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s\apartment_shopping\06_inputs\"/>
    </mc:Choice>
  </mc:AlternateContent>
  <xr:revisionPtr revIDLastSave="0" documentId="13_ncr:1_{F18BBF80-746F-408B-88AB-E6B872AFB9D3}" xr6:coauthVersionLast="45" xr6:coauthVersionMax="45" xr10:uidLastSave="{00000000-0000-0000-0000-000000000000}"/>
  <bookViews>
    <workbookView xWindow="-120" yWindow="-120" windowWidth="29040" windowHeight="15840" xr2:uid="{9A8069C6-F8B2-476C-84DD-BB1A0B4AE697}"/>
  </bookViews>
  <sheets>
    <sheet name="formulas" sheetId="1" r:id="rId1"/>
    <sheet name="fixed data" sheetId="4" r:id="rId2"/>
    <sheet name="Regression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B2" i="1"/>
  <c r="D2" i="1" s="1"/>
  <c r="B3" i="1"/>
  <c r="B4" i="1"/>
  <c r="D4" i="1" s="1"/>
  <c r="B5" i="1"/>
  <c r="D5" i="1" s="1"/>
  <c r="B6" i="1"/>
  <c r="D6" i="1" s="1"/>
  <c r="B7" i="1"/>
  <c r="D7" i="1" s="1"/>
  <c r="B8" i="1"/>
  <c r="D8" i="1" s="1"/>
  <c r="A8" i="1" s="1"/>
  <c r="B9" i="1"/>
  <c r="D9" i="1" s="1"/>
  <c r="B10" i="1"/>
  <c r="D10" i="1" s="1"/>
  <c r="B11" i="1"/>
  <c r="B12" i="1"/>
  <c r="D12" i="1" s="1"/>
  <c r="B13" i="1"/>
  <c r="D13" i="1" s="1"/>
  <c r="B14" i="1"/>
  <c r="D14" i="1" s="1"/>
  <c r="B15" i="1"/>
  <c r="D15" i="1" s="1"/>
  <c r="B16" i="1"/>
  <c r="D16" i="1" s="1"/>
  <c r="A16" i="1" s="1"/>
  <c r="B17" i="1"/>
  <c r="D17" i="1" s="1"/>
  <c r="B18" i="1"/>
  <c r="B19" i="1"/>
  <c r="B20" i="1"/>
  <c r="D20" i="1" s="1"/>
  <c r="B21" i="1"/>
  <c r="B22" i="1"/>
  <c r="D22" i="1" s="1"/>
  <c r="B23" i="1"/>
  <c r="D23" i="1" s="1"/>
  <c r="B24" i="1"/>
  <c r="D24" i="1" s="1"/>
  <c r="A24" i="1" s="1"/>
  <c r="B25" i="1"/>
  <c r="D25" i="1" s="1"/>
  <c r="B26" i="1"/>
  <c r="D26" i="1" s="1"/>
  <c r="B27" i="1"/>
  <c r="B28" i="1"/>
  <c r="D28" i="1" s="1"/>
  <c r="B29" i="1"/>
  <c r="D29" i="1" s="1"/>
  <c r="B30" i="1"/>
  <c r="D30" i="1" s="1"/>
  <c r="B31" i="1"/>
  <c r="D31" i="1" s="1"/>
  <c r="B32" i="1"/>
  <c r="D32" i="1" s="1"/>
  <c r="A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A40" i="1" s="1"/>
  <c r="B41" i="1"/>
  <c r="D41" i="1" s="1"/>
  <c r="B42" i="1"/>
  <c r="D42" i="1" s="1"/>
  <c r="B43" i="1"/>
  <c r="B44" i="1"/>
  <c r="D44" i="1" s="1"/>
  <c r="B45" i="1"/>
  <c r="D45" i="1" s="1"/>
  <c r="B46" i="1"/>
  <c r="D46" i="1" s="1"/>
  <c r="B47" i="1"/>
  <c r="D47" i="1" s="1"/>
  <c r="B48" i="1"/>
  <c r="D48" i="1" s="1"/>
  <c r="A48" i="1" s="1"/>
  <c r="B49" i="1"/>
  <c r="D49" i="1" s="1"/>
  <c r="B50" i="1"/>
  <c r="D50" i="1" s="1"/>
  <c r="B51" i="1"/>
  <c r="B52" i="1"/>
  <c r="D52" i="1" s="1"/>
  <c r="B53" i="1"/>
  <c r="D53" i="1" s="1"/>
  <c r="B54" i="1"/>
  <c r="D54" i="1" s="1"/>
  <c r="B55" i="1"/>
  <c r="D55" i="1" s="1"/>
  <c r="B56" i="1"/>
  <c r="D56" i="1" s="1"/>
  <c r="A56" i="1" s="1"/>
  <c r="B57" i="1"/>
  <c r="D57" i="1" s="1"/>
  <c r="B58" i="1"/>
  <c r="D58" i="1" s="1"/>
  <c r="B59" i="1"/>
  <c r="B60" i="1"/>
  <c r="D60" i="1" s="1"/>
  <c r="B61" i="1"/>
  <c r="D61" i="1" s="1"/>
  <c r="B62" i="1"/>
  <c r="D62" i="1" s="1"/>
  <c r="B63" i="1"/>
  <c r="D63" i="1" s="1"/>
  <c r="B64" i="1"/>
  <c r="D64" i="1" s="1"/>
  <c r="A64" i="1" s="1"/>
  <c r="B65" i="1"/>
  <c r="D65" i="1" s="1"/>
  <c r="B66" i="1"/>
  <c r="D66" i="1" s="1"/>
  <c r="B67" i="1"/>
  <c r="B68" i="1"/>
  <c r="D68" i="1" s="1"/>
  <c r="B69" i="1"/>
  <c r="D69" i="1" s="1"/>
  <c r="B70" i="1"/>
  <c r="D70" i="1" s="1"/>
  <c r="B71" i="1"/>
  <c r="D71" i="1" s="1"/>
  <c r="B72" i="1"/>
  <c r="D72" i="1" s="1"/>
  <c r="A72" i="1" s="1"/>
  <c r="B73" i="1"/>
  <c r="D73" i="1" s="1"/>
  <c r="B74" i="1"/>
  <c r="D74" i="1" s="1"/>
  <c r="B75" i="1"/>
  <c r="B76" i="1"/>
  <c r="D76" i="1" s="1"/>
  <c r="B77" i="1"/>
  <c r="D77" i="1" s="1"/>
  <c r="B78" i="1"/>
  <c r="D78" i="1" s="1"/>
  <c r="B79" i="1"/>
  <c r="D79" i="1" s="1"/>
  <c r="B80" i="1"/>
  <c r="D80" i="1" s="1"/>
  <c r="A80" i="1" s="1"/>
  <c r="B81" i="1"/>
  <c r="D81" i="1" s="1"/>
  <c r="B82" i="1"/>
  <c r="D82" i="1" s="1"/>
  <c r="B83" i="1"/>
  <c r="B84" i="1"/>
  <c r="D84" i="1" s="1"/>
  <c r="B85" i="1"/>
  <c r="D85" i="1" s="1"/>
  <c r="B86" i="1"/>
  <c r="D86" i="1" s="1"/>
  <c r="B87" i="1"/>
  <c r="D87" i="1" s="1"/>
  <c r="B88" i="1"/>
  <c r="D88" i="1" s="1"/>
  <c r="A88" i="1" s="1"/>
  <c r="B89" i="1"/>
  <c r="D89" i="1" s="1"/>
  <c r="B90" i="1"/>
  <c r="D90" i="1" s="1"/>
  <c r="B91" i="1"/>
  <c r="B92" i="1"/>
  <c r="D92" i="1" s="1"/>
  <c r="B93" i="1"/>
  <c r="D93" i="1" s="1"/>
  <c r="B94" i="1"/>
  <c r="D94" i="1" s="1"/>
  <c r="B95" i="1"/>
  <c r="D95" i="1" s="1"/>
  <c r="B96" i="1"/>
  <c r="D96" i="1" s="1"/>
  <c r="A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A104" i="1" s="1"/>
  <c r="B105" i="1"/>
  <c r="D105" i="1" s="1"/>
  <c r="B106" i="1"/>
  <c r="D106" i="1" s="1"/>
  <c r="B107" i="1"/>
  <c r="B108" i="1"/>
  <c r="D108" i="1" s="1"/>
  <c r="B109" i="1"/>
  <c r="D109" i="1" s="1"/>
  <c r="B110" i="1"/>
  <c r="D110" i="1" s="1"/>
  <c r="B111" i="1"/>
  <c r="D111" i="1" s="1"/>
  <c r="B112" i="1"/>
  <c r="D112" i="1" s="1"/>
  <c r="A112" i="1" s="1"/>
  <c r="B113" i="1"/>
  <c r="D113" i="1" s="1"/>
  <c r="B114" i="1"/>
  <c r="D114" i="1" s="1"/>
  <c r="B115" i="1"/>
  <c r="B116" i="1"/>
  <c r="D116" i="1" s="1"/>
  <c r="B117" i="1"/>
  <c r="D117" i="1" s="1"/>
  <c r="B118" i="1"/>
  <c r="D118" i="1" s="1"/>
  <c r="B119" i="1"/>
  <c r="D119" i="1" s="1"/>
  <c r="B120" i="1"/>
  <c r="D120" i="1" s="1"/>
  <c r="A120" i="1" s="1"/>
  <c r="B121" i="1"/>
  <c r="D121" i="1" s="1"/>
  <c r="B122" i="1"/>
  <c r="D122" i="1" s="1"/>
  <c r="B123" i="1"/>
  <c r="B124" i="1"/>
  <c r="D124" i="1" s="1"/>
  <c r="B125" i="1"/>
  <c r="D125" i="1" s="1"/>
  <c r="B126" i="1"/>
  <c r="D126" i="1" s="1"/>
  <c r="B127" i="1"/>
  <c r="D127" i="1" s="1"/>
  <c r="B128" i="1"/>
  <c r="D128" i="1" s="1"/>
  <c r="A128" i="1" s="1"/>
  <c r="B129" i="1"/>
  <c r="D129" i="1" s="1"/>
  <c r="B130" i="1"/>
  <c r="D130" i="1" s="1"/>
  <c r="B131" i="1"/>
  <c r="B132" i="1"/>
  <c r="D132" i="1" s="1"/>
  <c r="B133" i="1"/>
  <c r="D133" i="1" s="1"/>
  <c r="B134" i="1"/>
  <c r="D134" i="1" s="1"/>
  <c r="B135" i="1"/>
  <c r="D135" i="1" s="1"/>
  <c r="B136" i="1"/>
  <c r="D136" i="1" s="1"/>
  <c r="A136" i="1" s="1"/>
  <c r="B137" i="1"/>
  <c r="D137" i="1" s="1"/>
  <c r="B138" i="1"/>
  <c r="D138" i="1" s="1"/>
  <c r="B139" i="1"/>
  <c r="B140" i="1"/>
  <c r="D140" i="1" s="1"/>
  <c r="B141" i="1"/>
  <c r="D141" i="1" s="1"/>
  <c r="B142" i="1"/>
  <c r="D142" i="1" s="1"/>
  <c r="B143" i="1"/>
  <c r="D143" i="1" s="1"/>
  <c r="B144" i="1"/>
  <c r="D144" i="1" s="1"/>
  <c r="A144" i="1" s="1"/>
  <c r="B145" i="1"/>
  <c r="D145" i="1" s="1"/>
  <c r="B146" i="1"/>
  <c r="D146" i="1" s="1"/>
  <c r="B147" i="1"/>
  <c r="B148" i="1"/>
  <c r="D148" i="1" s="1"/>
  <c r="B149" i="1"/>
  <c r="D149" i="1" s="1"/>
  <c r="B150" i="1"/>
  <c r="D150" i="1" s="1"/>
  <c r="B151" i="1"/>
  <c r="D151" i="1" s="1"/>
  <c r="B152" i="1"/>
  <c r="D152" i="1" s="1"/>
  <c r="A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A160" i="1" s="1"/>
  <c r="B161" i="1"/>
  <c r="D161" i="1" s="1"/>
  <c r="B162" i="1"/>
  <c r="B163" i="1"/>
  <c r="B164" i="1"/>
  <c r="D164" i="1" s="1"/>
  <c r="B165" i="1"/>
  <c r="D165" i="1" s="1"/>
  <c r="B166" i="1"/>
  <c r="D166" i="1" s="1"/>
  <c r="B167" i="1"/>
  <c r="D167" i="1" s="1"/>
  <c r="B168" i="1"/>
  <c r="D168" i="1" s="1"/>
  <c r="A168" i="1" s="1"/>
  <c r="B169" i="1"/>
  <c r="D169" i="1" s="1"/>
  <c r="B170" i="1"/>
  <c r="D170" i="1" s="1"/>
  <c r="B171" i="1"/>
  <c r="B172" i="1"/>
  <c r="D172" i="1" s="1"/>
  <c r="B173" i="1"/>
  <c r="D173" i="1" s="1"/>
  <c r="B174" i="1"/>
  <c r="D174" i="1" s="1"/>
  <c r="B175" i="1"/>
  <c r="D175" i="1" s="1"/>
  <c r="B176" i="1"/>
  <c r="D176" i="1" s="1"/>
  <c r="A176" i="1" s="1"/>
  <c r="B177" i="1"/>
  <c r="D177" i="1" s="1"/>
  <c r="B178" i="1"/>
  <c r="D178" i="1" s="1"/>
  <c r="B179" i="1"/>
  <c r="B180" i="1"/>
  <c r="D180" i="1" s="1"/>
  <c r="B181" i="1"/>
  <c r="D181" i="1" s="1"/>
  <c r="B182" i="1"/>
  <c r="D182" i="1" s="1"/>
  <c r="B183" i="1"/>
  <c r="D183" i="1" s="1"/>
  <c r="B184" i="1"/>
  <c r="D184" i="1" s="1"/>
  <c r="A184" i="1" s="1"/>
  <c r="B185" i="1"/>
  <c r="D185" i="1" s="1"/>
  <c r="B186" i="1"/>
  <c r="D186" i="1" s="1"/>
  <c r="B187" i="1"/>
  <c r="B188" i="1"/>
  <c r="D188" i="1" s="1"/>
  <c r="B189" i="1"/>
  <c r="D189" i="1" s="1"/>
  <c r="B190" i="1"/>
  <c r="D190" i="1" s="1"/>
  <c r="B191" i="1"/>
  <c r="D191" i="1" s="1"/>
  <c r="B192" i="1"/>
  <c r="D192" i="1" s="1"/>
  <c r="A192" i="1" s="1"/>
  <c r="B193" i="1"/>
  <c r="D193" i="1" s="1"/>
  <c r="B194" i="1"/>
  <c r="D194" i="1" s="1"/>
  <c r="B195" i="1"/>
  <c r="B196" i="1"/>
  <c r="D196" i="1" s="1"/>
  <c r="B197" i="1"/>
  <c r="D197" i="1" s="1"/>
  <c r="B198" i="1"/>
  <c r="D198" i="1" s="1"/>
  <c r="B199" i="1"/>
  <c r="D199" i="1" s="1"/>
  <c r="B200" i="1"/>
  <c r="D200" i="1" s="1"/>
  <c r="A200" i="1" s="1"/>
  <c r="B201" i="1"/>
  <c r="D201" i="1" s="1"/>
  <c r="B202" i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A208" i="1" s="1"/>
  <c r="B209" i="1"/>
  <c r="D209" i="1" s="1"/>
  <c r="B210" i="1"/>
  <c r="D210" i="1" s="1"/>
  <c r="B211" i="1"/>
  <c r="B212" i="1"/>
  <c r="D212" i="1" s="1"/>
  <c r="B213" i="1"/>
  <c r="D213" i="1" s="1"/>
  <c r="B214" i="1"/>
  <c r="D214" i="1" s="1"/>
  <c r="B215" i="1"/>
  <c r="D215" i="1" s="1"/>
  <c r="B216" i="1"/>
  <c r="D216" i="1" s="1"/>
  <c r="A216" i="1" s="1"/>
  <c r="B217" i="1"/>
  <c r="D217" i="1" s="1"/>
  <c r="B218" i="1"/>
  <c r="D218" i="1" s="1"/>
  <c r="B219" i="1"/>
  <c r="B220" i="1"/>
  <c r="D220" i="1" s="1"/>
  <c r="B221" i="1"/>
  <c r="D221" i="1" s="1"/>
  <c r="B222" i="1"/>
  <c r="D222" i="1" s="1"/>
  <c r="B223" i="1"/>
  <c r="D223" i="1" s="1"/>
  <c r="B224" i="1"/>
  <c r="D224" i="1" s="1"/>
  <c r="A224" i="1" s="1"/>
  <c r="B225" i="1"/>
  <c r="D225" i="1" s="1"/>
  <c r="B226" i="1"/>
  <c r="D226" i="1" s="1"/>
  <c r="B227" i="1"/>
  <c r="B228" i="1"/>
  <c r="D228" i="1" s="1"/>
  <c r="B229" i="1"/>
  <c r="D229" i="1" s="1"/>
  <c r="B230" i="1"/>
  <c r="D230" i="1" s="1"/>
  <c r="B231" i="1"/>
  <c r="D231" i="1" s="1"/>
  <c r="B232" i="1"/>
  <c r="D232" i="1" s="1"/>
  <c r="A232" i="1" s="1"/>
  <c r="B233" i="1"/>
  <c r="D233" i="1" s="1"/>
  <c r="B234" i="1"/>
  <c r="D234" i="1" s="1"/>
  <c r="B235" i="1"/>
  <c r="B236" i="1"/>
  <c r="D236" i="1" s="1"/>
  <c r="B237" i="1"/>
  <c r="D237" i="1" s="1"/>
  <c r="B238" i="1"/>
  <c r="D238" i="1" s="1"/>
  <c r="B239" i="1"/>
  <c r="D239" i="1" s="1"/>
  <c r="B240" i="1"/>
  <c r="D240" i="1" s="1"/>
  <c r="A240" i="1" s="1"/>
  <c r="B241" i="1"/>
  <c r="D241" i="1" s="1"/>
  <c r="B242" i="1"/>
  <c r="D242" i="1" s="1"/>
  <c r="B243" i="1"/>
  <c r="B244" i="1"/>
  <c r="D244" i="1" s="1"/>
  <c r="B245" i="1"/>
  <c r="D245" i="1" s="1"/>
  <c r="B246" i="1"/>
  <c r="D246" i="1" s="1"/>
  <c r="B247" i="1"/>
  <c r="D247" i="1" s="1"/>
  <c r="B248" i="1"/>
  <c r="D248" i="1" s="1"/>
  <c r="A248" i="1" s="1"/>
  <c r="B249" i="1"/>
  <c r="D249" i="1" s="1"/>
  <c r="B250" i="1"/>
  <c r="D250" i="1" s="1"/>
  <c r="B251" i="1"/>
  <c r="B252" i="1"/>
  <c r="D252" i="1" s="1"/>
  <c r="B253" i="1"/>
  <c r="D253" i="1" s="1"/>
  <c r="B254" i="1"/>
  <c r="D254" i="1" s="1"/>
  <c r="B255" i="1"/>
  <c r="D255" i="1" s="1"/>
  <c r="B256" i="1"/>
  <c r="D256" i="1" s="1"/>
  <c r="A256" i="1" s="1"/>
  <c r="B257" i="1"/>
  <c r="D257" i="1" s="1"/>
  <c r="B258" i="1"/>
  <c r="D258" i="1" s="1"/>
  <c r="B259" i="1"/>
  <c r="B260" i="1"/>
  <c r="D260" i="1" s="1"/>
  <c r="B261" i="1"/>
  <c r="D261" i="1" s="1"/>
  <c r="B262" i="1"/>
  <c r="D262" i="1" s="1"/>
  <c r="B263" i="1"/>
  <c r="D263" i="1" s="1"/>
  <c r="B264" i="1"/>
  <c r="D264" i="1" s="1"/>
  <c r="A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A272" i="1" s="1"/>
  <c r="B273" i="1"/>
  <c r="D273" i="1" s="1"/>
  <c r="B274" i="1"/>
  <c r="D274" i="1" s="1"/>
  <c r="B275" i="1"/>
  <c r="B276" i="1"/>
  <c r="D276" i="1" s="1"/>
  <c r="B277" i="1"/>
  <c r="D277" i="1" s="1"/>
  <c r="B278" i="1"/>
  <c r="D278" i="1" s="1"/>
  <c r="B279" i="1"/>
  <c r="D279" i="1" s="1"/>
  <c r="B280" i="1"/>
  <c r="D280" i="1" s="1"/>
  <c r="A280" i="1" s="1"/>
  <c r="B281" i="1"/>
  <c r="D281" i="1" s="1"/>
  <c r="B282" i="1"/>
  <c r="D282" i="1" s="1"/>
  <c r="B283" i="1"/>
  <c r="B284" i="1"/>
  <c r="D284" i="1" s="1"/>
  <c r="B285" i="1"/>
  <c r="D285" i="1" s="1"/>
  <c r="B286" i="1"/>
  <c r="D286" i="1" s="1"/>
  <c r="B287" i="1"/>
  <c r="D287" i="1" s="1"/>
  <c r="B288" i="1"/>
  <c r="D288" i="1" s="1"/>
  <c r="A288" i="1" s="1"/>
  <c r="B289" i="1"/>
  <c r="D289" i="1" s="1"/>
  <c r="B290" i="1"/>
  <c r="D290" i="1" s="1"/>
  <c r="B291" i="1"/>
  <c r="B292" i="1"/>
  <c r="D292" i="1" s="1"/>
  <c r="B293" i="1"/>
  <c r="D293" i="1" s="1"/>
  <c r="B294" i="1"/>
  <c r="D294" i="1" s="1"/>
  <c r="B295" i="1"/>
  <c r="D295" i="1" s="1"/>
  <c r="B296" i="1"/>
  <c r="D296" i="1" s="1"/>
  <c r="A296" i="1" s="1"/>
  <c r="B297" i="1"/>
  <c r="D297" i="1" s="1"/>
  <c r="B298" i="1"/>
  <c r="D298" i="1" s="1"/>
  <c r="B299" i="1"/>
  <c r="B300" i="1"/>
  <c r="D300" i="1" s="1"/>
  <c r="B301" i="1"/>
  <c r="D301" i="1" s="1"/>
  <c r="B302" i="1"/>
  <c r="D302" i="1" s="1"/>
  <c r="B303" i="1"/>
  <c r="D303" i="1" s="1"/>
  <c r="B304" i="1"/>
  <c r="D304" i="1" s="1"/>
  <c r="A304" i="1" s="1"/>
  <c r="B305" i="1"/>
  <c r="D305" i="1" s="1"/>
  <c r="B306" i="1"/>
  <c r="D306" i="1" s="1"/>
  <c r="B307" i="1"/>
  <c r="B308" i="1"/>
  <c r="D308" i="1" s="1"/>
  <c r="B309" i="1"/>
  <c r="D309" i="1" s="1"/>
  <c r="B310" i="1"/>
  <c r="D310" i="1" s="1"/>
  <c r="B311" i="1"/>
  <c r="D311" i="1" s="1"/>
  <c r="B312" i="1"/>
  <c r="D312" i="1" s="1"/>
  <c r="A312" i="1" s="1"/>
  <c r="B313" i="1"/>
  <c r="D313" i="1" s="1"/>
  <c r="B314" i="1"/>
  <c r="D314" i="1" s="1"/>
  <c r="B315" i="1"/>
  <c r="B316" i="1"/>
  <c r="D316" i="1" s="1"/>
  <c r="B317" i="1"/>
  <c r="D317" i="1" s="1"/>
  <c r="B318" i="1"/>
  <c r="D318" i="1" s="1"/>
  <c r="B319" i="1"/>
  <c r="D319" i="1" s="1"/>
  <c r="B320" i="1"/>
  <c r="D320" i="1" s="1"/>
  <c r="A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A328" i="1" s="1"/>
  <c r="B329" i="1"/>
  <c r="D329" i="1" s="1"/>
  <c r="B330" i="1"/>
  <c r="D330" i="1" s="1"/>
  <c r="B331" i="1"/>
  <c r="B332" i="1"/>
  <c r="D332" i="1" s="1"/>
  <c r="B333" i="1"/>
  <c r="D333" i="1" s="1"/>
  <c r="B334" i="1"/>
  <c r="D334" i="1" s="1"/>
  <c r="B335" i="1"/>
  <c r="D335" i="1" s="1"/>
  <c r="B336" i="1"/>
  <c r="D336" i="1" s="1"/>
  <c r="A336" i="1" s="1"/>
  <c r="B337" i="1"/>
  <c r="D337" i="1" s="1"/>
  <c r="B338" i="1"/>
  <c r="D338" i="1" s="1"/>
  <c r="B339" i="1"/>
  <c r="B340" i="1"/>
  <c r="D340" i="1" s="1"/>
  <c r="B341" i="1"/>
  <c r="D341" i="1" s="1"/>
  <c r="B342" i="1"/>
  <c r="D342" i="1" s="1"/>
  <c r="B343" i="1"/>
  <c r="D343" i="1" s="1"/>
  <c r="B344" i="1"/>
  <c r="D344" i="1" s="1"/>
  <c r="A344" i="1" s="1"/>
  <c r="B345" i="1"/>
  <c r="D345" i="1" s="1"/>
  <c r="B346" i="1"/>
  <c r="D346" i="1" s="1"/>
  <c r="B347" i="1"/>
  <c r="B348" i="1"/>
  <c r="D348" i="1" s="1"/>
  <c r="B349" i="1"/>
  <c r="D349" i="1" s="1"/>
  <c r="B350" i="1"/>
  <c r="D350" i="1" s="1"/>
  <c r="B351" i="1"/>
  <c r="D351" i="1" s="1"/>
  <c r="B352" i="1"/>
  <c r="D352" i="1" s="1"/>
  <c r="A352" i="1" s="1"/>
  <c r="B353" i="1"/>
  <c r="D353" i="1" s="1"/>
  <c r="B354" i="1"/>
  <c r="D354" i="1" s="1"/>
  <c r="B355" i="1"/>
  <c r="B356" i="1"/>
  <c r="D356" i="1" s="1"/>
  <c r="B357" i="1"/>
  <c r="D357" i="1" s="1"/>
  <c r="B358" i="1"/>
  <c r="D358" i="1" s="1"/>
  <c r="B359" i="1"/>
  <c r="D359" i="1" s="1"/>
  <c r="B360" i="1"/>
  <c r="D360" i="1" s="1"/>
  <c r="A360" i="1" s="1"/>
  <c r="B361" i="1"/>
  <c r="D361" i="1" s="1"/>
  <c r="B362" i="1"/>
  <c r="D362" i="1" s="1"/>
  <c r="B363" i="1"/>
  <c r="B364" i="1"/>
  <c r="D364" i="1" s="1"/>
  <c r="B365" i="1"/>
  <c r="D365" i="1" s="1"/>
  <c r="B366" i="1"/>
  <c r="D366" i="1" s="1"/>
  <c r="B367" i="1"/>
  <c r="D367" i="1" s="1"/>
  <c r="B368" i="1"/>
  <c r="D368" i="1" s="1"/>
  <c r="A368" i="1" s="1"/>
  <c r="B369" i="1"/>
  <c r="D369" i="1" s="1"/>
  <c r="B370" i="1"/>
  <c r="D370" i="1" s="1"/>
  <c r="B371" i="1"/>
  <c r="B372" i="1"/>
  <c r="D372" i="1" s="1"/>
  <c r="B373" i="1"/>
  <c r="D373" i="1" s="1"/>
  <c r="B374" i="1"/>
  <c r="D374" i="1" s="1"/>
  <c r="B375" i="1"/>
  <c r="D375" i="1" s="1"/>
  <c r="B376" i="1"/>
  <c r="D376" i="1" s="1"/>
  <c r="A376" i="1" s="1"/>
  <c r="B377" i="1"/>
  <c r="D377" i="1" s="1"/>
  <c r="B378" i="1"/>
  <c r="D378" i="1" s="1"/>
  <c r="B379" i="1"/>
  <c r="B380" i="1"/>
  <c r="D380" i="1" s="1"/>
  <c r="B381" i="1"/>
  <c r="D381" i="1" s="1"/>
  <c r="B382" i="1"/>
  <c r="D382" i="1" s="1"/>
  <c r="B383" i="1"/>
  <c r="D383" i="1" s="1"/>
  <c r="B384" i="1"/>
  <c r="D384" i="1" s="1"/>
  <c r="A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A392" i="1" s="1"/>
  <c r="B393" i="1"/>
  <c r="D393" i="1" s="1"/>
  <c r="B394" i="1"/>
  <c r="D394" i="1" s="1"/>
  <c r="B395" i="1"/>
  <c r="B396" i="1"/>
  <c r="D396" i="1" s="1"/>
  <c r="B397" i="1"/>
  <c r="D397" i="1" s="1"/>
  <c r="B398" i="1"/>
  <c r="D398" i="1" s="1"/>
  <c r="B399" i="1"/>
  <c r="D399" i="1" s="1"/>
  <c r="B400" i="1"/>
  <c r="D400" i="1" s="1"/>
  <c r="A400" i="1" s="1"/>
  <c r="B401" i="1"/>
  <c r="D401" i="1" s="1"/>
  <c r="B402" i="1"/>
  <c r="D402" i="1" s="1"/>
  <c r="B403" i="1"/>
  <c r="B404" i="1"/>
  <c r="D404" i="1" s="1"/>
  <c r="B405" i="1"/>
  <c r="D405" i="1" s="1"/>
  <c r="B406" i="1"/>
  <c r="D406" i="1" s="1"/>
  <c r="B407" i="1"/>
  <c r="D407" i="1" s="1"/>
  <c r="B408" i="1"/>
  <c r="D408" i="1" s="1"/>
  <c r="A408" i="1" s="1"/>
  <c r="B409" i="1"/>
  <c r="D409" i="1" s="1"/>
  <c r="B410" i="1"/>
  <c r="D410" i="1" s="1"/>
  <c r="B411" i="1"/>
  <c r="B412" i="1"/>
  <c r="D412" i="1" s="1"/>
  <c r="B413" i="1"/>
  <c r="D413" i="1" s="1"/>
  <c r="B414" i="1"/>
  <c r="D414" i="1" s="1"/>
  <c r="B415" i="1"/>
  <c r="D415" i="1" s="1"/>
  <c r="B416" i="1"/>
  <c r="D416" i="1" s="1"/>
  <c r="A416" i="1" s="1"/>
  <c r="B417" i="1"/>
  <c r="D417" i="1" s="1"/>
  <c r="B418" i="1"/>
  <c r="D418" i="1" s="1"/>
  <c r="B419" i="1"/>
  <c r="B420" i="1"/>
  <c r="D420" i="1" s="1"/>
  <c r="B421" i="1"/>
  <c r="D421" i="1" s="1"/>
  <c r="B422" i="1"/>
  <c r="D422" i="1" s="1"/>
  <c r="B423" i="1"/>
  <c r="D423" i="1" s="1"/>
  <c r="B424" i="1"/>
  <c r="D424" i="1" s="1"/>
  <c r="A424" i="1" s="1"/>
  <c r="B425" i="1"/>
  <c r="D425" i="1" s="1"/>
  <c r="B426" i="1"/>
  <c r="D426" i="1" s="1"/>
  <c r="B427" i="1"/>
  <c r="B428" i="1"/>
  <c r="D428" i="1" s="1"/>
  <c r="B429" i="1"/>
  <c r="D429" i="1" s="1"/>
  <c r="B430" i="1"/>
  <c r="D430" i="1" s="1"/>
  <c r="B431" i="1"/>
  <c r="D431" i="1" s="1"/>
  <c r="B432" i="1"/>
  <c r="D432" i="1" s="1"/>
  <c r="A432" i="1" s="1"/>
  <c r="B433" i="1"/>
  <c r="D433" i="1" s="1"/>
  <c r="B434" i="1"/>
  <c r="D434" i="1" s="1"/>
  <c r="B435" i="1"/>
  <c r="B436" i="1"/>
  <c r="D436" i="1" s="1"/>
  <c r="B437" i="1"/>
  <c r="D437" i="1" s="1"/>
  <c r="B438" i="1"/>
  <c r="D438" i="1" s="1"/>
  <c r="B439" i="1"/>
  <c r="D439" i="1" s="1"/>
  <c r="B440" i="1"/>
  <c r="D440" i="1" s="1"/>
  <c r="A440" i="1" s="1"/>
  <c r="B441" i="1"/>
  <c r="D441" i="1" s="1"/>
  <c r="B442" i="1"/>
  <c r="D442" i="1" s="1"/>
  <c r="B443" i="1"/>
  <c r="B444" i="1"/>
  <c r="D444" i="1" s="1"/>
  <c r="B445" i="1"/>
  <c r="D445" i="1" s="1"/>
  <c r="B446" i="1"/>
  <c r="D446" i="1" s="1"/>
  <c r="B447" i="1"/>
  <c r="D447" i="1" s="1"/>
  <c r="B448" i="1"/>
  <c r="D448" i="1" s="1"/>
  <c r="A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A456" i="1" s="1"/>
  <c r="B457" i="1"/>
  <c r="D457" i="1" s="1"/>
  <c r="B458" i="1"/>
  <c r="D458" i="1" s="1"/>
  <c r="B459" i="1"/>
  <c r="B460" i="1"/>
  <c r="D460" i="1" s="1"/>
  <c r="B461" i="1"/>
  <c r="D461" i="1" s="1"/>
  <c r="B462" i="1"/>
  <c r="D462" i="1" s="1"/>
  <c r="B463" i="1"/>
  <c r="D463" i="1" s="1"/>
  <c r="B464" i="1"/>
  <c r="D464" i="1" s="1"/>
  <c r="A464" i="1" s="1"/>
  <c r="B465" i="1"/>
  <c r="D465" i="1" s="1"/>
  <c r="B466" i="1"/>
  <c r="D466" i="1" s="1"/>
  <c r="B467" i="1"/>
  <c r="B468" i="1"/>
  <c r="D468" i="1" s="1"/>
  <c r="B469" i="1"/>
  <c r="D469" i="1" s="1"/>
  <c r="B470" i="1"/>
  <c r="D470" i="1" s="1"/>
  <c r="B471" i="1"/>
  <c r="D471" i="1" s="1"/>
  <c r="B472" i="1"/>
  <c r="D472" i="1" s="1"/>
  <c r="A472" i="1" s="1"/>
  <c r="B473" i="1"/>
  <c r="D473" i="1" s="1"/>
  <c r="B474" i="1"/>
  <c r="D474" i="1" s="1"/>
  <c r="B475" i="1"/>
  <c r="B476" i="1"/>
  <c r="D476" i="1" s="1"/>
  <c r="B477" i="1"/>
  <c r="D477" i="1" s="1"/>
  <c r="B478" i="1"/>
  <c r="D478" i="1" s="1"/>
  <c r="B479" i="1"/>
  <c r="D479" i="1" s="1"/>
  <c r="B480" i="1"/>
  <c r="D480" i="1" s="1"/>
  <c r="A480" i="1" s="1"/>
  <c r="B481" i="1"/>
  <c r="D481" i="1" s="1"/>
  <c r="B482" i="1"/>
  <c r="D482" i="1" s="1"/>
  <c r="B483" i="1"/>
  <c r="B484" i="1"/>
  <c r="D484" i="1" s="1"/>
  <c r="B485" i="1"/>
  <c r="D485" i="1" s="1"/>
  <c r="B486" i="1"/>
  <c r="D486" i="1" s="1"/>
  <c r="B487" i="1"/>
  <c r="D487" i="1" s="1"/>
  <c r="B488" i="1"/>
  <c r="D488" i="1" s="1"/>
  <c r="A488" i="1" s="1"/>
  <c r="B489" i="1"/>
  <c r="D489" i="1" s="1"/>
  <c r="B490" i="1"/>
  <c r="D490" i="1" s="1"/>
  <c r="B491" i="1"/>
  <c r="B492" i="1"/>
  <c r="D492" i="1" s="1"/>
  <c r="B493" i="1"/>
  <c r="D493" i="1" s="1"/>
  <c r="B494" i="1"/>
  <c r="D494" i="1" s="1"/>
  <c r="B495" i="1"/>
  <c r="D495" i="1" s="1"/>
  <c r="B496" i="1"/>
  <c r="D496" i="1" s="1"/>
  <c r="A496" i="1" s="1"/>
  <c r="B497" i="1"/>
  <c r="D497" i="1" s="1"/>
  <c r="B498" i="1"/>
  <c r="D498" i="1" s="1"/>
  <c r="B499" i="1"/>
  <c r="B500" i="1"/>
  <c r="D500" i="1" s="1"/>
  <c r="B501" i="1"/>
  <c r="D501" i="1" s="1"/>
  <c r="B502" i="1"/>
  <c r="D502" i="1" s="1"/>
  <c r="B503" i="1"/>
  <c r="D503" i="1" s="1"/>
  <c r="B504" i="1"/>
  <c r="D504" i="1" s="1"/>
  <c r="A504" i="1" s="1"/>
  <c r="B505" i="1"/>
  <c r="D505" i="1" s="1"/>
  <c r="B506" i="1"/>
  <c r="D506" i="1" s="1"/>
  <c r="B507" i="1"/>
  <c r="B508" i="1"/>
  <c r="D508" i="1" s="1"/>
  <c r="B509" i="1"/>
  <c r="D509" i="1" s="1"/>
  <c r="B510" i="1"/>
  <c r="D510" i="1" s="1"/>
  <c r="B511" i="1"/>
  <c r="D511" i="1" s="1"/>
  <c r="B512" i="1"/>
  <c r="D512" i="1" s="1"/>
  <c r="A512" i="1" s="1"/>
  <c r="B513" i="1"/>
  <c r="D513" i="1" s="1"/>
  <c r="B514" i="1"/>
  <c r="D514" i="1" s="1"/>
  <c r="B515" i="1"/>
  <c r="B516" i="1"/>
  <c r="D516" i="1" s="1"/>
  <c r="B517" i="1"/>
  <c r="D517" i="1" s="1"/>
  <c r="B518" i="1"/>
  <c r="D518" i="1" s="1"/>
  <c r="B519" i="1"/>
  <c r="D519" i="1" s="1"/>
  <c r="B520" i="1"/>
  <c r="D520" i="1" s="1"/>
  <c r="A520" i="1" s="1"/>
  <c r="B521" i="1"/>
  <c r="D521" i="1" s="1"/>
  <c r="B522" i="1"/>
  <c r="D522" i="1" s="1"/>
  <c r="B523" i="1"/>
  <c r="B524" i="1"/>
  <c r="D524" i="1" s="1"/>
  <c r="B525" i="1"/>
  <c r="D525" i="1" s="1"/>
  <c r="B526" i="1"/>
  <c r="D526" i="1" s="1"/>
  <c r="B527" i="1"/>
  <c r="D527" i="1" s="1"/>
  <c r="B528" i="1"/>
  <c r="D528" i="1" s="1"/>
  <c r="A528" i="1" s="1"/>
  <c r="B529" i="1"/>
  <c r="D529" i="1" s="1"/>
  <c r="B530" i="1"/>
  <c r="D530" i="1" s="1"/>
  <c r="B531" i="1"/>
  <c r="B532" i="1"/>
  <c r="D532" i="1" s="1"/>
  <c r="B533" i="1"/>
  <c r="D533" i="1" s="1"/>
  <c r="B534" i="1"/>
  <c r="D534" i="1" s="1"/>
  <c r="B535" i="1"/>
  <c r="D535" i="1" s="1"/>
  <c r="B536" i="1"/>
  <c r="D536" i="1" s="1"/>
  <c r="A536" i="1" s="1"/>
  <c r="B537" i="1"/>
  <c r="D537" i="1" s="1"/>
  <c r="B538" i="1"/>
  <c r="D538" i="1" s="1"/>
  <c r="B539" i="1"/>
  <c r="B540" i="1"/>
  <c r="D540" i="1" s="1"/>
  <c r="B541" i="1"/>
  <c r="D541" i="1" s="1"/>
  <c r="B542" i="1"/>
  <c r="D542" i="1" s="1"/>
  <c r="B543" i="1"/>
  <c r="D543" i="1" s="1"/>
  <c r="B544" i="1"/>
  <c r="D544" i="1" s="1"/>
  <c r="A544" i="1" s="1"/>
  <c r="B545" i="1"/>
  <c r="D545" i="1" s="1"/>
  <c r="B546" i="1"/>
  <c r="D546" i="1" s="1"/>
  <c r="B547" i="1"/>
  <c r="B548" i="1"/>
  <c r="D548" i="1" s="1"/>
  <c r="B549" i="1"/>
  <c r="D549" i="1" s="1"/>
  <c r="B550" i="1"/>
  <c r="D550" i="1" s="1"/>
  <c r="B551" i="1"/>
  <c r="D551" i="1" s="1"/>
  <c r="B552" i="1"/>
  <c r="D552" i="1" s="1"/>
  <c r="A552" i="1" s="1"/>
  <c r="B553" i="1"/>
  <c r="D553" i="1" s="1"/>
  <c r="B554" i="1"/>
  <c r="D554" i="1" s="1"/>
  <c r="B555" i="1"/>
  <c r="B556" i="1"/>
  <c r="D556" i="1" s="1"/>
  <c r="B557" i="1"/>
  <c r="D557" i="1" s="1"/>
  <c r="B558" i="1"/>
  <c r="D558" i="1" s="1"/>
  <c r="B559" i="1"/>
  <c r="D559" i="1" s="1"/>
  <c r="B560" i="1"/>
  <c r="D560" i="1" s="1"/>
  <c r="A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A568" i="1" s="1"/>
  <c r="B569" i="1"/>
  <c r="D569" i="1" s="1"/>
  <c r="B570" i="1"/>
  <c r="D570" i="1" s="1"/>
  <c r="B571" i="1"/>
  <c r="B572" i="1"/>
  <c r="D572" i="1" s="1"/>
  <c r="B573" i="1"/>
  <c r="D573" i="1" s="1"/>
  <c r="B574" i="1"/>
  <c r="D574" i="1" s="1"/>
  <c r="B575" i="1"/>
  <c r="D575" i="1" s="1"/>
  <c r="B576" i="1"/>
  <c r="D576" i="1" s="1"/>
  <c r="A576" i="1" s="1"/>
  <c r="B577" i="1"/>
  <c r="D577" i="1" s="1"/>
  <c r="B578" i="1"/>
  <c r="D578" i="1" s="1"/>
  <c r="B579" i="1"/>
  <c r="B580" i="1"/>
  <c r="D580" i="1" s="1"/>
  <c r="B581" i="1"/>
  <c r="D581" i="1" s="1"/>
  <c r="B582" i="1"/>
  <c r="D582" i="1" s="1"/>
  <c r="B583" i="1"/>
  <c r="D583" i="1" s="1"/>
  <c r="B584" i="1"/>
  <c r="D584" i="1" s="1"/>
  <c r="A584" i="1" s="1"/>
  <c r="B585" i="1"/>
  <c r="D585" i="1" s="1"/>
  <c r="B586" i="1"/>
  <c r="D586" i="1" s="1"/>
  <c r="B587" i="1"/>
  <c r="B588" i="1"/>
  <c r="D588" i="1" s="1"/>
  <c r="B589" i="1"/>
  <c r="D589" i="1" s="1"/>
  <c r="B590" i="1"/>
  <c r="D590" i="1" s="1"/>
  <c r="B591" i="1"/>
  <c r="D591" i="1" s="1"/>
  <c r="B592" i="1"/>
  <c r="D592" i="1" s="1"/>
  <c r="A592" i="1" s="1"/>
  <c r="B593" i="1"/>
  <c r="D593" i="1" s="1"/>
  <c r="B594" i="1"/>
  <c r="D594" i="1" s="1"/>
  <c r="B595" i="1"/>
  <c r="B596" i="1"/>
  <c r="D596" i="1" s="1"/>
  <c r="B597" i="1"/>
  <c r="D597" i="1" s="1"/>
  <c r="B598" i="1"/>
  <c r="D598" i="1" s="1"/>
  <c r="B599" i="1"/>
  <c r="D599" i="1" s="1"/>
  <c r="B600" i="1"/>
  <c r="D600" i="1" s="1"/>
  <c r="A600" i="1" s="1"/>
  <c r="B601" i="1"/>
  <c r="D601" i="1" s="1"/>
  <c r="B602" i="1"/>
  <c r="D602" i="1" s="1"/>
  <c r="B603" i="1"/>
  <c r="B604" i="1"/>
  <c r="D604" i="1" s="1"/>
  <c r="B605" i="1"/>
  <c r="D605" i="1" s="1"/>
  <c r="B606" i="1"/>
  <c r="D606" i="1" s="1"/>
  <c r="B607" i="1"/>
  <c r="D607" i="1" s="1"/>
  <c r="B608" i="1"/>
  <c r="D608" i="1" s="1"/>
  <c r="A608" i="1" s="1"/>
  <c r="B609" i="1"/>
  <c r="D609" i="1" s="1"/>
  <c r="B610" i="1"/>
  <c r="D610" i="1" s="1"/>
  <c r="B611" i="1"/>
  <c r="B612" i="1"/>
  <c r="D612" i="1" s="1"/>
  <c r="B613" i="1"/>
  <c r="D613" i="1" s="1"/>
  <c r="B614" i="1"/>
  <c r="D614" i="1" s="1"/>
  <c r="B615" i="1"/>
  <c r="D615" i="1" s="1"/>
  <c r="B616" i="1"/>
  <c r="D616" i="1" s="1"/>
  <c r="A616" i="1" s="1"/>
  <c r="B617" i="1"/>
  <c r="D617" i="1" s="1"/>
  <c r="B618" i="1"/>
  <c r="D618" i="1" s="1"/>
  <c r="B619" i="1"/>
  <c r="B620" i="1"/>
  <c r="D620" i="1" s="1"/>
  <c r="B621" i="1"/>
  <c r="D621" i="1" s="1"/>
  <c r="B622" i="1"/>
  <c r="D622" i="1" s="1"/>
  <c r="B623" i="1"/>
  <c r="D623" i="1" s="1"/>
  <c r="B624" i="1"/>
  <c r="D624" i="1" s="1"/>
  <c r="A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A632" i="1" s="1"/>
  <c r="B633" i="1"/>
  <c r="D633" i="1" s="1"/>
  <c r="B634" i="1"/>
  <c r="D634" i="1" s="1"/>
  <c r="B635" i="1"/>
  <c r="B636" i="1"/>
  <c r="D636" i="1" s="1"/>
  <c r="B637" i="1"/>
  <c r="D637" i="1" s="1"/>
  <c r="B638" i="1"/>
  <c r="D638" i="1" s="1"/>
  <c r="B639" i="1"/>
  <c r="D639" i="1" s="1"/>
  <c r="B640" i="1"/>
  <c r="D640" i="1" s="1"/>
  <c r="A640" i="1" s="1"/>
  <c r="B641" i="1"/>
  <c r="D641" i="1" s="1"/>
  <c r="B642" i="1"/>
  <c r="D642" i="1" s="1"/>
  <c r="B643" i="1"/>
  <c r="B644" i="1"/>
  <c r="D644" i="1" s="1"/>
  <c r="B645" i="1"/>
  <c r="D645" i="1" s="1"/>
  <c r="B646" i="1"/>
  <c r="D646" i="1" s="1"/>
  <c r="B647" i="1"/>
  <c r="D647" i="1" s="1"/>
  <c r="B648" i="1"/>
  <c r="D648" i="1" s="1"/>
  <c r="A648" i="1" s="1"/>
  <c r="B649" i="1"/>
  <c r="D649" i="1" s="1"/>
  <c r="B650" i="1"/>
  <c r="D650" i="1" s="1"/>
  <c r="B651" i="1"/>
  <c r="B652" i="1"/>
  <c r="D652" i="1" s="1"/>
  <c r="B653" i="1"/>
  <c r="D653" i="1" s="1"/>
  <c r="B654" i="1"/>
  <c r="D654" i="1" s="1"/>
  <c r="B655" i="1"/>
  <c r="D655" i="1" s="1"/>
  <c r="B656" i="1"/>
  <c r="D656" i="1" s="1"/>
  <c r="A656" i="1" s="1"/>
  <c r="B657" i="1"/>
  <c r="D657" i="1" s="1"/>
  <c r="B658" i="1"/>
  <c r="D658" i="1" s="1"/>
  <c r="B659" i="1"/>
  <c r="B660" i="1"/>
  <c r="D660" i="1" s="1"/>
  <c r="B661" i="1"/>
  <c r="D661" i="1" s="1"/>
  <c r="B662" i="1"/>
  <c r="D662" i="1" s="1"/>
  <c r="B663" i="1"/>
  <c r="D663" i="1" s="1"/>
  <c r="B664" i="1"/>
  <c r="D664" i="1" s="1"/>
  <c r="A664" i="1" s="1"/>
  <c r="B665" i="1"/>
  <c r="D665" i="1" s="1"/>
  <c r="B666" i="1"/>
  <c r="D666" i="1" s="1"/>
  <c r="B667" i="1"/>
  <c r="B668" i="1"/>
  <c r="D668" i="1" s="1"/>
  <c r="B669" i="1"/>
  <c r="D669" i="1" s="1"/>
  <c r="B670" i="1"/>
  <c r="D670" i="1" s="1"/>
  <c r="B671" i="1"/>
  <c r="D671" i="1" s="1"/>
  <c r="B672" i="1"/>
  <c r="D672" i="1" s="1"/>
  <c r="A672" i="1" s="1"/>
  <c r="B673" i="1"/>
  <c r="D673" i="1" s="1"/>
  <c r="B674" i="1"/>
  <c r="D674" i="1" s="1"/>
  <c r="B675" i="1"/>
  <c r="B676" i="1"/>
  <c r="D676" i="1" s="1"/>
  <c r="B677" i="1"/>
  <c r="D677" i="1" s="1"/>
  <c r="B678" i="1"/>
  <c r="D678" i="1" s="1"/>
  <c r="B679" i="1"/>
  <c r="D679" i="1" s="1"/>
  <c r="B680" i="1"/>
  <c r="D680" i="1" s="1"/>
  <c r="A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A688" i="1" s="1"/>
  <c r="B689" i="1"/>
  <c r="D689" i="1" s="1"/>
  <c r="B690" i="1"/>
  <c r="D690" i="1" s="1"/>
  <c r="B691" i="1"/>
  <c r="B692" i="1"/>
  <c r="D692" i="1" s="1"/>
  <c r="B693" i="1"/>
  <c r="D693" i="1" s="1"/>
  <c r="B694" i="1"/>
  <c r="D694" i="1" s="1"/>
  <c r="B695" i="1"/>
  <c r="D695" i="1" s="1"/>
  <c r="B696" i="1"/>
  <c r="D696" i="1" s="1"/>
  <c r="A696" i="1" s="1"/>
  <c r="B697" i="1"/>
  <c r="D697" i="1" s="1"/>
  <c r="B698" i="1"/>
  <c r="D698" i="1" s="1"/>
  <c r="B699" i="1"/>
  <c r="B700" i="1"/>
  <c r="D700" i="1" s="1"/>
  <c r="B701" i="1"/>
  <c r="D701" i="1" s="1"/>
  <c r="B702" i="1"/>
  <c r="D702" i="1" s="1"/>
  <c r="B703" i="1"/>
  <c r="D703" i="1" s="1"/>
  <c r="B704" i="1"/>
  <c r="D704" i="1" s="1"/>
  <c r="A704" i="1" s="1"/>
  <c r="B705" i="1"/>
  <c r="D705" i="1" s="1"/>
  <c r="B706" i="1"/>
  <c r="D706" i="1" s="1"/>
  <c r="B707" i="1"/>
  <c r="B708" i="1"/>
  <c r="D708" i="1" s="1"/>
  <c r="B709" i="1"/>
  <c r="D709" i="1" s="1"/>
  <c r="B710" i="1"/>
  <c r="D710" i="1" s="1"/>
  <c r="B711" i="1"/>
  <c r="D711" i="1" s="1"/>
  <c r="B712" i="1"/>
  <c r="D712" i="1" s="1"/>
  <c r="A712" i="1" s="1"/>
  <c r="B713" i="1"/>
  <c r="D713" i="1" s="1"/>
  <c r="B714" i="1"/>
  <c r="D714" i="1" s="1"/>
  <c r="B715" i="1"/>
  <c r="B716" i="1"/>
  <c r="D716" i="1" s="1"/>
  <c r="B717" i="1"/>
  <c r="D717" i="1" s="1"/>
  <c r="B718" i="1"/>
  <c r="D718" i="1" s="1"/>
  <c r="B719" i="1"/>
  <c r="D719" i="1" s="1"/>
  <c r="B720" i="1"/>
  <c r="D720" i="1" s="1"/>
  <c r="A720" i="1" s="1"/>
  <c r="B721" i="1"/>
  <c r="D721" i="1" s="1"/>
  <c r="B722" i="1"/>
  <c r="D722" i="1" s="1"/>
  <c r="B723" i="1"/>
  <c r="B724" i="1"/>
  <c r="D724" i="1" s="1"/>
  <c r="B725" i="1"/>
  <c r="D725" i="1" s="1"/>
  <c r="B726" i="1"/>
  <c r="D726" i="1" s="1"/>
  <c r="B727" i="1"/>
  <c r="D727" i="1" s="1"/>
  <c r="B728" i="1"/>
  <c r="D728" i="1" s="1"/>
  <c r="A728" i="1" s="1"/>
  <c r="B729" i="1"/>
  <c r="D729" i="1" s="1"/>
  <c r="B730" i="1"/>
  <c r="D730" i="1" s="1"/>
  <c r="B731" i="1"/>
  <c r="B732" i="1"/>
  <c r="D732" i="1" s="1"/>
  <c r="B733" i="1"/>
  <c r="D733" i="1" s="1"/>
  <c r="B734" i="1"/>
  <c r="D734" i="1" s="1"/>
  <c r="B735" i="1"/>
  <c r="D735" i="1" s="1"/>
  <c r="B736" i="1"/>
  <c r="D736" i="1" s="1"/>
  <c r="A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A744" i="1" s="1"/>
  <c r="B745" i="1"/>
  <c r="D745" i="1" s="1"/>
  <c r="B746" i="1"/>
  <c r="D746" i="1" s="1"/>
  <c r="B747" i="1"/>
  <c r="B748" i="1"/>
  <c r="D748" i="1" s="1"/>
  <c r="B749" i="1"/>
  <c r="D749" i="1" s="1"/>
  <c r="B750" i="1"/>
  <c r="D750" i="1" s="1"/>
  <c r="B751" i="1"/>
  <c r="D751" i="1" s="1"/>
  <c r="B752" i="1"/>
  <c r="D752" i="1" s="1"/>
  <c r="A752" i="1" s="1"/>
  <c r="B753" i="1"/>
  <c r="D753" i="1" s="1"/>
  <c r="B754" i="1"/>
  <c r="D754" i="1" s="1"/>
  <c r="B755" i="1"/>
  <c r="B756" i="1"/>
  <c r="D756" i="1" s="1"/>
  <c r="B757" i="1"/>
  <c r="D757" i="1" s="1"/>
  <c r="B758" i="1"/>
  <c r="D758" i="1" s="1"/>
  <c r="B759" i="1"/>
  <c r="D759" i="1" s="1"/>
  <c r="B760" i="1"/>
  <c r="D760" i="1" s="1"/>
  <c r="A760" i="1" s="1"/>
  <c r="B761" i="1"/>
  <c r="D761" i="1" s="1"/>
  <c r="B762" i="1"/>
  <c r="D762" i="1" s="1"/>
  <c r="B763" i="1"/>
  <c r="B764" i="1"/>
  <c r="D764" i="1" s="1"/>
  <c r="B765" i="1"/>
  <c r="D765" i="1" s="1"/>
  <c r="B766" i="1"/>
  <c r="D766" i="1" s="1"/>
  <c r="B767" i="1"/>
  <c r="D767" i="1" s="1"/>
  <c r="B768" i="1"/>
  <c r="D768" i="1" s="1"/>
  <c r="A768" i="1" s="1"/>
  <c r="B769" i="1"/>
  <c r="D769" i="1" s="1"/>
  <c r="B770" i="1"/>
  <c r="D770" i="1" s="1"/>
  <c r="B771" i="1"/>
  <c r="B772" i="1"/>
  <c r="D772" i="1" s="1"/>
  <c r="B773" i="1"/>
  <c r="D773" i="1" s="1"/>
  <c r="B774" i="1"/>
  <c r="D774" i="1" s="1"/>
  <c r="B775" i="1"/>
  <c r="D775" i="1" s="1"/>
  <c r="B776" i="1"/>
  <c r="D776" i="1" s="1"/>
  <c r="A776" i="1" s="1"/>
  <c r="B777" i="1"/>
  <c r="D777" i="1" s="1"/>
  <c r="B778" i="1"/>
  <c r="D778" i="1" s="1"/>
  <c r="B779" i="1"/>
  <c r="B780" i="1"/>
  <c r="D780" i="1" s="1"/>
  <c r="B781" i="1"/>
  <c r="D781" i="1" s="1"/>
  <c r="B782" i="1"/>
  <c r="D782" i="1" s="1"/>
  <c r="B783" i="1"/>
  <c r="D783" i="1" s="1"/>
  <c r="B784" i="1"/>
  <c r="D784" i="1" s="1"/>
  <c r="A784" i="1" s="1"/>
  <c r="B785" i="1"/>
  <c r="D785" i="1" s="1"/>
  <c r="B786" i="1"/>
  <c r="D786" i="1" s="1"/>
  <c r="B787" i="1"/>
  <c r="B788" i="1"/>
  <c r="D788" i="1" s="1"/>
  <c r="B789" i="1"/>
  <c r="D789" i="1" s="1"/>
  <c r="B790" i="1"/>
  <c r="D790" i="1" s="1"/>
  <c r="B791" i="1"/>
  <c r="D791" i="1" s="1"/>
  <c r="B792" i="1"/>
  <c r="D792" i="1" s="1"/>
  <c r="A792" i="1" s="1"/>
  <c r="B793" i="1"/>
  <c r="D793" i="1" s="1"/>
  <c r="B794" i="1"/>
  <c r="D794" i="1" s="1"/>
  <c r="B795" i="1"/>
  <c r="B796" i="1"/>
  <c r="D796" i="1" s="1"/>
  <c r="B797" i="1"/>
  <c r="D797" i="1" s="1"/>
  <c r="B798" i="1"/>
  <c r="D798" i="1" s="1"/>
  <c r="B799" i="1"/>
  <c r="D799" i="1" s="1"/>
  <c r="B800" i="1"/>
  <c r="D800" i="1" s="1"/>
  <c r="A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A808" i="1" s="1"/>
  <c r="B809" i="1"/>
  <c r="D809" i="1" s="1"/>
  <c r="B810" i="1"/>
  <c r="D810" i="1" s="1"/>
  <c r="B811" i="1"/>
  <c r="B812" i="1"/>
  <c r="D812" i="1" s="1"/>
  <c r="B813" i="1"/>
  <c r="D813" i="1" s="1"/>
  <c r="B814" i="1"/>
  <c r="D814" i="1" s="1"/>
  <c r="B815" i="1"/>
  <c r="D815" i="1" s="1"/>
  <c r="B816" i="1"/>
  <c r="D816" i="1" s="1"/>
  <c r="A816" i="1" s="1"/>
  <c r="B817" i="1"/>
  <c r="D817" i="1" s="1"/>
  <c r="B818" i="1"/>
  <c r="D818" i="1" s="1"/>
  <c r="B819" i="1"/>
  <c r="B820" i="1"/>
  <c r="D820" i="1" s="1"/>
  <c r="B821" i="1"/>
  <c r="D821" i="1" s="1"/>
  <c r="B822" i="1"/>
  <c r="D822" i="1" s="1"/>
  <c r="B823" i="1"/>
  <c r="D823" i="1" s="1"/>
  <c r="B824" i="1"/>
  <c r="D824" i="1" s="1"/>
  <c r="A824" i="1" s="1"/>
  <c r="B825" i="1"/>
  <c r="D825" i="1" s="1"/>
  <c r="B826" i="1"/>
  <c r="D826" i="1" s="1"/>
  <c r="B827" i="1"/>
  <c r="B828" i="1"/>
  <c r="D828" i="1" s="1"/>
  <c r="B829" i="1"/>
  <c r="D829" i="1" s="1"/>
  <c r="B830" i="1"/>
  <c r="D830" i="1" s="1"/>
  <c r="B831" i="1"/>
  <c r="D831" i="1" s="1"/>
  <c r="B832" i="1"/>
  <c r="D832" i="1" s="1"/>
  <c r="A832" i="1" s="1"/>
  <c r="B833" i="1"/>
  <c r="D833" i="1" s="1"/>
  <c r="B834" i="1"/>
  <c r="D834" i="1" s="1"/>
  <c r="B835" i="1"/>
  <c r="B836" i="1"/>
  <c r="D836" i="1" s="1"/>
  <c r="B837" i="1"/>
  <c r="D837" i="1" s="1"/>
  <c r="B838" i="1"/>
  <c r="D838" i="1" s="1"/>
  <c r="B839" i="1"/>
  <c r="D839" i="1" s="1"/>
  <c r="B840" i="1"/>
  <c r="D840" i="1" s="1"/>
  <c r="A840" i="1" s="1"/>
  <c r="B841" i="1"/>
  <c r="D841" i="1" s="1"/>
  <c r="B842" i="1"/>
  <c r="D842" i="1" s="1"/>
  <c r="B843" i="1"/>
  <c r="B844" i="1"/>
  <c r="D844" i="1" s="1"/>
  <c r="B845" i="1"/>
  <c r="D845" i="1" s="1"/>
  <c r="B846" i="1"/>
  <c r="D846" i="1" s="1"/>
  <c r="B847" i="1"/>
  <c r="D847" i="1" s="1"/>
  <c r="B848" i="1"/>
  <c r="D848" i="1" s="1"/>
  <c r="A848" i="1" s="1"/>
  <c r="B849" i="1"/>
  <c r="D849" i="1" s="1"/>
  <c r="B850" i="1"/>
  <c r="D850" i="1" s="1"/>
  <c r="B851" i="1"/>
  <c r="B852" i="1"/>
  <c r="D852" i="1" s="1"/>
  <c r="B853" i="1"/>
  <c r="D853" i="1" s="1"/>
  <c r="B854" i="1"/>
  <c r="D854" i="1" s="1"/>
  <c r="B855" i="1"/>
  <c r="D855" i="1" s="1"/>
  <c r="B856" i="1"/>
  <c r="D856" i="1" s="1"/>
  <c r="A856" i="1" s="1"/>
  <c r="B857" i="1"/>
  <c r="D857" i="1" s="1"/>
  <c r="B858" i="1"/>
  <c r="D858" i="1" s="1"/>
  <c r="B859" i="1"/>
  <c r="B860" i="1"/>
  <c r="D860" i="1" s="1"/>
  <c r="B861" i="1"/>
  <c r="D861" i="1" s="1"/>
  <c r="B862" i="1"/>
  <c r="D862" i="1" s="1"/>
  <c r="B863" i="1"/>
  <c r="D863" i="1" s="1"/>
  <c r="B864" i="1"/>
  <c r="D864" i="1" s="1"/>
  <c r="A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A872" i="1" s="1"/>
  <c r="B873" i="1"/>
  <c r="D873" i="1" s="1"/>
  <c r="B874" i="1"/>
  <c r="D874" i="1" s="1"/>
  <c r="B875" i="1"/>
  <c r="B876" i="1"/>
  <c r="D876" i="1" s="1"/>
  <c r="B877" i="1"/>
  <c r="D877" i="1" s="1"/>
  <c r="B878" i="1"/>
  <c r="D878" i="1" s="1"/>
  <c r="B879" i="1"/>
  <c r="D879" i="1" s="1"/>
  <c r="B880" i="1"/>
  <c r="D880" i="1" s="1"/>
  <c r="A880" i="1" s="1"/>
  <c r="B881" i="1"/>
  <c r="D881" i="1" s="1"/>
  <c r="B882" i="1"/>
  <c r="D882" i="1" s="1"/>
  <c r="B883" i="1"/>
  <c r="B884" i="1"/>
  <c r="D884" i="1" s="1"/>
  <c r="B885" i="1"/>
  <c r="D885" i="1" s="1"/>
  <c r="B886" i="1"/>
  <c r="D886" i="1" s="1"/>
  <c r="B887" i="1"/>
  <c r="D887" i="1" s="1"/>
  <c r="B888" i="1"/>
  <c r="D888" i="1" s="1"/>
  <c r="A888" i="1" s="1"/>
  <c r="B889" i="1"/>
  <c r="D889" i="1" s="1"/>
  <c r="B890" i="1"/>
  <c r="D890" i="1" s="1"/>
  <c r="B891" i="1"/>
  <c r="B892" i="1"/>
  <c r="D892" i="1" s="1"/>
  <c r="B893" i="1"/>
  <c r="D893" i="1" s="1"/>
  <c r="B894" i="1"/>
  <c r="D894" i="1" s="1"/>
  <c r="B895" i="1"/>
  <c r="D895" i="1" s="1"/>
  <c r="B896" i="1"/>
  <c r="D896" i="1" s="1"/>
  <c r="A896" i="1" s="1"/>
  <c r="B897" i="1"/>
  <c r="D897" i="1" s="1"/>
  <c r="B898" i="1"/>
  <c r="D898" i="1" s="1"/>
  <c r="B899" i="1"/>
  <c r="B900" i="1"/>
  <c r="D900" i="1" s="1"/>
  <c r="B901" i="1"/>
  <c r="D901" i="1" s="1"/>
  <c r="B902" i="1"/>
  <c r="D902" i="1" s="1"/>
  <c r="B903" i="1"/>
  <c r="D903" i="1" s="1"/>
  <c r="B904" i="1"/>
  <c r="D904" i="1" s="1"/>
  <c r="A904" i="1" s="1"/>
  <c r="B905" i="1"/>
  <c r="D905" i="1" s="1"/>
  <c r="B906" i="1"/>
  <c r="D906" i="1" s="1"/>
  <c r="B907" i="1"/>
  <c r="B908" i="1"/>
  <c r="D908" i="1" s="1"/>
  <c r="B909" i="1"/>
  <c r="D909" i="1" s="1"/>
  <c r="B910" i="1"/>
  <c r="D910" i="1" s="1"/>
  <c r="B911" i="1"/>
  <c r="D911" i="1" s="1"/>
  <c r="B912" i="1"/>
  <c r="D912" i="1" s="1"/>
  <c r="A912" i="1" s="1"/>
  <c r="B913" i="1"/>
  <c r="D913" i="1" s="1"/>
  <c r="B914" i="1"/>
  <c r="D914" i="1" s="1"/>
  <c r="B915" i="1"/>
  <c r="B916" i="1"/>
  <c r="D916" i="1" s="1"/>
  <c r="B917" i="1"/>
  <c r="D917" i="1" s="1"/>
  <c r="B918" i="1"/>
  <c r="D918" i="1" s="1"/>
  <c r="B919" i="1"/>
  <c r="D919" i="1" s="1"/>
  <c r="B920" i="1"/>
  <c r="D920" i="1" s="1"/>
  <c r="A920" i="1" s="1"/>
  <c r="B921" i="1"/>
  <c r="D921" i="1" s="1"/>
  <c r="B922" i="1"/>
  <c r="D922" i="1" s="1"/>
  <c r="B923" i="1"/>
  <c r="B924" i="1"/>
  <c r="D924" i="1" s="1"/>
  <c r="B925" i="1"/>
  <c r="D925" i="1" s="1"/>
  <c r="B926" i="1"/>
  <c r="D926" i="1" s="1"/>
  <c r="B927" i="1"/>
  <c r="D927" i="1" s="1"/>
  <c r="B928" i="1"/>
  <c r="D928" i="1" s="1"/>
  <c r="A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A936" i="1" s="1"/>
  <c r="B937" i="1"/>
  <c r="D937" i="1" s="1"/>
  <c r="B938" i="1"/>
  <c r="D938" i="1" s="1"/>
  <c r="B939" i="1"/>
  <c r="B940" i="1"/>
  <c r="D940" i="1" s="1"/>
  <c r="B941" i="1"/>
  <c r="D941" i="1" s="1"/>
  <c r="B942" i="1"/>
  <c r="D942" i="1" s="1"/>
  <c r="B943" i="1"/>
  <c r="D943" i="1" s="1"/>
  <c r="B944" i="1"/>
  <c r="D944" i="1" s="1"/>
  <c r="A944" i="1" s="1"/>
  <c r="B945" i="1"/>
  <c r="D945" i="1" s="1"/>
  <c r="B946" i="1"/>
  <c r="D946" i="1" s="1"/>
  <c r="B947" i="1"/>
  <c r="B948" i="1"/>
  <c r="D948" i="1" s="1"/>
  <c r="B949" i="1"/>
  <c r="D949" i="1" s="1"/>
  <c r="B950" i="1"/>
  <c r="D950" i="1" s="1"/>
  <c r="B951" i="1"/>
  <c r="D951" i="1" s="1"/>
  <c r="B952" i="1"/>
  <c r="D952" i="1" s="1"/>
  <c r="A952" i="1" s="1"/>
  <c r="B953" i="1"/>
  <c r="D953" i="1" s="1"/>
  <c r="B954" i="1"/>
  <c r="D954" i="1" s="1"/>
  <c r="B955" i="1"/>
  <c r="B956" i="1"/>
  <c r="D956" i="1" s="1"/>
  <c r="B957" i="1"/>
  <c r="D957" i="1" s="1"/>
  <c r="B958" i="1"/>
  <c r="D958" i="1" s="1"/>
  <c r="B959" i="1"/>
  <c r="D959" i="1" s="1"/>
  <c r="B960" i="1"/>
  <c r="D960" i="1" s="1"/>
  <c r="A960" i="1" s="1"/>
  <c r="B961" i="1"/>
  <c r="D961" i="1" s="1"/>
  <c r="B962" i="1"/>
  <c r="D962" i="1" s="1"/>
  <c r="B963" i="1"/>
  <c r="B964" i="1"/>
  <c r="D964" i="1" s="1"/>
  <c r="B965" i="1"/>
  <c r="D965" i="1" s="1"/>
  <c r="B966" i="1"/>
  <c r="D966" i="1" s="1"/>
  <c r="B967" i="1"/>
  <c r="D967" i="1" s="1"/>
  <c r="B968" i="1"/>
  <c r="D968" i="1" s="1"/>
  <c r="A968" i="1" s="1"/>
  <c r="B969" i="1"/>
  <c r="D969" i="1" s="1"/>
  <c r="B970" i="1"/>
  <c r="D970" i="1" s="1"/>
  <c r="B971" i="1"/>
  <c r="B972" i="1"/>
  <c r="D972" i="1" s="1"/>
  <c r="B973" i="1"/>
  <c r="D973" i="1" s="1"/>
  <c r="B974" i="1"/>
  <c r="D974" i="1" s="1"/>
  <c r="B975" i="1"/>
  <c r="D975" i="1" s="1"/>
  <c r="B976" i="1"/>
  <c r="D976" i="1" s="1"/>
  <c r="A976" i="1" s="1"/>
  <c r="B977" i="1"/>
  <c r="D977" i="1" s="1"/>
  <c r="B978" i="1"/>
  <c r="D978" i="1" s="1"/>
  <c r="B979" i="1"/>
  <c r="B980" i="1"/>
  <c r="D980" i="1" s="1"/>
  <c r="B981" i="1"/>
  <c r="D981" i="1" s="1"/>
  <c r="B982" i="1"/>
  <c r="D982" i="1" s="1"/>
  <c r="B983" i="1"/>
  <c r="D983" i="1" s="1"/>
  <c r="B984" i="1"/>
  <c r="D984" i="1" s="1"/>
  <c r="A984" i="1" s="1"/>
  <c r="B985" i="1"/>
  <c r="D985" i="1" s="1"/>
  <c r="B986" i="1"/>
  <c r="D986" i="1" s="1"/>
  <c r="B987" i="1"/>
  <c r="B988" i="1"/>
  <c r="D988" i="1" s="1"/>
  <c r="B989" i="1"/>
  <c r="D989" i="1" s="1"/>
  <c r="B990" i="1"/>
  <c r="D990" i="1" s="1"/>
  <c r="B991" i="1"/>
  <c r="D991" i="1" s="1"/>
  <c r="B992" i="1"/>
  <c r="D992" i="1" s="1"/>
  <c r="A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A1000" i="1" s="1"/>
  <c r="B1001" i="1"/>
  <c r="D1001" i="1" s="1"/>
  <c r="B1002" i="1"/>
  <c r="D1002" i="1" s="1"/>
  <c r="B1003" i="1"/>
  <c r="B1004" i="1"/>
  <c r="D1004" i="1" s="1"/>
  <c r="B1005" i="1"/>
  <c r="D1005" i="1" s="1"/>
  <c r="B1006" i="1"/>
  <c r="D1006" i="1" s="1"/>
  <c r="B1007" i="1"/>
  <c r="D1007" i="1" s="1"/>
  <c r="B1008" i="1"/>
  <c r="D1008" i="1" s="1"/>
  <c r="A1008" i="1" s="1"/>
  <c r="B1009" i="1"/>
  <c r="D1009" i="1" s="1"/>
  <c r="B1010" i="1"/>
  <c r="D1010" i="1" s="1"/>
  <c r="B1011" i="1"/>
  <c r="B1012" i="1"/>
  <c r="D1012" i="1" s="1"/>
  <c r="B1013" i="1"/>
  <c r="D1013" i="1" s="1"/>
  <c r="B1014" i="1"/>
  <c r="D1014" i="1" s="1"/>
  <c r="B1015" i="1"/>
  <c r="D1015" i="1" s="1"/>
  <c r="B1016" i="1"/>
  <c r="D1016" i="1" s="1"/>
  <c r="A1016" i="1" s="1"/>
  <c r="B1017" i="1"/>
  <c r="D1017" i="1" s="1"/>
  <c r="B1018" i="1"/>
  <c r="D1018" i="1" s="1"/>
  <c r="B1019" i="1"/>
  <c r="B1020" i="1"/>
  <c r="D1020" i="1" s="1"/>
  <c r="B1021" i="1"/>
  <c r="D1021" i="1" s="1"/>
  <c r="B1022" i="1"/>
  <c r="D1022" i="1" s="1"/>
  <c r="B1023" i="1"/>
  <c r="D1023" i="1" s="1"/>
  <c r="B1024" i="1"/>
  <c r="D1024" i="1" s="1"/>
  <c r="A1024" i="1" s="1"/>
  <c r="B1025" i="1"/>
  <c r="D1025" i="1" s="1"/>
  <c r="B1026" i="1"/>
  <c r="D1026" i="1" s="1"/>
  <c r="B1027" i="1"/>
  <c r="B1028" i="1"/>
  <c r="D1028" i="1" s="1"/>
  <c r="A1028" i="1" s="1"/>
  <c r="B1029" i="1"/>
  <c r="D1029" i="1" s="1"/>
  <c r="B1030" i="1"/>
  <c r="D1030" i="1" s="1"/>
  <c r="B1031" i="1"/>
  <c r="D1031" i="1" s="1"/>
  <c r="B1032" i="1"/>
  <c r="D1032" i="1" s="1"/>
  <c r="A1032" i="1" s="1"/>
  <c r="B1033" i="1"/>
  <c r="D1033" i="1" s="1"/>
  <c r="B1034" i="1"/>
  <c r="D1034" i="1" s="1"/>
  <c r="B1035" i="1"/>
  <c r="B1036" i="1"/>
  <c r="D1036" i="1" s="1"/>
  <c r="A1036" i="1" s="1"/>
  <c r="B1037" i="1"/>
  <c r="D1037" i="1" s="1"/>
  <c r="B1038" i="1"/>
  <c r="D1038" i="1" s="1"/>
  <c r="B1039" i="1"/>
  <c r="D1039" i="1" s="1"/>
  <c r="B1040" i="1"/>
  <c r="D1040" i="1" s="1"/>
  <c r="A1040" i="1" s="1"/>
  <c r="B1041" i="1"/>
  <c r="D1041" i="1" s="1"/>
  <c r="B1042" i="1"/>
  <c r="D1042" i="1" s="1"/>
  <c r="B1043" i="1"/>
  <c r="B1044" i="1"/>
  <c r="D1044" i="1" s="1"/>
  <c r="A1044" i="1" s="1"/>
  <c r="B1045" i="1"/>
  <c r="D1045" i="1" s="1"/>
  <c r="B1046" i="1"/>
  <c r="D1046" i="1" s="1"/>
  <c r="B1047" i="1"/>
  <c r="D1047" i="1" s="1"/>
  <c r="B1048" i="1"/>
  <c r="D1048" i="1" s="1"/>
  <c r="A1048" i="1" s="1"/>
  <c r="B1049" i="1"/>
  <c r="D1049" i="1" s="1"/>
  <c r="B1050" i="1"/>
  <c r="D1050" i="1" s="1"/>
  <c r="B1051" i="1"/>
  <c r="B1052" i="1"/>
  <c r="D1052" i="1" s="1"/>
  <c r="A1052" i="1" s="1"/>
  <c r="B1053" i="1"/>
  <c r="D1053" i="1" s="1"/>
  <c r="B1054" i="1"/>
  <c r="D1054" i="1" s="1"/>
  <c r="B1055" i="1"/>
  <c r="D1055" i="1" s="1"/>
  <c r="B1056" i="1"/>
  <c r="D1056" i="1" s="1"/>
  <c r="A1056" i="1" s="1"/>
  <c r="B1057" i="1"/>
  <c r="D1057" i="1" s="1"/>
  <c r="B1058" i="1"/>
  <c r="D1058" i="1" s="1"/>
  <c r="B1059" i="1"/>
  <c r="D1059" i="1" s="1"/>
  <c r="B1060" i="1"/>
  <c r="D1060" i="1" s="1"/>
  <c r="A1060" i="1" s="1"/>
  <c r="B1061" i="1"/>
  <c r="D1061" i="1" s="1"/>
  <c r="B1062" i="1"/>
  <c r="D1062" i="1" s="1"/>
  <c r="B1063" i="1"/>
  <c r="D1063" i="1" s="1"/>
  <c r="B1064" i="1"/>
  <c r="D1064" i="1" s="1"/>
  <c r="A1064" i="1" s="1"/>
  <c r="B1065" i="1"/>
  <c r="D1065" i="1" s="1"/>
  <c r="B1066" i="1"/>
  <c r="D1066" i="1" s="1"/>
  <c r="B1067" i="1"/>
  <c r="B1068" i="1"/>
  <c r="D1068" i="1" s="1"/>
  <c r="A1068" i="1" s="1"/>
  <c r="B1069" i="1"/>
  <c r="D1069" i="1" s="1"/>
  <c r="B1070" i="1"/>
  <c r="D1070" i="1" s="1"/>
  <c r="B1071" i="1"/>
  <c r="D1071" i="1" s="1"/>
  <c r="B1072" i="1"/>
  <c r="D1072" i="1" s="1"/>
  <c r="A1072" i="1" s="1"/>
  <c r="B1073" i="1"/>
  <c r="D1073" i="1" s="1"/>
  <c r="B1074" i="1"/>
  <c r="D1074" i="1" s="1"/>
  <c r="B1075" i="1"/>
  <c r="B1076" i="1"/>
  <c r="D1076" i="1" s="1"/>
  <c r="A1076" i="1" s="1"/>
  <c r="B1077" i="1"/>
  <c r="D1077" i="1" s="1"/>
  <c r="B1078" i="1"/>
  <c r="D1078" i="1" s="1"/>
  <c r="B1079" i="1"/>
  <c r="D1079" i="1" s="1"/>
  <c r="B1080" i="1"/>
  <c r="D1080" i="1" s="1"/>
  <c r="A1080" i="1" s="1"/>
  <c r="B1081" i="1"/>
  <c r="D1081" i="1" s="1"/>
  <c r="B1082" i="1"/>
  <c r="D1082" i="1" s="1"/>
  <c r="B1083" i="1"/>
  <c r="B1084" i="1"/>
  <c r="D1084" i="1" s="1"/>
  <c r="A1084" i="1" s="1"/>
  <c r="B1085" i="1"/>
  <c r="D1085" i="1" s="1"/>
  <c r="B1086" i="1"/>
  <c r="D1086" i="1" s="1"/>
  <c r="B1087" i="1"/>
  <c r="D1087" i="1" s="1"/>
  <c r="B1088" i="1"/>
  <c r="D1088" i="1" s="1"/>
  <c r="A1088" i="1" s="1"/>
  <c r="B1089" i="1"/>
  <c r="D1089" i="1" s="1"/>
  <c r="B1090" i="1"/>
  <c r="D1090" i="1" s="1"/>
  <c r="B1091" i="1"/>
  <c r="B1092" i="1"/>
  <c r="D1092" i="1" s="1"/>
  <c r="A1092" i="1" s="1"/>
  <c r="B1093" i="1"/>
  <c r="D1093" i="1" s="1"/>
  <c r="B1094" i="1"/>
  <c r="D1094" i="1" s="1"/>
  <c r="B1095" i="1"/>
  <c r="D1095" i="1" s="1"/>
  <c r="B1096" i="1"/>
  <c r="D1096" i="1" s="1"/>
  <c r="A1096" i="1" s="1"/>
  <c r="B1097" i="1"/>
  <c r="D1097" i="1" s="1"/>
  <c r="B1098" i="1"/>
  <c r="D1098" i="1" s="1"/>
  <c r="B1099" i="1"/>
  <c r="B1100" i="1"/>
  <c r="D1100" i="1" s="1"/>
  <c r="A1100" i="1" s="1"/>
  <c r="B1101" i="1"/>
  <c r="D1101" i="1" s="1"/>
  <c r="B1102" i="1"/>
  <c r="D1102" i="1" s="1"/>
  <c r="B1103" i="1"/>
  <c r="D1103" i="1" s="1"/>
  <c r="B1104" i="1"/>
  <c r="D1104" i="1" s="1"/>
  <c r="A1104" i="1" s="1"/>
  <c r="B1105" i="1"/>
  <c r="D1105" i="1" s="1"/>
  <c r="B1106" i="1"/>
  <c r="D1106" i="1" s="1"/>
  <c r="B1107" i="1"/>
  <c r="B1108" i="1"/>
  <c r="D1108" i="1" s="1"/>
  <c r="A1108" i="1" s="1"/>
  <c r="B1109" i="1"/>
  <c r="D1109" i="1" s="1"/>
  <c r="B1110" i="1"/>
  <c r="D1110" i="1" s="1"/>
  <c r="B1111" i="1"/>
  <c r="D1111" i="1" s="1"/>
  <c r="B1112" i="1"/>
  <c r="D1112" i="1" s="1"/>
  <c r="A1112" i="1" s="1"/>
  <c r="B1113" i="1"/>
  <c r="D1113" i="1" s="1"/>
  <c r="B1114" i="1"/>
  <c r="D1114" i="1" s="1"/>
  <c r="B1115" i="1"/>
  <c r="B1116" i="1"/>
  <c r="D1116" i="1" s="1"/>
  <c r="A1116" i="1" s="1"/>
  <c r="B1117" i="1"/>
  <c r="D1117" i="1" s="1"/>
  <c r="B1118" i="1"/>
  <c r="D1118" i="1" s="1"/>
  <c r="B1119" i="1"/>
  <c r="D1119" i="1" s="1"/>
  <c r="B1120" i="1"/>
  <c r="D1120" i="1" s="1"/>
  <c r="A1120" i="1" s="1"/>
  <c r="B1121" i="1"/>
  <c r="D1121" i="1" s="1"/>
  <c r="B1122" i="1"/>
  <c r="D1122" i="1" s="1"/>
  <c r="B1123" i="1"/>
  <c r="D1123" i="1" s="1"/>
  <c r="B1124" i="1"/>
  <c r="D1124" i="1" s="1"/>
  <c r="A1124" i="1" s="1"/>
  <c r="B1125" i="1"/>
  <c r="D1125" i="1" s="1"/>
  <c r="B1126" i="1"/>
  <c r="D1126" i="1" s="1"/>
  <c r="B1127" i="1"/>
  <c r="D1127" i="1" s="1"/>
  <c r="B1128" i="1"/>
  <c r="D1128" i="1" s="1"/>
  <c r="A1128" i="1" s="1"/>
  <c r="B1129" i="1"/>
  <c r="D1129" i="1" s="1"/>
  <c r="B1130" i="1"/>
  <c r="D1130" i="1" s="1"/>
  <c r="B1131" i="1"/>
  <c r="B1132" i="1"/>
  <c r="D1132" i="1" s="1"/>
  <c r="A1132" i="1" s="1"/>
  <c r="B1133" i="1"/>
  <c r="D1133" i="1" s="1"/>
  <c r="B1134" i="1"/>
  <c r="D1134" i="1" s="1"/>
  <c r="B1135" i="1"/>
  <c r="D1135" i="1" s="1"/>
  <c r="B1136" i="1"/>
  <c r="D1136" i="1" s="1"/>
  <c r="A1136" i="1" s="1"/>
  <c r="B1137" i="1"/>
  <c r="D1137" i="1" s="1"/>
  <c r="B1138" i="1"/>
  <c r="D1138" i="1" s="1"/>
  <c r="B1139" i="1"/>
  <c r="B1140" i="1"/>
  <c r="D1140" i="1" s="1"/>
  <c r="A1140" i="1" s="1"/>
  <c r="B1141" i="1"/>
  <c r="D1141" i="1" s="1"/>
  <c r="B1142" i="1"/>
  <c r="D1142" i="1" s="1"/>
  <c r="B1143" i="1"/>
  <c r="D1143" i="1" s="1"/>
  <c r="B1144" i="1"/>
  <c r="D1144" i="1" s="1"/>
  <c r="A1144" i="1" s="1"/>
  <c r="B1145" i="1"/>
  <c r="D1145" i="1" s="1"/>
  <c r="B1146" i="1"/>
  <c r="D1146" i="1" s="1"/>
  <c r="B1147" i="1"/>
  <c r="B1148" i="1"/>
  <c r="D1148" i="1" s="1"/>
  <c r="A1148" i="1" s="1"/>
  <c r="B1149" i="1"/>
  <c r="D1149" i="1" s="1"/>
  <c r="B1150" i="1"/>
  <c r="D1150" i="1" s="1"/>
  <c r="B1151" i="1"/>
  <c r="D1151" i="1" s="1"/>
  <c r="B1152" i="1"/>
  <c r="D1152" i="1" s="1"/>
  <c r="A1152" i="1" s="1"/>
  <c r="B1153" i="1"/>
  <c r="D1153" i="1" s="1"/>
  <c r="B1154" i="1"/>
  <c r="D1154" i="1" s="1"/>
  <c r="B1155" i="1"/>
  <c r="B1156" i="1"/>
  <c r="D1156" i="1" s="1"/>
  <c r="A1156" i="1" s="1"/>
  <c r="B1157" i="1"/>
  <c r="D1157" i="1" s="1"/>
  <c r="B1158" i="1"/>
  <c r="D1158" i="1" s="1"/>
  <c r="B1159" i="1"/>
  <c r="D1159" i="1" s="1"/>
  <c r="B1160" i="1"/>
  <c r="D1160" i="1" s="1"/>
  <c r="A1160" i="1" s="1"/>
  <c r="B1161" i="1"/>
  <c r="D1161" i="1" s="1"/>
  <c r="B1162" i="1"/>
  <c r="D1162" i="1" s="1"/>
  <c r="B1163" i="1"/>
  <c r="B1164" i="1"/>
  <c r="D1164" i="1" s="1"/>
  <c r="A1164" i="1" s="1"/>
  <c r="B1165" i="1"/>
  <c r="D1165" i="1" s="1"/>
  <c r="B1166" i="1"/>
  <c r="D1166" i="1" s="1"/>
  <c r="B1167" i="1"/>
  <c r="D1167" i="1" s="1"/>
  <c r="B1168" i="1"/>
  <c r="D1168" i="1" s="1"/>
  <c r="A1168" i="1" s="1"/>
  <c r="B1169" i="1"/>
  <c r="D1169" i="1" s="1"/>
  <c r="B1170" i="1"/>
  <c r="D1170" i="1" s="1"/>
  <c r="B1171" i="1"/>
  <c r="B1172" i="1"/>
  <c r="D1172" i="1" s="1"/>
  <c r="A1172" i="1" s="1"/>
  <c r="B1173" i="1"/>
  <c r="D1173" i="1" s="1"/>
  <c r="B1174" i="1"/>
  <c r="D1174" i="1" s="1"/>
  <c r="B1175" i="1"/>
  <c r="D1175" i="1" s="1"/>
  <c r="B1176" i="1"/>
  <c r="D1176" i="1" s="1"/>
  <c r="A1176" i="1" s="1"/>
  <c r="B1177" i="1"/>
  <c r="D1177" i="1" s="1"/>
  <c r="B1178" i="1"/>
  <c r="D1178" i="1" s="1"/>
  <c r="B1179" i="1"/>
  <c r="B1180" i="1"/>
  <c r="D1180" i="1" s="1"/>
  <c r="A1180" i="1" s="1"/>
  <c r="B1181" i="1"/>
  <c r="D1181" i="1" s="1"/>
  <c r="B1182" i="1"/>
  <c r="D1182" i="1" s="1"/>
  <c r="B1183" i="1"/>
  <c r="D1183" i="1" s="1"/>
  <c r="B1184" i="1"/>
  <c r="D1184" i="1" s="1"/>
  <c r="A1184" i="1" s="1"/>
  <c r="B1185" i="1"/>
  <c r="D1185" i="1" s="1"/>
  <c r="B1186" i="1"/>
  <c r="D1186" i="1" s="1"/>
  <c r="B1187" i="1"/>
  <c r="D1187" i="1" s="1"/>
  <c r="B1188" i="1"/>
  <c r="D1188" i="1" s="1"/>
  <c r="A1188" i="1" s="1"/>
  <c r="B1189" i="1"/>
  <c r="D1189" i="1" s="1"/>
  <c r="B1190" i="1"/>
  <c r="D1190" i="1" s="1"/>
  <c r="B1191" i="1"/>
  <c r="D1191" i="1" s="1"/>
  <c r="B1192" i="1"/>
  <c r="D1192" i="1" s="1"/>
  <c r="A1192" i="1" s="1"/>
  <c r="B1193" i="1"/>
  <c r="D1193" i="1" s="1"/>
  <c r="B1194" i="1"/>
  <c r="D1194" i="1" s="1"/>
  <c r="B1195" i="1"/>
  <c r="B1196" i="1"/>
  <c r="D1196" i="1" s="1"/>
  <c r="A1196" i="1" s="1"/>
  <c r="B1197" i="1"/>
  <c r="D1197" i="1" s="1"/>
  <c r="B1198" i="1"/>
  <c r="D1198" i="1" s="1"/>
  <c r="B1199" i="1"/>
  <c r="D1199" i="1" s="1"/>
  <c r="B1200" i="1"/>
  <c r="D1200" i="1" s="1"/>
  <c r="A1200" i="1" s="1"/>
  <c r="B1201" i="1"/>
  <c r="D1201" i="1" s="1"/>
  <c r="B1202" i="1"/>
  <c r="D1202" i="1" s="1"/>
  <c r="B1203" i="1"/>
  <c r="B1204" i="1"/>
  <c r="D1204" i="1" s="1"/>
  <c r="A1204" i="1" s="1"/>
  <c r="B1205" i="1"/>
  <c r="D1205" i="1" s="1"/>
  <c r="B1206" i="1"/>
  <c r="D1206" i="1" s="1"/>
  <c r="B1207" i="1"/>
  <c r="D1207" i="1" s="1"/>
  <c r="B1208" i="1"/>
  <c r="D1208" i="1" s="1"/>
  <c r="A1208" i="1" s="1"/>
  <c r="B1209" i="1"/>
  <c r="D1209" i="1" s="1"/>
  <c r="B1210" i="1"/>
  <c r="D1210" i="1" s="1"/>
  <c r="B1211" i="1"/>
  <c r="B1212" i="1"/>
  <c r="D1212" i="1" s="1"/>
  <c r="A1212" i="1" s="1"/>
  <c r="B1213" i="1"/>
  <c r="D1213" i="1" s="1"/>
  <c r="B1214" i="1"/>
  <c r="D1214" i="1" s="1"/>
  <c r="B1215" i="1"/>
  <c r="D1215" i="1" s="1"/>
  <c r="B1216" i="1"/>
  <c r="D1216" i="1" s="1"/>
  <c r="A1216" i="1" s="1"/>
  <c r="B1217" i="1"/>
  <c r="D1217" i="1" s="1"/>
  <c r="B1218" i="1"/>
  <c r="D1218" i="1" s="1"/>
  <c r="B1219" i="1"/>
  <c r="B1220" i="1"/>
  <c r="D1220" i="1" s="1"/>
  <c r="A1220" i="1" s="1"/>
  <c r="B1221" i="1"/>
  <c r="D1221" i="1" s="1"/>
  <c r="B1222" i="1"/>
  <c r="D1222" i="1" s="1"/>
  <c r="B1223" i="1"/>
  <c r="D1223" i="1" s="1"/>
  <c r="B1224" i="1"/>
  <c r="D1224" i="1" s="1"/>
  <c r="A1224" i="1" s="1"/>
  <c r="B1225" i="1"/>
  <c r="D1225" i="1" s="1"/>
  <c r="B1226" i="1"/>
  <c r="D1226" i="1" s="1"/>
  <c r="B1227" i="1"/>
  <c r="B1228" i="1"/>
  <c r="D1228" i="1" s="1"/>
  <c r="A1228" i="1" s="1"/>
  <c r="B1229" i="1"/>
  <c r="D1229" i="1" s="1"/>
  <c r="B1230" i="1"/>
  <c r="D1230" i="1" s="1"/>
  <c r="B1231" i="1"/>
  <c r="D1231" i="1" s="1"/>
  <c r="B1232" i="1"/>
  <c r="D1232" i="1" s="1"/>
  <c r="A1232" i="1" s="1"/>
  <c r="B1233" i="1"/>
  <c r="D1233" i="1" s="1"/>
  <c r="B1234" i="1"/>
  <c r="D1234" i="1" s="1"/>
  <c r="B1235" i="1"/>
  <c r="B1236" i="1"/>
  <c r="D1236" i="1" s="1"/>
  <c r="A1236" i="1" s="1"/>
  <c r="B1237" i="1"/>
  <c r="D1237" i="1" s="1"/>
  <c r="B1238" i="1"/>
  <c r="D1238" i="1" s="1"/>
  <c r="B1239" i="1"/>
  <c r="D1239" i="1" s="1"/>
  <c r="B1240" i="1"/>
  <c r="D1240" i="1" s="1"/>
  <c r="A1240" i="1" s="1"/>
  <c r="B1241" i="1"/>
  <c r="D1241" i="1" s="1"/>
  <c r="B1242" i="1"/>
  <c r="D1242" i="1" s="1"/>
  <c r="B1243" i="1"/>
  <c r="B1244" i="1"/>
  <c r="D1244" i="1" s="1"/>
  <c r="A1244" i="1" s="1"/>
  <c r="B1245" i="1"/>
  <c r="D1245" i="1" s="1"/>
  <c r="B1246" i="1"/>
  <c r="D1246" i="1" s="1"/>
  <c r="B1247" i="1"/>
  <c r="D1247" i="1" s="1"/>
  <c r="B1248" i="1"/>
  <c r="D1248" i="1" s="1"/>
  <c r="A1248" i="1" s="1"/>
  <c r="B1249" i="1"/>
  <c r="D1249" i="1" s="1"/>
  <c r="B1250" i="1"/>
  <c r="D1250" i="1" s="1"/>
  <c r="B1251" i="1"/>
  <c r="D1251" i="1" s="1"/>
  <c r="B1252" i="1"/>
  <c r="D1252" i="1" s="1"/>
  <c r="A1252" i="1" s="1"/>
  <c r="B1253" i="1"/>
  <c r="D1253" i="1" s="1"/>
  <c r="B1254" i="1"/>
  <c r="D1254" i="1" s="1"/>
  <c r="B1255" i="1"/>
  <c r="D1255" i="1" s="1"/>
  <c r="B1256" i="1"/>
  <c r="D1256" i="1" s="1"/>
  <c r="A1256" i="1" s="1"/>
  <c r="B1257" i="1"/>
  <c r="D1257" i="1" s="1"/>
  <c r="B1258" i="1"/>
  <c r="D1258" i="1" s="1"/>
  <c r="B1259" i="1"/>
  <c r="B1260" i="1"/>
  <c r="D1260" i="1" s="1"/>
  <c r="A1260" i="1" s="1"/>
  <c r="B1261" i="1"/>
  <c r="D1261" i="1" s="1"/>
  <c r="B1262" i="1"/>
  <c r="D1262" i="1" s="1"/>
  <c r="B1263" i="1"/>
  <c r="D1263" i="1" s="1"/>
  <c r="B1264" i="1"/>
  <c r="D1264" i="1" s="1"/>
  <c r="A1264" i="1" s="1"/>
  <c r="B1265" i="1"/>
  <c r="D1265" i="1" s="1"/>
  <c r="B1266" i="1"/>
  <c r="D1266" i="1" s="1"/>
  <c r="B1267" i="1"/>
  <c r="B1268" i="1"/>
  <c r="D1268" i="1" s="1"/>
  <c r="A1268" i="1" s="1"/>
  <c r="B1269" i="1"/>
  <c r="D1269" i="1" s="1"/>
  <c r="B1270" i="1"/>
  <c r="D1270" i="1" s="1"/>
  <c r="B1271" i="1"/>
  <c r="D1271" i="1" s="1"/>
  <c r="B1272" i="1"/>
  <c r="D1272" i="1" s="1"/>
  <c r="A1272" i="1" s="1"/>
  <c r="B1273" i="1"/>
  <c r="D1273" i="1" s="1"/>
  <c r="B1274" i="1"/>
  <c r="D1274" i="1" s="1"/>
  <c r="B1275" i="1"/>
  <c r="B1276" i="1"/>
  <c r="D1276" i="1" s="1"/>
  <c r="A1276" i="1" s="1"/>
  <c r="B1277" i="1"/>
  <c r="D1277" i="1" s="1"/>
  <c r="B1278" i="1"/>
  <c r="D1278" i="1" s="1"/>
  <c r="B1279" i="1"/>
  <c r="D1279" i="1" s="1"/>
  <c r="B1280" i="1"/>
  <c r="D1280" i="1" s="1"/>
  <c r="A1280" i="1" s="1"/>
  <c r="B1281" i="1"/>
  <c r="D1281" i="1" s="1"/>
  <c r="B1282" i="1"/>
  <c r="D1282" i="1" s="1"/>
  <c r="B1283" i="1"/>
  <c r="B1284" i="1"/>
  <c r="D1284" i="1" s="1"/>
  <c r="A1284" i="1" s="1"/>
  <c r="B1285" i="1"/>
  <c r="D1285" i="1" s="1"/>
  <c r="B1286" i="1"/>
  <c r="D1286" i="1" s="1"/>
  <c r="B1287" i="1"/>
  <c r="D1287" i="1" s="1"/>
  <c r="B1288" i="1"/>
  <c r="D1288" i="1" s="1"/>
  <c r="A1288" i="1" s="1"/>
  <c r="B1289" i="1"/>
  <c r="D1289" i="1" s="1"/>
  <c r="B1290" i="1"/>
  <c r="D1290" i="1" s="1"/>
  <c r="B1291" i="1"/>
  <c r="B1292" i="1"/>
  <c r="D1292" i="1" s="1"/>
  <c r="A1292" i="1" s="1"/>
  <c r="B1293" i="1"/>
  <c r="D1293" i="1" s="1"/>
  <c r="B1294" i="1"/>
  <c r="D1294" i="1" s="1"/>
  <c r="B1295" i="1"/>
  <c r="D1295" i="1" s="1"/>
  <c r="B1296" i="1"/>
  <c r="D1296" i="1" s="1"/>
  <c r="A1296" i="1" s="1"/>
  <c r="B1297" i="1"/>
  <c r="D1297" i="1" s="1"/>
  <c r="B1298" i="1"/>
  <c r="D1298" i="1" s="1"/>
  <c r="B1299" i="1"/>
  <c r="B1300" i="1"/>
  <c r="D1300" i="1" s="1"/>
  <c r="A1300" i="1" s="1"/>
  <c r="B1301" i="1"/>
  <c r="D1301" i="1" s="1"/>
  <c r="B1302" i="1"/>
  <c r="D1302" i="1" s="1"/>
  <c r="B1303" i="1"/>
  <c r="D1303" i="1" s="1"/>
  <c r="B1304" i="1"/>
  <c r="D1304" i="1" s="1"/>
  <c r="A1304" i="1" s="1"/>
  <c r="B1305" i="1"/>
  <c r="D1305" i="1" s="1"/>
  <c r="B1306" i="1"/>
  <c r="D1306" i="1" s="1"/>
  <c r="B1307" i="1"/>
  <c r="B1308" i="1"/>
  <c r="D1308" i="1" s="1"/>
  <c r="A1308" i="1" s="1"/>
  <c r="B1309" i="1"/>
  <c r="D1309" i="1" s="1"/>
  <c r="B1310" i="1"/>
  <c r="D1310" i="1" s="1"/>
  <c r="B1311" i="1"/>
  <c r="D1311" i="1" s="1"/>
  <c r="B1312" i="1"/>
  <c r="D1312" i="1" s="1"/>
  <c r="A1312" i="1" s="1"/>
  <c r="B1313" i="1"/>
  <c r="D1313" i="1" s="1"/>
  <c r="B1314" i="1"/>
  <c r="D1314" i="1" s="1"/>
  <c r="B1315" i="1"/>
  <c r="D1315" i="1" s="1"/>
  <c r="B1316" i="1"/>
  <c r="D1316" i="1" s="1"/>
  <c r="A1316" i="1" s="1"/>
  <c r="B1317" i="1"/>
  <c r="D1317" i="1" s="1"/>
  <c r="B1318" i="1"/>
  <c r="D1318" i="1" s="1"/>
  <c r="B1319" i="1"/>
  <c r="D1319" i="1" s="1"/>
  <c r="B1320" i="1"/>
  <c r="D1320" i="1" s="1"/>
  <c r="A1320" i="1" s="1"/>
  <c r="B1321" i="1"/>
  <c r="D1321" i="1" s="1"/>
  <c r="B1322" i="1"/>
  <c r="D1322" i="1" s="1"/>
  <c r="B1323" i="1"/>
  <c r="B1324" i="1"/>
  <c r="D1324" i="1" s="1"/>
  <c r="A1324" i="1" s="1"/>
  <c r="B1325" i="1"/>
  <c r="D1325" i="1" s="1"/>
  <c r="B1326" i="1"/>
  <c r="D1326" i="1" s="1"/>
  <c r="B1327" i="1"/>
  <c r="D1327" i="1" s="1"/>
  <c r="B1328" i="1"/>
  <c r="D1328" i="1" s="1"/>
  <c r="A1328" i="1" s="1"/>
  <c r="B1329" i="1"/>
  <c r="D1329" i="1" s="1"/>
  <c r="B1330" i="1"/>
  <c r="D1330" i="1" s="1"/>
  <c r="B1331" i="1"/>
  <c r="B1332" i="1"/>
  <c r="D1332" i="1" s="1"/>
  <c r="A1332" i="1" s="1"/>
  <c r="B1333" i="1"/>
  <c r="D1333" i="1" s="1"/>
  <c r="B1334" i="1"/>
  <c r="D1334" i="1" s="1"/>
  <c r="B1335" i="1"/>
  <c r="D1335" i="1" s="1"/>
  <c r="B1336" i="1"/>
  <c r="D1336" i="1" s="1"/>
  <c r="A1336" i="1" s="1"/>
  <c r="B1337" i="1"/>
  <c r="D1337" i="1" s="1"/>
  <c r="B1338" i="1"/>
  <c r="D1338" i="1" s="1"/>
  <c r="B1339" i="1"/>
  <c r="B1340" i="1"/>
  <c r="D1340" i="1" s="1"/>
  <c r="A1340" i="1" s="1"/>
  <c r="B1341" i="1"/>
  <c r="D1341" i="1" s="1"/>
  <c r="B1342" i="1"/>
  <c r="D1342" i="1" s="1"/>
  <c r="B1343" i="1"/>
  <c r="D1343" i="1" s="1"/>
  <c r="B1344" i="1"/>
  <c r="D1344" i="1" s="1"/>
  <c r="A1344" i="1" s="1"/>
  <c r="B1345" i="1"/>
  <c r="D1345" i="1" s="1"/>
  <c r="B1346" i="1"/>
  <c r="D1346" i="1" s="1"/>
  <c r="B1347" i="1"/>
  <c r="B1348" i="1"/>
  <c r="D1348" i="1" s="1"/>
  <c r="A1348" i="1" s="1"/>
  <c r="B1349" i="1"/>
  <c r="D1349" i="1" s="1"/>
  <c r="B1350" i="1"/>
  <c r="D1350" i="1" s="1"/>
  <c r="B1351" i="1"/>
  <c r="D1351" i="1" s="1"/>
  <c r="B1352" i="1"/>
  <c r="D1352" i="1" s="1"/>
  <c r="A1352" i="1" s="1"/>
  <c r="B1353" i="1"/>
  <c r="D1353" i="1" s="1"/>
  <c r="B1354" i="1"/>
  <c r="D1354" i="1" s="1"/>
  <c r="B1355" i="1"/>
  <c r="B1356" i="1"/>
  <c r="D1356" i="1" s="1"/>
  <c r="A1356" i="1" s="1"/>
  <c r="B1357" i="1"/>
  <c r="D1357" i="1" s="1"/>
  <c r="B1358" i="1"/>
  <c r="D1358" i="1" s="1"/>
  <c r="B1359" i="1"/>
  <c r="D1359" i="1" s="1"/>
  <c r="B1360" i="1"/>
  <c r="D1360" i="1" s="1"/>
  <c r="A1360" i="1" s="1"/>
  <c r="B1361" i="1"/>
  <c r="D1361" i="1" s="1"/>
  <c r="B1362" i="1"/>
  <c r="D1362" i="1" s="1"/>
  <c r="B1363" i="1"/>
  <c r="B1364" i="1"/>
  <c r="D1364" i="1" s="1"/>
  <c r="A1364" i="1" s="1"/>
  <c r="B1365" i="1"/>
  <c r="D1365" i="1" s="1"/>
  <c r="B1366" i="1"/>
  <c r="D1366" i="1" s="1"/>
  <c r="B1367" i="1"/>
  <c r="D1367" i="1" s="1"/>
  <c r="B1368" i="1"/>
  <c r="D1368" i="1" s="1"/>
  <c r="A1368" i="1" s="1"/>
  <c r="B1369" i="1"/>
  <c r="D1369" i="1" s="1"/>
  <c r="B1370" i="1"/>
  <c r="D1370" i="1" s="1"/>
  <c r="B1371" i="1"/>
  <c r="B1372" i="1"/>
  <c r="D1372" i="1" s="1"/>
  <c r="A1372" i="1" s="1"/>
  <c r="B1373" i="1"/>
  <c r="D1373" i="1" s="1"/>
  <c r="B1374" i="1"/>
  <c r="D1374" i="1" s="1"/>
  <c r="B1375" i="1"/>
  <c r="D1375" i="1" s="1"/>
  <c r="B1376" i="1"/>
  <c r="D1376" i="1" s="1"/>
  <c r="A1376" i="1" s="1"/>
  <c r="B1377" i="1"/>
  <c r="D1377" i="1" s="1"/>
  <c r="B1378" i="1"/>
  <c r="D1378" i="1" s="1"/>
  <c r="B1379" i="1"/>
  <c r="D1379" i="1" s="1"/>
  <c r="B1380" i="1"/>
  <c r="D1380" i="1" s="1"/>
  <c r="A1380" i="1" s="1"/>
  <c r="B1381" i="1"/>
  <c r="D1381" i="1" s="1"/>
  <c r="B1382" i="1"/>
  <c r="D1382" i="1" s="1"/>
  <c r="B1383" i="1"/>
  <c r="D1383" i="1" s="1"/>
  <c r="B1384" i="1"/>
  <c r="D1384" i="1" s="1"/>
  <c r="A1384" i="1" s="1"/>
  <c r="B1385" i="1"/>
  <c r="D1385" i="1" s="1"/>
  <c r="B1386" i="1"/>
  <c r="D1386" i="1" s="1"/>
  <c r="B1387" i="1"/>
  <c r="B1388" i="1"/>
  <c r="D1388" i="1" s="1"/>
  <c r="A1388" i="1" s="1"/>
  <c r="B1389" i="1"/>
  <c r="D1389" i="1" s="1"/>
  <c r="B1390" i="1"/>
  <c r="D1390" i="1" s="1"/>
  <c r="B1391" i="1"/>
  <c r="D1391" i="1" s="1"/>
  <c r="B1392" i="1"/>
  <c r="D1392" i="1" s="1"/>
  <c r="A1392" i="1" s="1"/>
  <c r="B1393" i="1"/>
  <c r="D1393" i="1" s="1"/>
  <c r="B1394" i="1"/>
  <c r="D1394" i="1" s="1"/>
  <c r="B1395" i="1"/>
  <c r="B1396" i="1"/>
  <c r="D1396" i="1" s="1"/>
  <c r="A1396" i="1" s="1"/>
  <c r="B1397" i="1"/>
  <c r="D1397" i="1" s="1"/>
  <c r="B1398" i="1"/>
  <c r="D1398" i="1" s="1"/>
  <c r="B1399" i="1"/>
  <c r="D1399" i="1" s="1"/>
  <c r="B1400" i="1"/>
  <c r="D1400" i="1" s="1"/>
  <c r="A1400" i="1" s="1"/>
  <c r="B1401" i="1"/>
  <c r="D1401" i="1" s="1"/>
  <c r="B1402" i="1"/>
  <c r="D1402" i="1" s="1"/>
  <c r="B1403" i="1"/>
  <c r="B1404" i="1"/>
  <c r="D1404" i="1" s="1"/>
  <c r="A1404" i="1" s="1"/>
  <c r="B1405" i="1"/>
  <c r="D1405" i="1" s="1"/>
  <c r="B1406" i="1"/>
  <c r="D1406" i="1" s="1"/>
  <c r="B1407" i="1"/>
  <c r="D1407" i="1" s="1"/>
  <c r="B1408" i="1"/>
  <c r="D1408" i="1" s="1"/>
  <c r="A1408" i="1" s="1"/>
  <c r="B1409" i="1"/>
  <c r="D1409" i="1" s="1"/>
  <c r="B1410" i="1"/>
  <c r="D1410" i="1" s="1"/>
  <c r="B1411" i="1"/>
  <c r="B1412" i="1"/>
  <c r="D1412" i="1" s="1"/>
  <c r="A1412" i="1" s="1"/>
  <c r="B1413" i="1"/>
  <c r="D1413" i="1" s="1"/>
  <c r="B1414" i="1"/>
  <c r="D1414" i="1" s="1"/>
  <c r="B1415" i="1"/>
  <c r="D1415" i="1" s="1"/>
  <c r="B1416" i="1"/>
  <c r="D1416" i="1" s="1"/>
  <c r="A1416" i="1" s="1"/>
  <c r="B1417" i="1"/>
  <c r="D1417" i="1" s="1"/>
  <c r="B1418" i="1"/>
  <c r="D1418" i="1" s="1"/>
  <c r="B1419" i="1"/>
  <c r="B1420" i="1"/>
  <c r="D1420" i="1" s="1"/>
  <c r="A1420" i="1" s="1"/>
  <c r="B1421" i="1"/>
  <c r="D1421" i="1" s="1"/>
  <c r="B1422" i="1"/>
  <c r="D1422" i="1" s="1"/>
  <c r="B1423" i="1"/>
  <c r="D1423" i="1" s="1"/>
  <c r="B1424" i="1"/>
  <c r="D1424" i="1" s="1"/>
  <c r="A1424" i="1" s="1"/>
  <c r="B1425" i="1"/>
  <c r="D1425" i="1" s="1"/>
  <c r="B1426" i="1"/>
  <c r="D1426" i="1" s="1"/>
  <c r="B1427" i="1"/>
  <c r="B1428" i="1"/>
  <c r="D1428" i="1" s="1"/>
  <c r="A1428" i="1" s="1"/>
  <c r="B1429" i="1"/>
  <c r="D1429" i="1" s="1"/>
  <c r="B1430" i="1"/>
  <c r="D1430" i="1" s="1"/>
  <c r="B1431" i="1"/>
  <c r="D1431" i="1" s="1"/>
  <c r="B1432" i="1"/>
  <c r="D1432" i="1" s="1"/>
  <c r="A1432" i="1" s="1"/>
  <c r="B1433" i="1"/>
  <c r="D1433" i="1" s="1"/>
  <c r="B1434" i="1"/>
  <c r="D1434" i="1" s="1"/>
  <c r="B1435" i="1"/>
  <c r="B1436" i="1"/>
  <c r="D1436" i="1" s="1"/>
  <c r="A1436" i="1" s="1"/>
  <c r="B1437" i="1"/>
  <c r="D1437" i="1" s="1"/>
  <c r="B1438" i="1"/>
  <c r="D1438" i="1" s="1"/>
  <c r="B1439" i="1"/>
  <c r="D1439" i="1" s="1"/>
  <c r="B1440" i="1"/>
  <c r="D1440" i="1" s="1"/>
  <c r="A1440" i="1" s="1"/>
  <c r="B1441" i="1"/>
  <c r="D1441" i="1" s="1"/>
  <c r="B1442" i="1"/>
  <c r="D1442" i="1" s="1"/>
  <c r="B1443" i="1"/>
  <c r="D1443" i="1" s="1"/>
  <c r="B1444" i="1"/>
  <c r="D1444" i="1" s="1"/>
  <c r="A1444" i="1" s="1"/>
  <c r="B1445" i="1"/>
  <c r="D1445" i="1" s="1"/>
  <c r="B1446" i="1"/>
  <c r="D1446" i="1" s="1"/>
  <c r="B1447" i="1"/>
  <c r="D1447" i="1" s="1"/>
  <c r="B1448" i="1"/>
  <c r="D1448" i="1" s="1"/>
  <c r="A1448" i="1" s="1"/>
  <c r="B1449" i="1"/>
  <c r="D1449" i="1" s="1"/>
  <c r="B1450" i="1"/>
  <c r="D1450" i="1" s="1"/>
  <c r="B1451" i="1"/>
  <c r="B1452" i="1"/>
  <c r="D1452" i="1" s="1"/>
  <c r="A1452" i="1" s="1"/>
  <c r="B1453" i="1"/>
  <c r="D1453" i="1" s="1"/>
  <c r="B1454" i="1"/>
  <c r="D1454" i="1" s="1"/>
  <c r="B1455" i="1"/>
  <c r="D1455" i="1" s="1"/>
  <c r="B1456" i="1"/>
  <c r="D1456" i="1" s="1"/>
  <c r="A1456" i="1" s="1"/>
  <c r="B1457" i="1"/>
  <c r="D1457" i="1" s="1"/>
  <c r="B1458" i="1"/>
  <c r="D1458" i="1" s="1"/>
  <c r="B1459" i="1"/>
  <c r="B1460" i="1"/>
  <c r="D1460" i="1" s="1"/>
  <c r="A1460" i="1" s="1"/>
  <c r="B1461" i="1"/>
  <c r="D1461" i="1" s="1"/>
  <c r="B1462" i="1"/>
  <c r="D1462" i="1" s="1"/>
  <c r="B1463" i="1"/>
  <c r="D1463" i="1" s="1"/>
  <c r="B1464" i="1"/>
  <c r="D1464" i="1" s="1"/>
  <c r="A1464" i="1" s="1"/>
  <c r="B1465" i="1"/>
  <c r="D1465" i="1" s="1"/>
  <c r="B1466" i="1"/>
  <c r="D1466" i="1" s="1"/>
  <c r="B1467" i="1"/>
  <c r="B1468" i="1"/>
  <c r="D1468" i="1" s="1"/>
  <c r="A1468" i="1" s="1"/>
  <c r="B1469" i="1"/>
  <c r="D1469" i="1" s="1"/>
  <c r="B1470" i="1"/>
  <c r="D1470" i="1" s="1"/>
  <c r="B1471" i="1"/>
  <c r="D1471" i="1" s="1"/>
  <c r="B1472" i="1"/>
  <c r="D1472" i="1" s="1"/>
  <c r="A1472" i="1" s="1"/>
  <c r="B1473" i="1"/>
  <c r="D1473" i="1" s="1"/>
  <c r="B1474" i="1"/>
  <c r="D1474" i="1" s="1"/>
  <c r="B1475" i="1"/>
  <c r="B1476" i="1"/>
  <c r="D1476" i="1" s="1"/>
  <c r="A1476" i="1" s="1"/>
  <c r="B1477" i="1"/>
  <c r="D1477" i="1" s="1"/>
  <c r="B1478" i="1"/>
  <c r="D1478" i="1" s="1"/>
  <c r="B1479" i="1"/>
  <c r="D1479" i="1" s="1"/>
  <c r="B1480" i="1"/>
  <c r="D1480" i="1" s="1"/>
  <c r="A1480" i="1" s="1"/>
  <c r="B1481" i="1"/>
  <c r="D1481" i="1" s="1"/>
  <c r="B1482" i="1"/>
  <c r="D1482" i="1" s="1"/>
  <c r="B1483" i="1"/>
  <c r="B1484" i="1"/>
  <c r="D1484" i="1" s="1"/>
  <c r="A1484" i="1" s="1"/>
  <c r="B1485" i="1"/>
  <c r="D1485" i="1" s="1"/>
  <c r="B1486" i="1"/>
  <c r="D1486" i="1" s="1"/>
  <c r="B1487" i="1"/>
  <c r="D1487" i="1" s="1"/>
  <c r="B1488" i="1"/>
  <c r="D1488" i="1" s="1"/>
  <c r="A1488" i="1" s="1"/>
  <c r="B1489" i="1"/>
  <c r="D1489" i="1" s="1"/>
  <c r="B1490" i="1"/>
  <c r="D1490" i="1" s="1"/>
  <c r="B1491" i="1"/>
  <c r="B1492" i="1"/>
  <c r="D1492" i="1" s="1"/>
  <c r="A1492" i="1" s="1"/>
  <c r="B1493" i="1"/>
  <c r="D1493" i="1" s="1"/>
  <c r="B1494" i="1"/>
  <c r="D1494" i="1" s="1"/>
  <c r="B1495" i="1"/>
  <c r="D1495" i="1" s="1"/>
  <c r="B1496" i="1"/>
  <c r="D1496" i="1" s="1"/>
  <c r="A1496" i="1" s="1"/>
  <c r="B1497" i="1"/>
  <c r="D1497" i="1" s="1"/>
  <c r="B1498" i="1"/>
  <c r="D1498" i="1" s="1"/>
  <c r="B1499" i="1"/>
  <c r="B1500" i="1"/>
  <c r="D1500" i="1" s="1"/>
  <c r="A1500" i="1" s="1"/>
  <c r="B1501" i="1"/>
  <c r="D1501" i="1" s="1"/>
  <c r="B1502" i="1"/>
  <c r="D1502" i="1" s="1"/>
  <c r="B1503" i="1"/>
  <c r="D1503" i="1" s="1"/>
  <c r="B1504" i="1"/>
  <c r="D1504" i="1" s="1"/>
  <c r="A1504" i="1" s="1"/>
  <c r="B1505" i="1"/>
  <c r="D1505" i="1" s="1"/>
  <c r="B1506" i="1"/>
  <c r="D1506" i="1" s="1"/>
  <c r="B1507" i="1"/>
  <c r="D1507" i="1" s="1"/>
  <c r="B1508" i="1"/>
  <c r="D1508" i="1" s="1"/>
  <c r="A1508" i="1" s="1"/>
  <c r="B1509" i="1"/>
  <c r="D1509" i="1" s="1"/>
  <c r="B1510" i="1"/>
  <c r="D1510" i="1" s="1"/>
  <c r="B1511" i="1"/>
  <c r="D1511" i="1" s="1"/>
  <c r="B1512" i="1"/>
  <c r="D1512" i="1" s="1"/>
  <c r="A1512" i="1" s="1"/>
  <c r="B1513" i="1"/>
  <c r="D1513" i="1" s="1"/>
  <c r="B1514" i="1"/>
  <c r="D1514" i="1" s="1"/>
  <c r="B1515" i="1"/>
  <c r="B1516" i="1"/>
  <c r="D1516" i="1" s="1"/>
  <c r="A1516" i="1" s="1"/>
  <c r="B1517" i="1"/>
  <c r="D1517" i="1" s="1"/>
  <c r="B1518" i="1"/>
  <c r="D1518" i="1" s="1"/>
  <c r="B1519" i="1"/>
  <c r="D1519" i="1" s="1"/>
  <c r="B1520" i="1"/>
  <c r="D1520" i="1" s="1"/>
  <c r="A1520" i="1" s="1"/>
  <c r="B1521" i="1"/>
  <c r="D1521" i="1" s="1"/>
  <c r="B1522" i="1"/>
  <c r="D1522" i="1" s="1"/>
  <c r="B1523" i="1"/>
  <c r="B1524" i="1"/>
  <c r="D1524" i="1" s="1"/>
  <c r="A1524" i="1" s="1"/>
  <c r="B1525" i="1"/>
  <c r="D1525" i="1" s="1"/>
  <c r="B1526" i="1"/>
  <c r="D1526" i="1" s="1"/>
  <c r="B1527" i="1"/>
  <c r="D1527" i="1" s="1"/>
  <c r="B1528" i="1"/>
  <c r="D1528" i="1" s="1"/>
  <c r="A1528" i="1" s="1"/>
  <c r="B1529" i="1"/>
  <c r="D1529" i="1" s="1"/>
  <c r="B1530" i="1"/>
  <c r="D1530" i="1" s="1"/>
  <c r="B1531" i="1"/>
  <c r="B1532" i="1"/>
  <c r="D1532" i="1" s="1"/>
  <c r="A1532" i="1" s="1"/>
  <c r="B1533" i="1"/>
  <c r="D1533" i="1" s="1"/>
  <c r="B1534" i="1"/>
  <c r="D1534" i="1" s="1"/>
  <c r="B1535" i="1"/>
  <c r="D1535" i="1" s="1"/>
  <c r="B1536" i="1"/>
  <c r="D1536" i="1" s="1"/>
  <c r="A1536" i="1" s="1"/>
  <c r="B1537" i="1"/>
  <c r="D1537" i="1" s="1"/>
  <c r="B1538" i="1"/>
  <c r="D1538" i="1" s="1"/>
  <c r="B1539" i="1"/>
  <c r="B1540" i="1"/>
  <c r="D1540" i="1" s="1"/>
  <c r="A1540" i="1" s="1"/>
  <c r="B1541" i="1"/>
  <c r="D1541" i="1" s="1"/>
  <c r="B1542" i="1"/>
  <c r="D1542" i="1" s="1"/>
  <c r="B1543" i="1"/>
  <c r="D1543" i="1" s="1"/>
  <c r="B1544" i="1"/>
  <c r="D1544" i="1" s="1"/>
  <c r="A1544" i="1" s="1"/>
  <c r="B1545" i="1"/>
  <c r="D1545" i="1" s="1"/>
  <c r="B1546" i="1"/>
  <c r="D1546" i="1" s="1"/>
  <c r="B1547" i="1"/>
  <c r="B1548" i="1"/>
  <c r="D1548" i="1" s="1"/>
  <c r="A1548" i="1" s="1"/>
  <c r="B1549" i="1"/>
  <c r="D1549" i="1" s="1"/>
  <c r="B1550" i="1"/>
  <c r="D1550" i="1" s="1"/>
  <c r="B1551" i="1"/>
  <c r="D1551" i="1" s="1"/>
  <c r="B1552" i="1"/>
  <c r="D1552" i="1" s="1"/>
  <c r="A1552" i="1" s="1"/>
  <c r="B1553" i="1"/>
  <c r="D1553" i="1" s="1"/>
  <c r="B1554" i="1"/>
  <c r="D1554" i="1" s="1"/>
  <c r="B1555" i="1"/>
  <c r="B1556" i="1"/>
  <c r="D1556" i="1" s="1"/>
  <c r="A1556" i="1" s="1"/>
  <c r="B1557" i="1"/>
  <c r="D1557" i="1" s="1"/>
  <c r="B1558" i="1"/>
  <c r="D1558" i="1" s="1"/>
  <c r="B1559" i="1"/>
  <c r="D1559" i="1" s="1"/>
  <c r="B1560" i="1"/>
  <c r="D1560" i="1" s="1"/>
  <c r="A1560" i="1" s="1"/>
  <c r="B1561" i="1"/>
  <c r="D1561" i="1" s="1"/>
  <c r="B1562" i="1"/>
  <c r="D1562" i="1" s="1"/>
  <c r="B1563" i="1"/>
  <c r="B1564" i="1"/>
  <c r="D1564" i="1" s="1"/>
  <c r="A1564" i="1" s="1"/>
  <c r="B1565" i="1"/>
  <c r="D1565" i="1" s="1"/>
  <c r="B1566" i="1"/>
  <c r="D1566" i="1" s="1"/>
  <c r="B1567" i="1"/>
  <c r="D1567" i="1" s="1"/>
  <c r="B1568" i="1"/>
  <c r="D1568" i="1" s="1"/>
  <c r="A1568" i="1" s="1"/>
  <c r="B1569" i="1"/>
  <c r="D1569" i="1" s="1"/>
  <c r="B1570" i="1"/>
  <c r="D1570" i="1" s="1"/>
  <c r="B1571" i="1"/>
  <c r="D1571" i="1" s="1"/>
  <c r="B1572" i="1"/>
  <c r="D1572" i="1" s="1"/>
  <c r="A1572" i="1" s="1"/>
  <c r="B1573" i="1"/>
  <c r="D1573" i="1" s="1"/>
  <c r="B1574" i="1"/>
  <c r="D1574" i="1" s="1"/>
  <c r="B1575" i="1"/>
  <c r="D1575" i="1" s="1"/>
  <c r="B1576" i="1"/>
  <c r="D1576" i="1" s="1"/>
  <c r="A1576" i="1" s="1"/>
  <c r="B1577" i="1"/>
  <c r="D1577" i="1" s="1"/>
  <c r="B1578" i="1"/>
  <c r="D1578" i="1" s="1"/>
  <c r="B1579" i="1"/>
  <c r="B1580" i="1"/>
  <c r="D1580" i="1" s="1"/>
  <c r="A1580" i="1" s="1"/>
  <c r="B1581" i="1"/>
  <c r="D1581" i="1" s="1"/>
  <c r="B1582" i="1"/>
  <c r="D1582" i="1" s="1"/>
  <c r="B1583" i="1"/>
  <c r="D1583" i="1" s="1"/>
  <c r="B1584" i="1"/>
  <c r="D1584" i="1" s="1"/>
  <c r="A1584" i="1" s="1"/>
  <c r="B1585" i="1"/>
  <c r="D1585" i="1" s="1"/>
  <c r="B1586" i="1"/>
  <c r="D1586" i="1" s="1"/>
  <c r="B1587" i="1"/>
  <c r="B1588" i="1"/>
  <c r="D1588" i="1" s="1"/>
  <c r="A1588" i="1" s="1"/>
  <c r="B1589" i="1"/>
  <c r="D1589" i="1" s="1"/>
  <c r="B1590" i="1"/>
  <c r="D1590" i="1" s="1"/>
  <c r="B1591" i="1"/>
  <c r="D1591" i="1" s="1"/>
  <c r="B1592" i="1"/>
  <c r="D1592" i="1" s="1"/>
  <c r="A1592" i="1" s="1"/>
  <c r="B1593" i="1"/>
  <c r="D1593" i="1" s="1"/>
  <c r="B1594" i="1"/>
  <c r="D1594" i="1" s="1"/>
  <c r="B1595" i="1"/>
  <c r="B1596" i="1"/>
  <c r="D1596" i="1" s="1"/>
  <c r="A1596" i="1" s="1"/>
  <c r="B1597" i="1"/>
  <c r="D1597" i="1" s="1"/>
  <c r="B1598" i="1"/>
  <c r="D1598" i="1" s="1"/>
  <c r="B1599" i="1"/>
  <c r="D1599" i="1" s="1"/>
  <c r="B1600" i="1"/>
  <c r="D1600" i="1" s="1"/>
  <c r="A1600" i="1" s="1"/>
  <c r="B1601" i="1"/>
  <c r="D1601" i="1" s="1"/>
  <c r="B1602" i="1"/>
  <c r="D1602" i="1" s="1"/>
  <c r="B1603" i="1"/>
  <c r="B1604" i="1"/>
  <c r="D1604" i="1" s="1"/>
  <c r="A1604" i="1" s="1"/>
  <c r="B1605" i="1"/>
  <c r="D1605" i="1" s="1"/>
  <c r="B1606" i="1"/>
  <c r="D1606" i="1" s="1"/>
  <c r="B1607" i="1"/>
  <c r="D1607" i="1" s="1"/>
  <c r="B1608" i="1"/>
  <c r="D1608" i="1" s="1"/>
  <c r="A1608" i="1" s="1"/>
  <c r="B1609" i="1"/>
  <c r="D1609" i="1" s="1"/>
  <c r="B1610" i="1"/>
  <c r="D1610" i="1" s="1"/>
  <c r="B1611" i="1"/>
  <c r="B1612" i="1"/>
  <c r="D1612" i="1" s="1"/>
  <c r="A1612" i="1" s="1"/>
  <c r="B1613" i="1"/>
  <c r="D1613" i="1" s="1"/>
  <c r="B1614" i="1"/>
  <c r="D1614" i="1" s="1"/>
  <c r="B1615" i="1"/>
  <c r="D1615" i="1" s="1"/>
  <c r="B1616" i="1"/>
  <c r="D1616" i="1" s="1"/>
  <c r="A1616" i="1" s="1"/>
  <c r="B1617" i="1"/>
  <c r="D1617" i="1" s="1"/>
  <c r="B1618" i="1"/>
  <c r="D1618" i="1" s="1"/>
  <c r="B1619" i="1"/>
  <c r="B1620" i="1"/>
  <c r="D1620" i="1" s="1"/>
  <c r="A1620" i="1" s="1"/>
  <c r="B1621" i="1"/>
  <c r="D1621" i="1" s="1"/>
  <c r="B1622" i="1"/>
  <c r="D1622" i="1" s="1"/>
  <c r="B1623" i="1"/>
  <c r="D1623" i="1" s="1"/>
  <c r="B1624" i="1"/>
  <c r="D1624" i="1" s="1"/>
  <c r="A1624" i="1" s="1"/>
  <c r="B1625" i="1"/>
  <c r="D1625" i="1" s="1"/>
  <c r="B1626" i="1"/>
  <c r="D1626" i="1" s="1"/>
  <c r="B1627" i="1"/>
  <c r="B1628" i="1"/>
  <c r="D1628" i="1" s="1"/>
  <c r="A1628" i="1" s="1"/>
  <c r="B1629" i="1"/>
  <c r="D1629" i="1" s="1"/>
  <c r="B1630" i="1"/>
  <c r="D1630" i="1" s="1"/>
  <c r="B1631" i="1"/>
  <c r="D1631" i="1" s="1"/>
  <c r="B1632" i="1"/>
  <c r="D1632" i="1" s="1"/>
  <c r="A1632" i="1" s="1"/>
  <c r="B1633" i="1"/>
  <c r="D1633" i="1" s="1"/>
  <c r="B1634" i="1"/>
  <c r="D1634" i="1" s="1"/>
  <c r="B1635" i="1"/>
  <c r="D1635" i="1" s="1"/>
  <c r="B1636" i="1"/>
  <c r="D1636" i="1" s="1"/>
  <c r="A1636" i="1" s="1"/>
  <c r="B1637" i="1"/>
  <c r="D1637" i="1" s="1"/>
  <c r="B1638" i="1"/>
  <c r="D1638" i="1" s="1"/>
  <c r="B1639" i="1"/>
  <c r="D1639" i="1" s="1"/>
  <c r="B1640" i="1"/>
  <c r="D1640" i="1" s="1"/>
  <c r="A1640" i="1" s="1"/>
  <c r="B1641" i="1"/>
  <c r="D1641" i="1" s="1"/>
  <c r="B1642" i="1"/>
  <c r="D1642" i="1" s="1"/>
  <c r="B1643" i="1"/>
  <c r="B1644" i="1"/>
  <c r="D1644" i="1" s="1"/>
  <c r="A1644" i="1" s="1"/>
  <c r="B1645" i="1"/>
  <c r="D1645" i="1" s="1"/>
  <c r="B1646" i="1"/>
  <c r="D1646" i="1" s="1"/>
  <c r="B1647" i="1"/>
  <c r="D1647" i="1" s="1"/>
  <c r="B1648" i="1"/>
  <c r="D1648" i="1" s="1"/>
  <c r="A1648" i="1" s="1"/>
  <c r="B1649" i="1"/>
  <c r="D1649" i="1" s="1"/>
  <c r="B1650" i="1"/>
  <c r="D1650" i="1" s="1"/>
  <c r="B1651" i="1"/>
  <c r="B1652" i="1"/>
  <c r="D1652" i="1" s="1"/>
  <c r="A1652" i="1" s="1"/>
  <c r="B1653" i="1"/>
  <c r="D1653" i="1" s="1"/>
  <c r="B1654" i="1"/>
  <c r="D1654" i="1" s="1"/>
  <c r="B1655" i="1"/>
  <c r="D1655" i="1" s="1"/>
  <c r="B1656" i="1"/>
  <c r="D1656" i="1" s="1"/>
  <c r="A1656" i="1" s="1"/>
  <c r="B1657" i="1"/>
  <c r="D1657" i="1" s="1"/>
  <c r="B1658" i="1"/>
  <c r="D1658" i="1" s="1"/>
  <c r="B1659" i="1"/>
  <c r="B1660" i="1"/>
  <c r="D1660" i="1" s="1"/>
  <c r="A1660" i="1" s="1"/>
  <c r="B1661" i="1"/>
  <c r="D1661" i="1" s="1"/>
  <c r="B1662" i="1"/>
  <c r="D1662" i="1" s="1"/>
  <c r="B1663" i="1"/>
  <c r="D1663" i="1" s="1"/>
  <c r="B1664" i="1"/>
  <c r="D1664" i="1" s="1"/>
  <c r="A1664" i="1" s="1"/>
  <c r="B1665" i="1"/>
  <c r="D1665" i="1" s="1"/>
  <c r="B1666" i="1"/>
  <c r="D1666" i="1" s="1"/>
  <c r="B1667" i="1"/>
  <c r="B1668" i="1"/>
  <c r="D1668" i="1" s="1"/>
  <c r="A1668" i="1" s="1"/>
  <c r="B1669" i="1"/>
  <c r="D1669" i="1" s="1"/>
  <c r="B1670" i="1"/>
  <c r="D1670" i="1" s="1"/>
  <c r="B1671" i="1"/>
  <c r="D1671" i="1" s="1"/>
  <c r="B1672" i="1"/>
  <c r="D1672" i="1" s="1"/>
  <c r="A1672" i="1" s="1"/>
  <c r="B1673" i="1"/>
  <c r="D1673" i="1" s="1"/>
  <c r="B1674" i="1"/>
  <c r="D1674" i="1" s="1"/>
  <c r="B1675" i="1"/>
  <c r="B1676" i="1"/>
  <c r="D1676" i="1" s="1"/>
  <c r="A1676" i="1" s="1"/>
  <c r="B1677" i="1"/>
  <c r="D1677" i="1" s="1"/>
  <c r="B1678" i="1"/>
  <c r="D1678" i="1" s="1"/>
  <c r="B1679" i="1"/>
  <c r="D1679" i="1" s="1"/>
  <c r="B1680" i="1"/>
  <c r="D1680" i="1" s="1"/>
  <c r="A1680" i="1" s="1"/>
  <c r="B1681" i="1"/>
  <c r="D1681" i="1" s="1"/>
  <c r="B1682" i="1"/>
  <c r="D1682" i="1" s="1"/>
  <c r="B1683" i="1"/>
  <c r="B1684" i="1"/>
  <c r="D1684" i="1" s="1"/>
  <c r="A1684" i="1" s="1"/>
  <c r="B1685" i="1"/>
  <c r="D1685" i="1" s="1"/>
  <c r="B1686" i="1"/>
  <c r="D1686" i="1" s="1"/>
  <c r="B1687" i="1"/>
  <c r="D1687" i="1" s="1"/>
  <c r="B1688" i="1"/>
  <c r="D1688" i="1" s="1"/>
  <c r="A1688" i="1" s="1"/>
  <c r="B1689" i="1"/>
  <c r="D1689" i="1" s="1"/>
  <c r="B1690" i="1"/>
  <c r="D1690" i="1" s="1"/>
  <c r="B1691" i="1"/>
  <c r="B1692" i="1"/>
  <c r="D1692" i="1" s="1"/>
  <c r="A1692" i="1" s="1"/>
  <c r="B1693" i="1"/>
  <c r="D1693" i="1" s="1"/>
  <c r="B1694" i="1"/>
  <c r="D1694" i="1" s="1"/>
  <c r="B1695" i="1"/>
  <c r="D1695" i="1" s="1"/>
  <c r="B1696" i="1"/>
  <c r="D1696" i="1" s="1"/>
  <c r="A1696" i="1" s="1"/>
  <c r="B1697" i="1"/>
  <c r="D1697" i="1" s="1"/>
  <c r="B1698" i="1"/>
  <c r="D1698" i="1" s="1"/>
  <c r="B1699" i="1"/>
  <c r="D1699" i="1" s="1"/>
  <c r="B1700" i="1"/>
  <c r="D1700" i="1" s="1"/>
  <c r="A1700" i="1" s="1"/>
  <c r="B1701" i="1"/>
  <c r="D1701" i="1" s="1"/>
  <c r="B1702" i="1"/>
  <c r="D1702" i="1" s="1"/>
  <c r="B1703" i="1"/>
  <c r="D1703" i="1" s="1"/>
  <c r="B1704" i="1"/>
  <c r="D1704" i="1" s="1"/>
  <c r="A1704" i="1" s="1"/>
  <c r="B1705" i="1"/>
  <c r="D1705" i="1" s="1"/>
  <c r="B1706" i="1"/>
  <c r="D1706" i="1" s="1"/>
  <c r="B1707" i="1"/>
  <c r="B1708" i="1"/>
  <c r="D1708" i="1" s="1"/>
  <c r="A1708" i="1" s="1"/>
  <c r="B1709" i="1"/>
  <c r="D1709" i="1" s="1"/>
  <c r="B1710" i="1"/>
  <c r="D1710" i="1" s="1"/>
  <c r="B1711" i="1"/>
  <c r="D1711" i="1" s="1"/>
  <c r="B1712" i="1"/>
  <c r="D1712" i="1" s="1"/>
  <c r="A1712" i="1" s="1"/>
  <c r="B1713" i="1"/>
  <c r="D1713" i="1" s="1"/>
  <c r="B1714" i="1"/>
  <c r="D1714" i="1" s="1"/>
  <c r="B1715" i="1"/>
  <c r="D1715" i="1" s="1"/>
  <c r="B1716" i="1"/>
  <c r="D1716" i="1" s="1"/>
  <c r="A1716" i="1" s="1"/>
  <c r="B1717" i="1"/>
  <c r="D1717" i="1" s="1"/>
  <c r="B1718" i="1"/>
  <c r="D1718" i="1" s="1"/>
  <c r="B1719" i="1"/>
  <c r="D1719" i="1" s="1"/>
  <c r="B1720" i="1"/>
  <c r="D1720" i="1" s="1"/>
  <c r="A1720" i="1" s="1"/>
  <c r="B1721" i="1"/>
  <c r="D1721" i="1" s="1"/>
  <c r="B1722" i="1"/>
  <c r="D1722" i="1" s="1"/>
  <c r="B1723" i="1"/>
  <c r="B1724" i="1"/>
  <c r="D1724" i="1" s="1"/>
  <c r="A1724" i="1" s="1"/>
  <c r="B1725" i="1"/>
  <c r="D1725" i="1" s="1"/>
  <c r="B1726" i="1"/>
  <c r="D1726" i="1" s="1"/>
  <c r="B1727" i="1"/>
  <c r="D1727" i="1" s="1"/>
  <c r="B1728" i="1"/>
  <c r="D1728" i="1" s="1"/>
  <c r="A1728" i="1" s="1"/>
  <c r="B1729" i="1"/>
  <c r="D1729" i="1" s="1"/>
  <c r="B1730" i="1"/>
  <c r="D1730" i="1" s="1"/>
  <c r="B1731" i="1"/>
  <c r="B1732" i="1"/>
  <c r="D1732" i="1" s="1"/>
  <c r="A1732" i="1" s="1"/>
  <c r="B1733" i="1"/>
  <c r="D1733" i="1" s="1"/>
  <c r="B1734" i="1"/>
  <c r="D1734" i="1" s="1"/>
  <c r="B1735" i="1"/>
  <c r="D1735" i="1" s="1"/>
  <c r="B1736" i="1"/>
  <c r="D1736" i="1" s="1"/>
  <c r="A1736" i="1" s="1"/>
  <c r="B1737" i="1"/>
  <c r="D1737" i="1" s="1"/>
  <c r="B1738" i="1"/>
  <c r="D1738" i="1" s="1"/>
  <c r="B1739" i="1"/>
  <c r="B1740" i="1"/>
  <c r="D1740" i="1" s="1"/>
  <c r="A1740" i="1" s="1"/>
  <c r="B1741" i="1"/>
  <c r="D1741" i="1" s="1"/>
  <c r="B1742" i="1"/>
  <c r="D1742" i="1" s="1"/>
  <c r="B1743" i="1"/>
  <c r="D1743" i="1" s="1"/>
  <c r="B1744" i="1"/>
  <c r="D1744" i="1" s="1"/>
  <c r="A1744" i="1" s="1"/>
  <c r="B1745" i="1"/>
  <c r="D1745" i="1" s="1"/>
  <c r="B1746" i="1"/>
  <c r="D1746" i="1" s="1"/>
  <c r="B1747" i="1"/>
  <c r="B1748" i="1"/>
  <c r="D1748" i="1" s="1"/>
  <c r="A1748" i="1" s="1"/>
  <c r="B1749" i="1"/>
  <c r="D1749" i="1" s="1"/>
  <c r="B1750" i="1"/>
  <c r="D1750" i="1" s="1"/>
  <c r="B1751" i="1"/>
  <c r="D1751" i="1" s="1"/>
  <c r="B1752" i="1"/>
  <c r="D1752" i="1" s="1"/>
  <c r="A1752" i="1" s="1"/>
  <c r="B1753" i="1"/>
  <c r="D1753" i="1" s="1"/>
  <c r="B1754" i="1"/>
  <c r="D1754" i="1" s="1"/>
  <c r="B1755" i="1"/>
  <c r="B1756" i="1"/>
  <c r="D1756" i="1" s="1"/>
  <c r="A1756" i="1" s="1"/>
  <c r="B1757" i="1"/>
  <c r="D1757" i="1" s="1"/>
  <c r="B1758" i="1"/>
  <c r="D1758" i="1" s="1"/>
  <c r="B1759" i="1"/>
  <c r="D1759" i="1" s="1"/>
  <c r="B1760" i="1"/>
  <c r="D1760" i="1" s="1"/>
  <c r="A1760" i="1" s="1"/>
  <c r="B1761" i="1"/>
  <c r="D1761" i="1" s="1"/>
  <c r="B1762" i="1"/>
  <c r="D1762" i="1" s="1"/>
  <c r="B1763" i="1"/>
  <c r="B1764" i="1"/>
  <c r="D1764" i="1" s="1"/>
  <c r="A1764" i="1" s="1"/>
  <c r="B1765" i="1"/>
  <c r="D1765" i="1" s="1"/>
  <c r="B1766" i="1"/>
  <c r="D1766" i="1" s="1"/>
  <c r="B1767" i="1"/>
  <c r="D1767" i="1" s="1"/>
  <c r="B1768" i="1"/>
  <c r="D1768" i="1" s="1"/>
  <c r="A1768" i="1" s="1"/>
  <c r="B1769" i="1"/>
  <c r="D1769" i="1" s="1"/>
  <c r="B1770" i="1"/>
  <c r="D1770" i="1" s="1"/>
  <c r="B1771" i="1"/>
  <c r="D1771" i="1" s="1"/>
  <c r="B1772" i="1"/>
  <c r="D1772" i="1" s="1"/>
  <c r="A1772" i="1" s="1"/>
  <c r="B1773" i="1"/>
  <c r="D1773" i="1" s="1"/>
  <c r="B1774" i="1"/>
  <c r="D1774" i="1" s="1"/>
  <c r="B1775" i="1"/>
  <c r="D1775" i="1" s="1"/>
  <c r="B1776" i="1"/>
  <c r="D1776" i="1" s="1"/>
  <c r="A1776" i="1" s="1"/>
  <c r="B1777" i="1"/>
  <c r="D1777" i="1" s="1"/>
  <c r="B1778" i="1"/>
  <c r="D1778" i="1" s="1"/>
  <c r="B1779" i="1"/>
  <c r="D1779" i="1" s="1"/>
  <c r="B1780" i="1"/>
  <c r="D1780" i="1" s="1"/>
  <c r="A1780" i="1" s="1"/>
  <c r="B1781" i="1"/>
  <c r="D1781" i="1" s="1"/>
  <c r="B1782" i="1"/>
  <c r="D1782" i="1" s="1"/>
  <c r="B1783" i="1"/>
  <c r="D1783" i="1" s="1"/>
  <c r="B1784" i="1"/>
  <c r="D1784" i="1" s="1"/>
  <c r="A1784" i="1" s="1"/>
  <c r="B1785" i="1"/>
  <c r="D1785" i="1" s="1"/>
  <c r="B1786" i="1"/>
  <c r="D1786" i="1" s="1"/>
  <c r="B1787" i="1"/>
  <c r="B1788" i="1"/>
  <c r="D1788" i="1" s="1"/>
  <c r="A1788" i="1" s="1"/>
  <c r="B1789" i="1"/>
  <c r="D1789" i="1" s="1"/>
  <c r="B1790" i="1"/>
  <c r="D1790" i="1" s="1"/>
  <c r="B1791" i="1"/>
  <c r="D1791" i="1" s="1"/>
  <c r="B1792" i="1"/>
  <c r="D1792" i="1" s="1"/>
  <c r="A1792" i="1" s="1"/>
  <c r="B1793" i="1"/>
  <c r="D1793" i="1" s="1"/>
  <c r="B1794" i="1"/>
  <c r="D1794" i="1" s="1"/>
  <c r="B1795" i="1"/>
  <c r="B1796" i="1"/>
  <c r="D1796" i="1" s="1"/>
  <c r="A1796" i="1" s="1"/>
  <c r="B1797" i="1"/>
  <c r="D1797" i="1" s="1"/>
  <c r="B1798" i="1"/>
  <c r="D1798" i="1" s="1"/>
  <c r="B1799" i="1"/>
  <c r="D1799" i="1" s="1"/>
  <c r="B1800" i="1"/>
  <c r="D1800" i="1" s="1"/>
  <c r="A1800" i="1" s="1"/>
  <c r="B1801" i="1"/>
  <c r="D1801" i="1" s="1"/>
  <c r="B1802" i="1"/>
  <c r="D1802" i="1" s="1"/>
  <c r="B1803" i="1"/>
  <c r="B1804" i="1"/>
  <c r="D1804" i="1" s="1"/>
  <c r="A1804" i="1" s="1"/>
  <c r="B1805" i="1"/>
  <c r="D1805" i="1" s="1"/>
  <c r="B1806" i="1"/>
  <c r="D1806" i="1" s="1"/>
  <c r="B1807" i="1"/>
  <c r="D1807" i="1" s="1"/>
  <c r="B1808" i="1"/>
  <c r="D1808" i="1" s="1"/>
  <c r="A1808" i="1" s="1"/>
  <c r="B1809" i="1"/>
  <c r="D1809" i="1" s="1"/>
  <c r="B1810" i="1"/>
  <c r="D1810" i="1" s="1"/>
  <c r="B1811" i="1"/>
  <c r="B1812" i="1"/>
  <c r="D1812" i="1" s="1"/>
  <c r="A1812" i="1" s="1"/>
  <c r="B1813" i="1"/>
  <c r="D1813" i="1" s="1"/>
  <c r="B1814" i="1"/>
  <c r="D1814" i="1" s="1"/>
  <c r="B1815" i="1"/>
  <c r="D1815" i="1" s="1"/>
  <c r="B1816" i="1"/>
  <c r="D1816" i="1" s="1"/>
  <c r="A1816" i="1" s="1"/>
  <c r="B1817" i="1"/>
  <c r="D1817" i="1" s="1"/>
  <c r="B1818" i="1"/>
  <c r="D1818" i="1" s="1"/>
  <c r="B1819" i="1"/>
  <c r="B1820" i="1"/>
  <c r="D1820" i="1" s="1"/>
  <c r="A1820" i="1" s="1"/>
  <c r="B1821" i="1"/>
  <c r="D1821" i="1" s="1"/>
  <c r="B1822" i="1"/>
  <c r="D1822" i="1" s="1"/>
  <c r="B1823" i="1"/>
  <c r="D1823" i="1" s="1"/>
  <c r="B1824" i="1"/>
  <c r="D1824" i="1" s="1"/>
  <c r="A1824" i="1" s="1"/>
  <c r="B1825" i="1"/>
  <c r="D1825" i="1" s="1"/>
  <c r="B1826" i="1"/>
  <c r="D1826" i="1" s="1"/>
  <c r="B1827" i="1"/>
  <c r="B1828" i="1"/>
  <c r="D1828" i="1" s="1"/>
  <c r="A1828" i="1" s="1"/>
  <c r="B1829" i="1"/>
  <c r="D1829" i="1" s="1"/>
  <c r="B1830" i="1"/>
  <c r="D1830" i="1" s="1"/>
  <c r="B1831" i="1"/>
  <c r="D1831" i="1" s="1"/>
  <c r="B1832" i="1"/>
  <c r="D1832" i="1" s="1"/>
  <c r="A1832" i="1" s="1"/>
  <c r="B1833" i="1"/>
  <c r="D1833" i="1" s="1"/>
  <c r="B1834" i="1"/>
  <c r="D1834" i="1" s="1"/>
  <c r="B1835" i="1"/>
  <c r="B1836" i="1"/>
  <c r="D1836" i="1" s="1"/>
  <c r="A1836" i="1" s="1"/>
  <c r="B1837" i="1"/>
  <c r="D1837" i="1" s="1"/>
  <c r="B1838" i="1"/>
  <c r="D1838" i="1" s="1"/>
  <c r="B1839" i="1"/>
  <c r="D1839" i="1" s="1"/>
  <c r="B1840" i="1"/>
  <c r="D1840" i="1" s="1"/>
  <c r="A1840" i="1" s="1"/>
  <c r="B1841" i="1"/>
  <c r="D1841" i="1" s="1"/>
  <c r="B1842" i="1"/>
  <c r="D1842" i="1" s="1"/>
  <c r="B1843" i="1"/>
  <c r="D1843" i="1" s="1"/>
  <c r="B1844" i="1"/>
  <c r="D1844" i="1" s="1"/>
  <c r="A1844" i="1" s="1"/>
  <c r="B1845" i="1"/>
  <c r="D1845" i="1" s="1"/>
  <c r="B1846" i="1"/>
  <c r="D1846" i="1" s="1"/>
  <c r="B1847" i="1"/>
  <c r="D1847" i="1" s="1"/>
  <c r="B1848" i="1"/>
  <c r="D1848" i="1" s="1"/>
  <c r="A1848" i="1" s="1"/>
  <c r="B1849" i="1"/>
  <c r="D1849" i="1" s="1"/>
  <c r="B1850" i="1"/>
  <c r="D1850" i="1" s="1"/>
  <c r="B1851" i="1"/>
  <c r="D1851" i="1" s="1"/>
  <c r="B1852" i="1"/>
  <c r="D1852" i="1" s="1"/>
  <c r="A1852" i="1" s="1"/>
  <c r="B1853" i="1"/>
  <c r="D1853" i="1" s="1"/>
  <c r="B1854" i="1"/>
  <c r="D1854" i="1" s="1"/>
  <c r="B1855" i="1"/>
  <c r="D1855" i="1" s="1"/>
  <c r="B1856" i="1"/>
  <c r="D1856" i="1" s="1"/>
  <c r="A1856" i="1" s="1"/>
  <c r="B1857" i="1"/>
  <c r="D1857" i="1" s="1"/>
  <c r="B1858" i="1"/>
  <c r="D1858" i="1" s="1"/>
  <c r="B1859" i="1"/>
  <c r="B1860" i="1"/>
  <c r="D1860" i="1" s="1"/>
  <c r="A1860" i="1" s="1"/>
  <c r="B1861" i="1"/>
  <c r="D1861" i="1" s="1"/>
  <c r="B1862" i="1"/>
  <c r="D1862" i="1" s="1"/>
  <c r="B1863" i="1"/>
  <c r="D1863" i="1" s="1"/>
  <c r="B1864" i="1"/>
  <c r="D1864" i="1" s="1"/>
  <c r="A1864" i="1" s="1"/>
  <c r="B1865" i="1"/>
  <c r="D1865" i="1" s="1"/>
  <c r="B1866" i="1"/>
  <c r="D1866" i="1" s="1"/>
  <c r="B1867" i="1"/>
  <c r="B1868" i="1"/>
  <c r="D1868" i="1" s="1"/>
  <c r="A1868" i="1" s="1"/>
  <c r="B1869" i="1"/>
  <c r="D1869" i="1" s="1"/>
  <c r="B1870" i="1"/>
  <c r="D1870" i="1" s="1"/>
  <c r="B1871" i="1"/>
  <c r="D1871" i="1" s="1"/>
  <c r="B1872" i="1"/>
  <c r="D1872" i="1" s="1"/>
  <c r="A1872" i="1" s="1"/>
  <c r="B1873" i="1"/>
  <c r="D1873" i="1" s="1"/>
  <c r="B1874" i="1"/>
  <c r="D1874" i="1" s="1"/>
  <c r="B1875" i="1"/>
  <c r="B1876" i="1"/>
  <c r="D1876" i="1" s="1"/>
  <c r="A1876" i="1" s="1"/>
  <c r="B1877" i="1"/>
  <c r="D1877" i="1" s="1"/>
  <c r="B1878" i="1"/>
  <c r="D1878" i="1" s="1"/>
  <c r="B1879" i="1"/>
  <c r="D1879" i="1" s="1"/>
  <c r="B1880" i="1"/>
  <c r="D1880" i="1" s="1"/>
  <c r="A1880" i="1" s="1"/>
  <c r="B1881" i="1"/>
  <c r="D1881" i="1" s="1"/>
  <c r="B1882" i="1"/>
  <c r="D1882" i="1" s="1"/>
  <c r="B1883" i="1"/>
  <c r="B1884" i="1"/>
  <c r="D1884" i="1" s="1"/>
  <c r="A1884" i="1" s="1"/>
  <c r="B1885" i="1"/>
  <c r="D1885" i="1" s="1"/>
  <c r="B1886" i="1"/>
  <c r="D1886" i="1" s="1"/>
  <c r="B1887" i="1"/>
  <c r="D1887" i="1" s="1"/>
  <c r="B1888" i="1"/>
  <c r="D1888" i="1" s="1"/>
  <c r="A1888" i="1" s="1"/>
  <c r="B1889" i="1"/>
  <c r="D1889" i="1" s="1"/>
  <c r="B1890" i="1"/>
  <c r="D1890" i="1" s="1"/>
  <c r="B1891" i="1"/>
  <c r="B1892" i="1"/>
  <c r="D1892" i="1" s="1"/>
  <c r="A1892" i="1" s="1"/>
  <c r="B1893" i="1"/>
  <c r="D1893" i="1" s="1"/>
  <c r="B1894" i="1"/>
  <c r="D1894" i="1" s="1"/>
  <c r="B1895" i="1"/>
  <c r="D1895" i="1" s="1"/>
  <c r="B1896" i="1"/>
  <c r="D1896" i="1" s="1"/>
  <c r="A1896" i="1" s="1"/>
  <c r="B1897" i="1"/>
  <c r="D1897" i="1" s="1"/>
  <c r="B1898" i="1"/>
  <c r="D1898" i="1" s="1"/>
  <c r="B1899" i="1"/>
  <c r="B1900" i="1"/>
  <c r="D1900" i="1" s="1"/>
  <c r="A1900" i="1" s="1"/>
  <c r="B1901" i="1"/>
  <c r="D1901" i="1" s="1"/>
  <c r="B1902" i="1"/>
  <c r="D1902" i="1" s="1"/>
  <c r="B1903" i="1"/>
  <c r="D1903" i="1" s="1"/>
  <c r="B1904" i="1"/>
  <c r="D1904" i="1" s="1"/>
  <c r="A1904" i="1" s="1"/>
  <c r="B1905" i="1"/>
  <c r="D1905" i="1" s="1"/>
  <c r="B1906" i="1"/>
  <c r="D1906" i="1" s="1"/>
  <c r="B1907" i="1"/>
  <c r="D1907" i="1" s="1"/>
  <c r="B1908" i="1"/>
  <c r="D1908" i="1" s="1"/>
  <c r="A1908" i="1" s="1"/>
  <c r="B1909" i="1"/>
  <c r="D1909" i="1" s="1"/>
  <c r="B1910" i="1"/>
  <c r="D1910" i="1" s="1"/>
  <c r="B1911" i="1"/>
  <c r="D1911" i="1" s="1"/>
  <c r="B1912" i="1"/>
  <c r="D1912" i="1" s="1"/>
  <c r="A1912" i="1" s="1"/>
  <c r="B1913" i="1"/>
  <c r="D1913" i="1" s="1"/>
  <c r="B1914" i="1"/>
  <c r="D1914" i="1" s="1"/>
  <c r="B1915" i="1"/>
  <c r="B1916" i="1"/>
  <c r="D1916" i="1" s="1"/>
  <c r="A1916" i="1" s="1"/>
  <c r="B1917" i="1"/>
  <c r="D1917" i="1" s="1"/>
  <c r="B1918" i="1"/>
  <c r="D1918" i="1" s="1"/>
  <c r="B1919" i="1"/>
  <c r="D1919" i="1" s="1"/>
  <c r="B1920" i="1"/>
  <c r="D1920" i="1" s="1"/>
  <c r="A1920" i="1" s="1"/>
  <c r="B1921" i="1"/>
  <c r="D1921" i="1" s="1"/>
  <c r="B1922" i="1"/>
  <c r="D1922" i="1" s="1"/>
  <c r="B1923" i="1"/>
  <c r="D1923" i="1" s="1"/>
  <c r="B1924" i="1"/>
  <c r="D1924" i="1" s="1"/>
  <c r="A1924" i="1" s="1"/>
  <c r="B1925" i="1"/>
  <c r="D1925" i="1" s="1"/>
  <c r="B1926" i="1"/>
  <c r="D1926" i="1" s="1"/>
  <c r="B1927" i="1"/>
  <c r="D1927" i="1" s="1"/>
  <c r="B1928" i="1"/>
  <c r="D1928" i="1" s="1"/>
  <c r="A1928" i="1" s="1"/>
  <c r="B1929" i="1"/>
  <c r="D1929" i="1" s="1"/>
  <c r="B1930" i="1"/>
  <c r="D1930" i="1" s="1"/>
  <c r="B1931" i="1"/>
  <c r="B1932" i="1"/>
  <c r="D1932" i="1" s="1"/>
  <c r="A1932" i="1" s="1"/>
  <c r="B1933" i="1"/>
  <c r="D1933" i="1" s="1"/>
  <c r="B1934" i="1"/>
  <c r="D1934" i="1" s="1"/>
  <c r="B1935" i="1"/>
  <c r="D1935" i="1" s="1"/>
  <c r="B1936" i="1"/>
  <c r="D1936" i="1" s="1"/>
  <c r="A1936" i="1" s="1"/>
  <c r="B1937" i="1"/>
  <c r="D1937" i="1" s="1"/>
  <c r="B1938" i="1"/>
  <c r="D1938" i="1" s="1"/>
  <c r="B1939" i="1"/>
  <c r="B1940" i="1"/>
  <c r="D1940" i="1" s="1"/>
  <c r="A1940" i="1" s="1"/>
  <c r="B1941" i="1"/>
  <c r="D1941" i="1" s="1"/>
  <c r="B1942" i="1"/>
  <c r="D1942" i="1" s="1"/>
  <c r="B1943" i="1"/>
  <c r="D1943" i="1" s="1"/>
  <c r="B1944" i="1"/>
  <c r="D1944" i="1" s="1"/>
  <c r="A1944" i="1" s="1"/>
  <c r="B1945" i="1"/>
  <c r="D1945" i="1" s="1"/>
  <c r="B1946" i="1"/>
  <c r="D1946" i="1" s="1"/>
  <c r="B1947" i="1"/>
  <c r="B1948" i="1"/>
  <c r="D1948" i="1" s="1"/>
  <c r="A1948" i="1" s="1"/>
  <c r="B1949" i="1"/>
  <c r="D1949" i="1" s="1"/>
  <c r="B1950" i="1"/>
  <c r="D1950" i="1" s="1"/>
  <c r="B1951" i="1"/>
  <c r="D1951" i="1" s="1"/>
  <c r="B1952" i="1"/>
  <c r="D1952" i="1" s="1"/>
  <c r="A1952" i="1" s="1"/>
  <c r="B1953" i="1"/>
  <c r="D1953" i="1" s="1"/>
  <c r="B1954" i="1"/>
  <c r="D1954" i="1" s="1"/>
  <c r="B1955" i="1"/>
  <c r="B1956" i="1"/>
  <c r="D1956" i="1" s="1"/>
  <c r="A1956" i="1" s="1"/>
  <c r="B1957" i="1"/>
  <c r="D1957" i="1" s="1"/>
  <c r="B1958" i="1"/>
  <c r="D1958" i="1" s="1"/>
  <c r="B1959" i="1"/>
  <c r="D1959" i="1" s="1"/>
  <c r="B1960" i="1"/>
  <c r="D1960" i="1" s="1"/>
  <c r="A1960" i="1" s="1"/>
  <c r="B1961" i="1"/>
  <c r="D1961" i="1" s="1"/>
  <c r="B1962" i="1"/>
  <c r="D1962" i="1" s="1"/>
  <c r="B1963" i="1"/>
  <c r="B1964" i="1"/>
  <c r="D1964" i="1" s="1"/>
  <c r="A1964" i="1" s="1"/>
  <c r="B1965" i="1"/>
  <c r="D1965" i="1" s="1"/>
  <c r="B1966" i="1"/>
  <c r="D1966" i="1" s="1"/>
  <c r="B1967" i="1"/>
  <c r="D1967" i="1" s="1"/>
  <c r="B1968" i="1"/>
  <c r="D1968" i="1" s="1"/>
  <c r="A1968" i="1" s="1"/>
  <c r="B1969" i="1"/>
  <c r="D1969" i="1" s="1"/>
  <c r="B1970" i="1"/>
  <c r="D1970" i="1" s="1"/>
  <c r="B1971" i="1"/>
  <c r="D1971" i="1" s="1"/>
  <c r="B1972" i="1"/>
  <c r="D1972" i="1" s="1"/>
  <c r="A1972" i="1" s="1"/>
  <c r="B1973" i="1"/>
  <c r="D1973" i="1" s="1"/>
  <c r="B1974" i="1"/>
  <c r="D1974" i="1" s="1"/>
  <c r="B1975" i="1"/>
  <c r="D1975" i="1" s="1"/>
  <c r="B1976" i="1"/>
  <c r="D1976" i="1" s="1"/>
  <c r="A1976" i="1" s="1"/>
  <c r="B1977" i="1"/>
  <c r="D1977" i="1" s="1"/>
  <c r="B1978" i="1"/>
  <c r="D1978" i="1" s="1"/>
  <c r="B1979" i="1"/>
  <c r="B1980" i="1"/>
  <c r="D1980" i="1" s="1"/>
  <c r="A1980" i="1" s="1"/>
  <c r="B1981" i="1"/>
  <c r="D1981" i="1" s="1"/>
  <c r="B1982" i="1"/>
  <c r="D1982" i="1" s="1"/>
  <c r="B1983" i="1"/>
  <c r="D1983" i="1" s="1"/>
  <c r="B1984" i="1"/>
  <c r="D1984" i="1" s="1"/>
  <c r="A1984" i="1" s="1"/>
  <c r="B1985" i="1"/>
  <c r="D1985" i="1" s="1"/>
  <c r="B1986" i="1"/>
  <c r="D1986" i="1" s="1"/>
  <c r="B1987" i="1"/>
  <c r="B1988" i="1"/>
  <c r="D1988" i="1" s="1"/>
  <c r="A1988" i="1" s="1"/>
  <c r="B1989" i="1"/>
  <c r="D1989" i="1" s="1"/>
  <c r="B1990" i="1"/>
  <c r="D1990" i="1" s="1"/>
  <c r="B1991" i="1"/>
  <c r="D1991" i="1" s="1"/>
  <c r="B1992" i="1"/>
  <c r="D1992" i="1" s="1"/>
  <c r="A1992" i="1" s="1"/>
  <c r="B1993" i="1"/>
  <c r="D1993" i="1" s="1"/>
  <c r="B1994" i="1"/>
  <c r="D1994" i="1" s="1"/>
  <c r="B1995" i="1"/>
  <c r="D1995" i="1" s="1"/>
  <c r="B1996" i="1"/>
  <c r="D1996" i="1" s="1"/>
  <c r="A1996" i="1" s="1"/>
  <c r="B1997" i="1"/>
  <c r="D1997" i="1" s="1"/>
  <c r="B1998" i="1"/>
  <c r="D1998" i="1" s="1"/>
  <c r="B1999" i="1"/>
  <c r="D1999" i="1" s="1"/>
  <c r="B2000" i="1"/>
  <c r="D2000" i="1" s="1"/>
  <c r="A2000" i="1" s="1"/>
  <c r="B2001" i="1"/>
  <c r="D2001" i="1" s="1"/>
  <c r="B2002" i="1"/>
  <c r="D2002" i="1" s="1"/>
  <c r="B2003" i="1"/>
  <c r="B2004" i="1"/>
  <c r="D2004" i="1" s="1"/>
  <c r="A2004" i="1" s="1"/>
  <c r="B2005" i="1"/>
  <c r="D2005" i="1" s="1"/>
  <c r="B2006" i="1"/>
  <c r="D2006" i="1" s="1"/>
  <c r="B2007" i="1"/>
  <c r="D2007" i="1" s="1"/>
  <c r="B2008" i="1"/>
  <c r="D2008" i="1" s="1"/>
  <c r="A2008" i="1" s="1"/>
  <c r="B2009" i="1"/>
  <c r="D2009" i="1" s="1"/>
  <c r="B2010" i="1"/>
  <c r="D2010" i="1" s="1"/>
  <c r="B2011" i="1"/>
  <c r="B2012" i="1"/>
  <c r="D2012" i="1" s="1"/>
  <c r="A2012" i="1" s="1"/>
  <c r="B2013" i="1"/>
  <c r="D2013" i="1" s="1"/>
  <c r="B2014" i="1"/>
  <c r="D2014" i="1" s="1"/>
  <c r="B2015" i="1"/>
  <c r="D2015" i="1" s="1"/>
  <c r="B2016" i="1"/>
  <c r="D2016" i="1" s="1"/>
  <c r="A2016" i="1" s="1"/>
  <c r="B2017" i="1"/>
  <c r="D2017" i="1" s="1"/>
  <c r="B2018" i="1"/>
  <c r="D2018" i="1" s="1"/>
  <c r="B2019" i="1"/>
  <c r="B2020" i="1"/>
  <c r="D2020" i="1" s="1"/>
  <c r="A2020" i="1" s="1"/>
  <c r="B2021" i="1"/>
  <c r="D2021" i="1" s="1"/>
  <c r="B2022" i="1"/>
  <c r="D2022" i="1" s="1"/>
  <c r="B2023" i="1"/>
  <c r="D2023" i="1" s="1"/>
  <c r="B2024" i="1"/>
  <c r="D2024" i="1" s="1"/>
  <c r="A2024" i="1" s="1"/>
  <c r="B2025" i="1"/>
  <c r="D2025" i="1" s="1"/>
  <c r="B2026" i="1"/>
  <c r="D2026" i="1" s="1"/>
  <c r="B2027" i="1"/>
  <c r="B2028" i="1"/>
  <c r="D2028" i="1" s="1"/>
  <c r="A2028" i="1" s="1"/>
  <c r="B2029" i="1"/>
  <c r="D2029" i="1" s="1"/>
  <c r="B2030" i="1"/>
  <c r="D2030" i="1" s="1"/>
  <c r="B2031" i="1"/>
  <c r="D2031" i="1" s="1"/>
  <c r="B2032" i="1"/>
  <c r="D2032" i="1" s="1"/>
  <c r="A2032" i="1" s="1"/>
  <c r="B2033" i="1"/>
  <c r="D2033" i="1" s="1"/>
  <c r="B2034" i="1"/>
  <c r="D2034" i="1" s="1"/>
  <c r="B2035" i="1"/>
  <c r="D2035" i="1" s="1"/>
  <c r="B2036" i="1"/>
  <c r="D2036" i="1" s="1"/>
  <c r="A2036" i="1" s="1"/>
  <c r="B2037" i="1"/>
  <c r="D2037" i="1" s="1"/>
  <c r="B2038" i="1"/>
  <c r="D2038" i="1" s="1"/>
  <c r="B2039" i="1"/>
  <c r="D2039" i="1" s="1"/>
  <c r="B2040" i="1"/>
  <c r="D2040" i="1" s="1"/>
  <c r="A2040" i="1" s="1"/>
  <c r="B2041" i="1"/>
  <c r="D2041" i="1" s="1"/>
  <c r="B2042" i="1"/>
  <c r="D2042" i="1" s="1"/>
  <c r="B2043" i="1"/>
  <c r="B2044" i="1"/>
  <c r="D2044" i="1" s="1"/>
  <c r="A2044" i="1" s="1"/>
  <c r="B2045" i="1"/>
  <c r="D2045" i="1" s="1"/>
  <c r="B2046" i="1"/>
  <c r="D2046" i="1" s="1"/>
  <c r="B2047" i="1"/>
  <c r="D2047" i="1" s="1"/>
  <c r="B2048" i="1"/>
  <c r="D2048" i="1" s="1"/>
  <c r="A2048" i="1" s="1"/>
  <c r="B2049" i="1"/>
  <c r="D2049" i="1" s="1"/>
  <c r="B2050" i="1"/>
  <c r="D2050" i="1" s="1"/>
  <c r="B2051" i="1"/>
  <c r="B2052" i="1"/>
  <c r="D2052" i="1" s="1"/>
  <c r="A2052" i="1" s="1"/>
  <c r="B2053" i="1"/>
  <c r="D2053" i="1" s="1"/>
  <c r="B2054" i="1"/>
  <c r="D2054" i="1" s="1"/>
  <c r="B2055" i="1"/>
  <c r="D2055" i="1" s="1"/>
  <c r="B2056" i="1"/>
  <c r="D2056" i="1" s="1"/>
  <c r="A2056" i="1" s="1"/>
  <c r="B2057" i="1"/>
  <c r="D2057" i="1" s="1"/>
  <c r="B2058" i="1"/>
  <c r="D2058" i="1" s="1"/>
  <c r="B2059" i="1"/>
  <c r="B2060" i="1"/>
  <c r="D2060" i="1" s="1"/>
  <c r="A2060" i="1" s="1"/>
  <c r="B2061" i="1"/>
  <c r="D2061" i="1" s="1"/>
  <c r="B2062" i="1"/>
  <c r="D2062" i="1" s="1"/>
  <c r="B2063" i="1"/>
  <c r="D2063" i="1" s="1"/>
  <c r="B2064" i="1"/>
  <c r="D2064" i="1" s="1"/>
  <c r="A2064" i="1" s="1"/>
  <c r="B2065" i="1"/>
  <c r="D2065" i="1" s="1"/>
  <c r="B2066" i="1"/>
  <c r="D2066" i="1" s="1"/>
  <c r="B2067" i="1"/>
  <c r="D2067" i="1" s="1"/>
  <c r="B2068" i="1"/>
  <c r="D2068" i="1" s="1"/>
  <c r="A2068" i="1" s="1"/>
  <c r="B2069" i="1"/>
  <c r="D2069" i="1" s="1"/>
  <c r="B2070" i="1"/>
  <c r="D2070" i="1" s="1"/>
  <c r="B2071" i="1"/>
  <c r="D2071" i="1" s="1"/>
  <c r="B2072" i="1"/>
  <c r="D2072" i="1" s="1"/>
  <c r="A2072" i="1" s="1"/>
  <c r="B2073" i="1"/>
  <c r="D2073" i="1" s="1"/>
  <c r="B2074" i="1"/>
  <c r="D2074" i="1" s="1"/>
  <c r="B2075" i="1"/>
  <c r="B2076" i="1"/>
  <c r="D2076" i="1" s="1"/>
  <c r="A2076" i="1" s="1"/>
  <c r="B2077" i="1"/>
  <c r="D2077" i="1" s="1"/>
  <c r="B2078" i="1"/>
  <c r="D2078" i="1" s="1"/>
  <c r="B2079" i="1"/>
  <c r="D2079" i="1" s="1"/>
  <c r="B2080" i="1"/>
  <c r="D2080" i="1" s="1"/>
  <c r="A2080" i="1" s="1"/>
  <c r="B2081" i="1"/>
  <c r="D2081" i="1" s="1"/>
  <c r="B2082" i="1"/>
  <c r="D2082" i="1" s="1"/>
  <c r="B2083" i="1"/>
  <c r="B2084" i="1"/>
  <c r="D2084" i="1" s="1"/>
  <c r="A2084" i="1" s="1"/>
  <c r="B2085" i="1"/>
  <c r="D2085" i="1" s="1"/>
  <c r="B2086" i="1"/>
  <c r="D2086" i="1" s="1"/>
  <c r="B2087" i="1"/>
  <c r="D2087" i="1" s="1"/>
  <c r="B2088" i="1"/>
  <c r="D2088" i="1" s="1"/>
  <c r="A2088" i="1" s="1"/>
  <c r="B2089" i="1"/>
  <c r="D2089" i="1" s="1"/>
  <c r="B2090" i="1"/>
  <c r="D2090" i="1" s="1"/>
  <c r="B2091" i="1"/>
  <c r="B2092" i="1"/>
  <c r="D2092" i="1" s="1"/>
  <c r="A2092" i="1" s="1"/>
  <c r="B2093" i="1"/>
  <c r="D2093" i="1" s="1"/>
  <c r="B2094" i="1"/>
  <c r="D2094" i="1" s="1"/>
  <c r="B2095" i="1"/>
  <c r="D2095" i="1" s="1"/>
  <c r="B2096" i="1"/>
  <c r="D2096" i="1" s="1"/>
  <c r="A2096" i="1" s="1"/>
  <c r="B2097" i="1"/>
  <c r="D2097" i="1" s="1"/>
  <c r="B2098" i="1"/>
  <c r="D2098" i="1" s="1"/>
  <c r="B2099" i="1"/>
  <c r="D2099" i="1" s="1"/>
  <c r="B2100" i="1"/>
  <c r="D2100" i="1" s="1"/>
  <c r="A2100" i="1" s="1"/>
  <c r="B2101" i="1"/>
  <c r="D2101" i="1" s="1"/>
  <c r="B2102" i="1"/>
  <c r="D2102" i="1" s="1"/>
  <c r="B2103" i="1"/>
  <c r="D2103" i="1" s="1"/>
  <c r="B2104" i="1"/>
  <c r="D2104" i="1" s="1"/>
  <c r="A2104" i="1" s="1"/>
  <c r="B2105" i="1"/>
  <c r="D2105" i="1" s="1"/>
  <c r="B2106" i="1"/>
  <c r="D2106" i="1" s="1"/>
  <c r="B2107" i="1"/>
  <c r="B2108" i="1"/>
  <c r="D2108" i="1" s="1"/>
  <c r="A2108" i="1" s="1"/>
  <c r="B2109" i="1"/>
  <c r="D2109" i="1" s="1"/>
  <c r="B2110" i="1"/>
  <c r="D2110" i="1" s="1"/>
  <c r="B2111" i="1"/>
  <c r="D2111" i="1" s="1"/>
  <c r="B2112" i="1"/>
  <c r="D2112" i="1" s="1"/>
  <c r="A2112" i="1" s="1"/>
  <c r="B2113" i="1"/>
  <c r="D2113" i="1" s="1"/>
  <c r="B2114" i="1"/>
  <c r="D2114" i="1" s="1"/>
  <c r="B2115" i="1"/>
  <c r="B2116" i="1"/>
  <c r="D2116" i="1" s="1"/>
  <c r="A2116" i="1" s="1"/>
  <c r="B2117" i="1"/>
  <c r="D2117" i="1" s="1"/>
  <c r="B2118" i="1"/>
  <c r="D2118" i="1" s="1"/>
  <c r="B2119" i="1"/>
  <c r="D2119" i="1" s="1"/>
  <c r="B2120" i="1"/>
  <c r="D2120" i="1" s="1"/>
  <c r="A2120" i="1" s="1"/>
  <c r="B2121" i="1"/>
  <c r="D2121" i="1" s="1"/>
  <c r="B2122" i="1"/>
  <c r="D2122" i="1" s="1"/>
  <c r="B2123" i="1"/>
  <c r="B2124" i="1"/>
  <c r="D2124" i="1" s="1"/>
  <c r="A2124" i="1" s="1"/>
  <c r="B2125" i="1"/>
  <c r="D2125" i="1" s="1"/>
  <c r="B2126" i="1"/>
  <c r="D2126" i="1" s="1"/>
  <c r="B2127" i="1"/>
  <c r="D2127" i="1" s="1"/>
  <c r="B2128" i="1"/>
  <c r="D2128" i="1" s="1"/>
  <c r="A2128" i="1" s="1"/>
  <c r="B2129" i="1"/>
  <c r="D2129" i="1" s="1"/>
  <c r="B2130" i="1"/>
  <c r="D2130" i="1" s="1"/>
  <c r="B2131" i="1"/>
  <c r="B2132" i="1"/>
  <c r="D2132" i="1" s="1"/>
  <c r="A2132" i="1" s="1"/>
  <c r="B2133" i="1"/>
  <c r="D2133" i="1" s="1"/>
  <c r="B2134" i="1"/>
  <c r="D2134" i="1" s="1"/>
  <c r="B2135" i="1"/>
  <c r="D2135" i="1" s="1"/>
  <c r="B2136" i="1"/>
  <c r="D2136" i="1" s="1"/>
  <c r="A2136" i="1" s="1"/>
  <c r="B2137" i="1"/>
  <c r="D2137" i="1" s="1"/>
  <c r="B2138" i="1"/>
  <c r="D2138" i="1" s="1"/>
  <c r="B2139" i="1"/>
  <c r="D2139" i="1" s="1"/>
  <c r="B2140" i="1"/>
  <c r="D2140" i="1" s="1"/>
  <c r="A2140" i="1" s="1"/>
  <c r="B2141" i="1"/>
  <c r="D2141" i="1" s="1"/>
  <c r="B2142" i="1"/>
  <c r="D2142" i="1" s="1"/>
  <c r="B2143" i="1"/>
  <c r="D2143" i="1" s="1"/>
  <c r="B2144" i="1"/>
  <c r="D2144" i="1" s="1"/>
  <c r="A2144" i="1" s="1"/>
  <c r="B2145" i="1"/>
  <c r="D2145" i="1" s="1"/>
  <c r="B2146" i="1"/>
  <c r="D2146" i="1" s="1"/>
  <c r="B2147" i="1"/>
  <c r="B2148" i="1"/>
  <c r="D2148" i="1" s="1"/>
  <c r="A2148" i="1" s="1"/>
  <c r="B2149" i="1"/>
  <c r="D2149" i="1" s="1"/>
  <c r="B2150" i="1"/>
  <c r="D2150" i="1" s="1"/>
  <c r="B2151" i="1"/>
  <c r="D2151" i="1" s="1"/>
  <c r="B2152" i="1"/>
  <c r="D2152" i="1" s="1"/>
  <c r="A2152" i="1" s="1"/>
  <c r="B2153" i="1"/>
  <c r="D2153" i="1" s="1"/>
  <c r="B2154" i="1"/>
  <c r="D2154" i="1" s="1"/>
  <c r="B2155" i="1"/>
  <c r="B2156" i="1"/>
  <c r="D2156" i="1" s="1"/>
  <c r="A2156" i="1" s="1"/>
  <c r="B2157" i="1"/>
  <c r="D2157" i="1" s="1"/>
  <c r="B2158" i="1"/>
  <c r="D2158" i="1" s="1"/>
  <c r="B2159" i="1"/>
  <c r="D2159" i="1" s="1"/>
  <c r="B2160" i="1"/>
  <c r="D2160" i="1" s="1"/>
  <c r="A2160" i="1" s="1"/>
  <c r="B2161" i="1"/>
  <c r="D2161" i="1" s="1"/>
  <c r="B2162" i="1"/>
  <c r="D2162" i="1" s="1"/>
  <c r="B2163" i="1"/>
  <c r="D2163" i="1" s="1"/>
  <c r="B2164" i="1"/>
  <c r="D2164" i="1" s="1"/>
  <c r="A2164" i="1" s="1"/>
  <c r="B2165" i="1"/>
  <c r="D2165" i="1" s="1"/>
  <c r="B2166" i="1"/>
  <c r="D2166" i="1" s="1"/>
  <c r="B2167" i="1"/>
  <c r="D2167" i="1" s="1"/>
  <c r="B2168" i="1"/>
  <c r="D2168" i="1" s="1"/>
  <c r="A2168" i="1" s="1"/>
  <c r="B2169" i="1"/>
  <c r="D2169" i="1" s="1"/>
  <c r="B2170" i="1"/>
  <c r="D2170" i="1" s="1"/>
  <c r="B2171" i="1"/>
  <c r="B2172" i="1"/>
  <c r="D2172" i="1" s="1"/>
  <c r="A2172" i="1" s="1"/>
  <c r="B2173" i="1"/>
  <c r="D2173" i="1" s="1"/>
  <c r="B2174" i="1"/>
  <c r="D2174" i="1" s="1"/>
  <c r="B2175" i="1"/>
  <c r="D2175" i="1" s="1"/>
  <c r="B2176" i="1"/>
  <c r="D2176" i="1" s="1"/>
  <c r="A2176" i="1" s="1"/>
  <c r="B2177" i="1"/>
  <c r="D2177" i="1" s="1"/>
  <c r="B2178" i="1"/>
  <c r="D2178" i="1" s="1"/>
  <c r="B2179" i="1"/>
  <c r="B2180" i="1"/>
  <c r="D2180" i="1" s="1"/>
  <c r="A2180" i="1" s="1"/>
  <c r="B2181" i="1"/>
  <c r="D2181" i="1" s="1"/>
  <c r="B2182" i="1"/>
  <c r="D2182" i="1" s="1"/>
  <c r="B2183" i="1"/>
  <c r="D2183" i="1" s="1"/>
  <c r="B2184" i="1"/>
  <c r="D2184" i="1" s="1"/>
  <c r="A2184" i="1" s="1"/>
  <c r="B2185" i="1"/>
  <c r="D2185" i="1" s="1"/>
  <c r="B2186" i="1"/>
  <c r="D2186" i="1" s="1"/>
  <c r="B2187" i="1"/>
  <c r="B2188" i="1"/>
  <c r="D2188" i="1" s="1"/>
  <c r="A2188" i="1" s="1"/>
  <c r="B2189" i="1"/>
  <c r="D2189" i="1" s="1"/>
  <c r="B2190" i="1"/>
  <c r="D2190" i="1" s="1"/>
  <c r="B2191" i="1"/>
  <c r="D2191" i="1" s="1"/>
  <c r="B2192" i="1"/>
  <c r="D2192" i="1" s="1"/>
  <c r="A2192" i="1" s="1"/>
  <c r="B2193" i="1"/>
  <c r="D2193" i="1" s="1"/>
  <c r="B2194" i="1"/>
  <c r="D2194" i="1" s="1"/>
  <c r="B2195" i="1"/>
  <c r="B2196" i="1"/>
  <c r="D2196" i="1" s="1"/>
  <c r="A2196" i="1" s="1"/>
  <c r="B2197" i="1"/>
  <c r="D2197" i="1" s="1"/>
  <c r="B2198" i="1"/>
  <c r="D2198" i="1" s="1"/>
  <c r="B2199" i="1"/>
  <c r="D2199" i="1" s="1"/>
  <c r="B2200" i="1"/>
  <c r="D2200" i="1" s="1"/>
  <c r="A2200" i="1" s="1"/>
  <c r="B2201" i="1"/>
  <c r="D2201" i="1" s="1"/>
  <c r="B2202" i="1"/>
  <c r="D2202" i="1" s="1"/>
  <c r="B2203" i="1"/>
  <c r="D2203" i="1" s="1"/>
  <c r="B2204" i="1"/>
  <c r="D2204" i="1" s="1"/>
  <c r="A2204" i="1" s="1"/>
  <c r="B2205" i="1"/>
  <c r="D2205" i="1" s="1"/>
  <c r="B2206" i="1"/>
  <c r="D2206" i="1" s="1"/>
  <c r="B2207" i="1"/>
  <c r="D2207" i="1" s="1"/>
  <c r="B2208" i="1"/>
  <c r="D2208" i="1" s="1"/>
  <c r="A2208" i="1" s="1"/>
  <c r="B2209" i="1"/>
  <c r="D2209" i="1" s="1"/>
  <c r="B2210" i="1"/>
  <c r="D2210" i="1" s="1"/>
  <c r="B2211" i="1"/>
  <c r="B2212" i="1"/>
  <c r="D2212" i="1" s="1"/>
  <c r="A2212" i="1" s="1"/>
  <c r="B2213" i="1"/>
  <c r="D2213" i="1" s="1"/>
  <c r="B2214" i="1"/>
  <c r="D2214" i="1" s="1"/>
  <c r="B2215" i="1"/>
  <c r="D2215" i="1" s="1"/>
  <c r="B2216" i="1"/>
  <c r="D2216" i="1" s="1"/>
  <c r="A2216" i="1" s="1"/>
  <c r="B2217" i="1"/>
  <c r="D2217" i="1" s="1"/>
  <c r="B2218" i="1"/>
  <c r="D2218" i="1" s="1"/>
  <c r="B2219" i="1"/>
  <c r="D2219" i="1" s="1"/>
  <c r="B2220" i="1"/>
  <c r="D2220" i="1" s="1"/>
  <c r="A2220" i="1" s="1"/>
  <c r="B2221" i="1"/>
  <c r="D2221" i="1" s="1"/>
  <c r="B2222" i="1"/>
  <c r="D2222" i="1" s="1"/>
  <c r="B2223" i="1"/>
  <c r="D2223" i="1" s="1"/>
  <c r="B2224" i="1"/>
  <c r="D2224" i="1" s="1"/>
  <c r="A2224" i="1" s="1"/>
  <c r="B2225" i="1"/>
  <c r="D2225" i="1" s="1"/>
  <c r="B2226" i="1"/>
  <c r="D2226" i="1" s="1"/>
  <c r="B2227" i="1"/>
  <c r="D2227" i="1" s="1"/>
  <c r="B2228" i="1"/>
  <c r="D2228" i="1" s="1"/>
  <c r="A2228" i="1" s="1"/>
  <c r="B2229" i="1"/>
  <c r="D2229" i="1" s="1"/>
  <c r="B2230" i="1"/>
  <c r="D2230" i="1" s="1"/>
  <c r="B2231" i="1"/>
  <c r="D2231" i="1" s="1"/>
  <c r="B2232" i="1"/>
  <c r="D2232" i="1" s="1"/>
  <c r="A2232" i="1" s="1"/>
  <c r="B2233" i="1"/>
  <c r="D2233" i="1" s="1"/>
  <c r="B2234" i="1"/>
  <c r="D2234" i="1" s="1"/>
  <c r="B2235" i="1"/>
  <c r="B2236" i="1"/>
  <c r="D2236" i="1" s="1"/>
  <c r="A2236" i="1" s="1"/>
  <c r="B2237" i="1"/>
  <c r="D2237" i="1" s="1"/>
  <c r="B2238" i="1"/>
  <c r="D2238" i="1" s="1"/>
  <c r="B2239" i="1"/>
  <c r="D2239" i="1" s="1"/>
  <c r="B2240" i="1"/>
  <c r="D2240" i="1" s="1"/>
  <c r="A2240" i="1" s="1"/>
  <c r="B2241" i="1"/>
  <c r="D2241" i="1" s="1"/>
  <c r="B2242" i="1"/>
  <c r="D2242" i="1" s="1"/>
  <c r="B2243" i="1"/>
  <c r="B2244" i="1"/>
  <c r="D2244" i="1" s="1"/>
  <c r="A2244" i="1" s="1"/>
  <c r="B2245" i="1"/>
  <c r="D2245" i="1" s="1"/>
  <c r="B2246" i="1"/>
  <c r="D2246" i="1" s="1"/>
  <c r="B2247" i="1"/>
  <c r="D2247" i="1" s="1"/>
  <c r="B2248" i="1"/>
  <c r="D2248" i="1" s="1"/>
  <c r="A2248" i="1" s="1"/>
  <c r="B2249" i="1"/>
  <c r="D2249" i="1" s="1"/>
  <c r="B2250" i="1"/>
  <c r="D2250" i="1" s="1"/>
  <c r="B2251" i="1"/>
  <c r="B2252" i="1"/>
  <c r="D2252" i="1" s="1"/>
  <c r="A2252" i="1" s="1"/>
  <c r="B2253" i="1"/>
  <c r="D2253" i="1" s="1"/>
  <c r="B2254" i="1"/>
  <c r="D2254" i="1" s="1"/>
  <c r="B2255" i="1"/>
  <c r="D2255" i="1" s="1"/>
  <c r="B2256" i="1"/>
  <c r="D2256" i="1" s="1"/>
  <c r="A2256" i="1" s="1"/>
  <c r="B2257" i="1"/>
  <c r="D2257" i="1" s="1"/>
  <c r="B2258" i="1"/>
  <c r="D2258" i="1" s="1"/>
  <c r="B2259" i="1"/>
  <c r="B2260" i="1"/>
  <c r="D2260" i="1" s="1"/>
  <c r="A2260" i="1" s="1"/>
  <c r="B2261" i="1"/>
  <c r="D2261" i="1" s="1"/>
  <c r="B2262" i="1"/>
  <c r="D2262" i="1" s="1"/>
  <c r="B2263" i="1"/>
  <c r="D2263" i="1" s="1"/>
  <c r="B2264" i="1"/>
  <c r="D2264" i="1" s="1"/>
  <c r="A2264" i="1" s="1"/>
  <c r="B2265" i="1"/>
  <c r="D2265" i="1" s="1"/>
  <c r="B2266" i="1"/>
  <c r="D2266" i="1" s="1"/>
  <c r="B2267" i="1"/>
  <c r="D2267" i="1" s="1"/>
  <c r="B2268" i="1"/>
  <c r="D2268" i="1" s="1"/>
  <c r="A2268" i="1" s="1"/>
  <c r="B2269" i="1"/>
  <c r="D2269" i="1" s="1"/>
  <c r="B2270" i="1"/>
  <c r="D2270" i="1" s="1"/>
  <c r="B2271" i="1"/>
  <c r="D2271" i="1" s="1"/>
  <c r="B2272" i="1"/>
  <c r="D2272" i="1" s="1"/>
  <c r="A2272" i="1" s="1"/>
  <c r="B2273" i="1"/>
  <c r="D2273" i="1" s="1"/>
  <c r="B2274" i="1"/>
  <c r="D2274" i="1" s="1"/>
  <c r="B2275" i="1"/>
  <c r="B2276" i="1"/>
  <c r="D2276" i="1" s="1"/>
  <c r="A2276" i="1" s="1"/>
  <c r="B2277" i="1"/>
  <c r="D2277" i="1" s="1"/>
  <c r="B2278" i="1"/>
  <c r="D2278" i="1" s="1"/>
  <c r="B2279" i="1"/>
  <c r="D2279" i="1" s="1"/>
  <c r="B2280" i="1"/>
  <c r="D2280" i="1" s="1"/>
  <c r="A2280" i="1" s="1"/>
  <c r="B2281" i="1"/>
  <c r="D2281" i="1" s="1"/>
  <c r="B2282" i="1"/>
  <c r="D2282" i="1" s="1"/>
  <c r="B2283" i="1"/>
  <c r="B2284" i="1"/>
  <c r="D2284" i="1" s="1"/>
  <c r="A2284" i="1" s="1"/>
  <c r="B2285" i="1"/>
  <c r="D2285" i="1" s="1"/>
  <c r="B2286" i="1"/>
  <c r="D2286" i="1" s="1"/>
  <c r="B2287" i="1"/>
  <c r="D2287" i="1" s="1"/>
  <c r="B2288" i="1"/>
  <c r="D2288" i="1" s="1"/>
  <c r="A2288" i="1" s="1"/>
  <c r="B2289" i="1"/>
  <c r="D2289" i="1" s="1"/>
  <c r="B2290" i="1"/>
  <c r="D2290" i="1" s="1"/>
  <c r="B2291" i="1"/>
  <c r="D2291" i="1" s="1"/>
  <c r="B2292" i="1"/>
  <c r="D2292" i="1" s="1"/>
  <c r="A2292" i="1" s="1"/>
  <c r="B2293" i="1"/>
  <c r="D2293" i="1" s="1"/>
  <c r="B2294" i="1"/>
  <c r="D2294" i="1" s="1"/>
  <c r="B2295" i="1"/>
  <c r="D2295" i="1" s="1"/>
  <c r="B2296" i="1"/>
  <c r="D2296" i="1" s="1"/>
  <c r="A2296" i="1" s="1"/>
  <c r="B2297" i="1"/>
  <c r="D2297" i="1" s="1"/>
  <c r="B2298" i="1"/>
  <c r="D2298" i="1" s="1"/>
  <c r="B2299" i="1"/>
  <c r="B2300" i="1"/>
  <c r="D2300" i="1" s="1"/>
  <c r="A2300" i="1" s="1"/>
  <c r="B2301" i="1"/>
  <c r="D2301" i="1" s="1"/>
  <c r="B2302" i="1"/>
  <c r="D2302" i="1" s="1"/>
  <c r="B2303" i="1"/>
  <c r="D2303" i="1" s="1"/>
  <c r="B2304" i="1"/>
  <c r="D2304" i="1" s="1"/>
  <c r="A2304" i="1" s="1"/>
  <c r="B2305" i="1"/>
  <c r="D2305" i="1" s="1"/>
  <c r="B2306" i="1"/>
  <c r="D2306" i="1" s="1"/>
  <c r="B2307" i="1"/>
  <c r="D2307" i="1" s="1"/>
  <c r="B2308" i="1"/>
  <c r="D2308" i="1" s="1"/>
  <c r="A2308" i="1" s="1"/>
  <c r="B2309" i="1"/>
  <c r="D2309" i="1" s="1"/>
  <c r="B2310" i="1"/>
  <c r="D2310" i="1" s="1"/>
  <c r="B2311" i="1"/>
  <c r="D2311" i="1" s="1"/>
  <c r="B2312" i="1"/>
  <c r="D2312" i="1" s="1"/>
  <c r="A2312" i="1" s="1"/>
  <c r="B2313" i="1"/>
  <c r="D2313" i="1" s="1"/>
  <c r="B2314" i="1"/>
  <c r="D2314" i="1" s="1"/>
  <c r="B2315" i="1"/>
  <c r="B2316" i="1"/>
  <c r="D2316" i="1" s="1"/>
  <c r="A2316" i="1" s="1"/>
  <c r="B2317" i="1"/>
  <c r="D2317" i="1" s="1"/>
  <c r="B2318" i="1"/>
  <c r="D2318" i="1" s="1"/>
  <c r="B2319" i="1"/>
  <c r="D2319" i="1" s="1"/>
  <c r="B2320" i="1"/>
  <c r="D2320" i="1" s="1"/>
  <c r="A2320" i="1" s="1"/>
  <c r="B2321" i="1"/>
  <c r="D2321" i="1" s="1"/>
  <c r="B2322" i="1"/>
  <c r="D2322" i="1" s="1"/>
  <c r="B2323" i="1"/>
  <c r="B2324" i="1"/>
  <c r="D2324" i="1" s="1"/>
  <c r="A2324" i="1" s="1"/>
  <c r="B2325" i="1"/>
  <c r="D2325" i="1" s="1"/>
  <c r="B2326" i="1"/>
  <c r="D2326" i="1" s="1"/>
  <c r="B2327" i="1"/>
  <c r="D2327" i="1" s="1"/>
  <c r="B2328" i="1"/>
  <c r="D2328" i="1" s="1"/>
  <c r="A2328" i="1" s="1"/>
  <c r="B2329" i="1"/>
  <c r="D2329" i="1" s="1"/>
  <c r="B2330" i="1"/>
  <c r="D2330" i="1" s="1"/>
  <c r="B2331" i="1"/>
  <c r="D2331" i="1" s="1"/>
  <c r="B2332" i="1"/>
  <c r="D2332" i="1" s="1"/>
  <c r="A2332" i="1" s="1"/>
  <c r="B2333" i="1"/>
  <c r="D2333" i="1" s="1"/>
  <c r="B2334" i="1"/>
  <c r="D2334" i="1" s="1"/>
  <c r="B2335" i="1"/>
  <c r="D2335" i="1" s="1"/>
  <c r="B2336" i="1"/>
  <c r="D2336" i="1" s="1"/>
  <c r="A2336" i="1" s="1"/>
  <c r="B2337" i="1"/>
  <c r="D2337" i="1" s="1"/>
  <c r="B2338" i="1"/>
  <c r="D2338" i="1" s="1"/>
  <c r="B2339" i="1"/>
  <c r="B2340" i="1"/>
  <c r="D2340" i="1" s="1"/>
  <c r="A2340" i="1" s="1"/>
  <c r="B2341" i="1"/>
  <c r="D2341" i="1" s="1"/>
  <c r="B2342" i="1"/>
  <c r="D2342" i="1" s="1"/>
  <c r="B2343" i="1"/>
  <c r="D2343" i="1" s="1"/>
  <c r="B2344" i="1"/>
  <c r="D2344" i="1" s="1"/>
  <c r="A2344" i="1" s="1"/>
  <c r="B2345" i="1"/>
  <c r="D2345" i="1" s="1"/>
  <c r="B2346" i="1"/>
  <c r="D2346" i="1" s="1"/>
  <c r="B2347" i="1"/>
  <c r="B2348" i="1"/>
  <c r="D2348" i="1" s="1"/>
  <c r="A2348" i="1" s="1"/>
  <c r="B2349" i="1"/>
  <c r="D2349" i="1" s="1"/>
  <c r="B2350" i="1"/>
  <c r="D2350" i="1" s="1"/>
  <c r="B2351" i="1"/>
  <c r="D2351" i="1" s="1"/>
  <c r="B2352" i="1"/>
  <c r="D2352" i="1" s="1"/>
  <c r="A2352" i="1" s="1"/>
  <c r="B2353" i="1"/>
  <c r="D2353" i="1" s="1"/>
  <c r="B2354" i="1"/>
  <c r="D2354" i="1" s="1"/>
  <c r="B2355" i="1"/>
  <c r="D2355" i="1" s="1"/>
  <c r="B2356" i="1"/>
  <c r="D2356" i="1" s="1"/>
  <c r="A2356" i="1" s="1"/>
  <c r="B2357" i="1"/>
  <c r="D2357" i="1" s="1"/>
  <c r="B2358" i="1"/>
  <c r="D2358" i="1" s="1"/>
  <c r="B2359" i="1"/>
  <c r="D2359" i="1" s="1"/>
  <c r="B2360" i="1"/>
  <c r="D2360" i="1" s="1"/>
  <c r="A2360" i="1" s="1"/>
  <c r="B2361" i="1"/>
  <c r="D2361" i="1" s="1"/>
  <c r="B2362" i="1"/>
  <c r="D2362" i="1" s="1"/>
  <c r="B2363" i="1"/>
  <c r="B2364" i="1"/>
  <c r="D2364" i="1" s="1"/>
  <c r="A2364" i="1" s="1"/>
  <c r="B2365" i="1"/>
  <c r="D2365" i="1" s="1"/>
  <c r="B2366" i="1"/>
  <c r="D2366" i="1" s="1"/>
  <c r="B2367" i="1"/>
  <c r="D2367" i="1" s="1"/>
  <c r="B2368" i="1"/>
  <c r="D2368" i="1" s="1"/>
  <c r="A2368" i="1" s="1"/>
  <c r="B2369" i="1"/>
  <c r="D2369" i="1" s="1"/>
  <c r="B2370" i="1"/>
  <c r="D2370" i="1" s="1"/>
  <c r="B2371" i="1"/>
  <c r="B2372" i="1"/>
  <c r="D2372" i="1" s="1"/>
  <c r="A2372" i="1" s="1"/>
  <c r="B2373" i="1"/>
  <c r="D2373" i="1" s="1"/>
  <c r="B2374" i="1"/>
  <c r="D2374" i="1" s="1"/>
  <c r="B2375" i="1"/>
  <c r="D2375" i="1" s="1"/>
  <c r="B2376" i="1"/>
  <c r="D2376" i="1" s="1"/>
  <c r="A2376" i="1" s="1"/>
  <c r="B2377" i="1"/>
  <c r="D2377" i="1" s="1"/>
  <c r="B2378" i="1"/>
  <c r="D2378" i="1" s="1"/>
  <c r="B2379" i="1"/>
  <c r="B2380" i="1"/>
  <c r="D2380" i="1" s="1"/>
  <c r="A2380" i="1" s="1"/>
  <c r="B2381" i="1"/>
  <c r="D2381" i="1" s="1"/>
  <c r="B2382" i="1"/>
  <c r="D2382" i="1" s="1"/>
  <c r="B2383" i="1"/>
  <c r="D2383" i="1" s="1"/>
  <c r="B2384" i="1"/>
  <c r="D2384" i="1" s="1"/>
  <c r="A2384" i="1" s="1"/>
  <c r="B2385" i="1"/>
  <c r="D2385" i="1" s="1"/>
  <c r="B2386" i="1"/>
  <c r="D2386" i="1" s="1"/>
  <c r="B2387" i="1"/>
  <c r="D2387" i="1" s="1"/>
  <c r="B2388" i="1"/>
  <c r="D2388" i="1" s="1"/>
  <c r="A2388" i="1" s="1"/>
  <c r="B2389" i="1"/>
  <c r="D2389" i="1" s="1"/>
  <c r="B2390" i="1"/>
  <c r="D2390" i="1" s="1"/>
  <c r="B2391" i="1"/>
  <c r="D2391" i="1" s="1"/>
  <c r="B2392" i="1"/>
  <c r="D2392" i="1" s="1"/>
  <c r="A2392" i="1" s="1"/>
  <c r="B2393" i="1"/>
  <c r="D2393" i="1" s="1"/>
  <c r="B2394" i="1"/>
  <c r="D2394" i="1" s="1"/>
  <c r="B2395" i="1"/>
  <c r="D2395" i="1" s="1"/>
  <c r="B2396" i="1"/>
  <c r="D2396" i="1" s="1"/>
  <c r="A2396" i="1" s="1"/>
  <c r="B2397" i="1"/>
  <c r="D2397" i="1" s="1"/>
  <c r="B2398" i="1"/>
  <c r="D2398" i="1" s="1"/>
  <c r="B2399" i="1"/>
  <c r="D2399" i="1" s="1"/>
  <c r="B2400" i="1"/>
  <c r="D2400" i="1" s="1"/>
  <c r="A2400" i="1" s="1"/>
  <c r="B2401" i="1"/>
  <c r="D2401" i="1" s="1"/>
  <c r="B2402" i="1"/>
  <c r="D2402" i="1" s="1"/>
  <c r="B2403" i="1"/>
  <c r="B2404" i="1"/>
  <c r="D2404" i="1" s="1"/>
  <c r="A2404" i="1" s="1"/>
  <c r="B2405" i="1"/>
  <c r="D2405" i="1" s="1"/>
  <c r="B2406" i="1"/>
  <c r="D2406" i="1" s="1"/>
  <c r="B2407" i="1"/>
  <c r="D2407" i="1" s="1"/>
  <c r="B2408" i="1"/>
  <c r="D2408" i="1" s="1"/>
  <c r="A2408" i="1" s="1"/>
  <c r="B2409" i="1"/>
  <c r="D2409" i="1" s="1"/>
  <c r="B2410" i="1"/>
  <c r="D2410" i="1" s="1"/>
  <c r="B2411" i="1"/>
  <c r="B2412" i="1"/>
  <c r="D2412" i="1" s="1"/>
  <c r="A2412" i="1" s="1"/>
  <c r="B2413" i="1"/>
  <c r="D2413" i="1" s="1"/>
  <c r="B2414" i="1"/>
  <c r="D2414" i="1" s="1"/>
  <c r="B2415" i="1"/>
  <c r="D2415" i="1" s="1"/>
  <c r="B2416" i="1"/>
  <c r="D2416" i="1" s="1"/>
  <c r="A2416" i="1" s="1"/>
  <c r="B2417" i="1"/>
  <c r="D2417" i="1" s="1"/>
  <c r="B2418" i="1"/>
  <c r="D2418" i="1" s="1"/>
  <c r="B2419" i="1"/>
  <c r="D2419" i="1" s="1"/>
  <c r="B2420" i="1"/>
  <c r="D2420" i="1" s="1"/>
  <c r="A2420" i="1" s="1"/>
  <c r="B2421" i="1"/>
  <c r="D2421" i="1" s="1"/>
  <c r="B2422" i="1"/>
  <c r="D2422" i="1" s="1"/>
  <c r="B2423" i="1"/>
  <c r="D2423" i="1" s="1"/>
  <c r="B2424" i="1"/>
  <c r="D2424" i="1" s="1"/>
  <c r="A2424" i="1" s="1"/>
  <c r="B2425" i="1"/>
  <c r="D2425" i="1" s="1"/>
  <c r="B2426" i="1"/>
  <c r="D2426" i="1" s="1"/>
  <c r="B2427" i="1"/>
  <c r="B2428" i="1"/>
  <c r="D2428" i="1" s="1"/>
  <c r="A2428" i="1" s="1"/>
  <c r="B2429" i="1"/>
  <c r="D2429" i="1" s="1"/>
  <c r="B2430" i="1"/>
  <c r="D2430" i="1" s="1"/>
  <c r="B2431" i="1"/>
  <c r="D2431" i="1" s="1"/>
  <c r="B2432" i="1"/>
  <c r="D2432" i="1" s="1"/>
  <c r="A2432" i="1" s="1"/>
  <c r="B2433" i="1"/>
  <c r="D2433" i="1" s="1"/>
  <c r="B2434" i="1"/>
  <c r="D2434" i="1" s="1"/>
  <c r="B2435" i="1"/>
  <c r="B2436" i="1"/>
  <c r="D2436" i="1" s="1"/>
  <c r="A2436" i="1" s="1"/>
  <c r="B2437" i="1"/>
  <c r="D2437" i="1" s="1"/>
  <c r="B2438" i="1"/>
  <c r="D2438" i="1" s="1"/>
  <c r="B2439" i="1"/>
  <c r="D2439" i="1" s="1"/>
  <c r="B2440" i="1"/>
  <c r="D2440" i="1" s="1"/>
  <c r="A2440" i="1" s="1"/>
  <c r="B2441" i="1"/>
  <c r="D2441" i="1" s="1"/>
  <c r="B2442" i="1"/>
  <c r="D2442" i="1" s="1"/>
  <c r="B2443" i="1"/>
  <c r="B2444" i="1"/>
  <c r="D2444" i="1" s="1"/>
  <c r="A2444" i="1" s="1"/>
  <c r="B2445" i="1"/>
  <c r="D2445" i="1" s="1"/>
  <c r="B2446" i="1"/>
  <c r="D2446" i="1" s="1"/>
  <c r="B2447" i="1"/>
  <c r="D2447" i="1" s="1"/>
  <c r="B2448" i="1"/>
  <c r="D2448" i="1" s="1"/>
  <c r="A2448" i="1" s="1"/>
  <c r="B2449" i="1"/>
  <c r="D2449" i="1" s="1"/>
  <c r="B2450" i="1"/>
  <c r="D2450" i="1" s="1"/>
  <c r="B2451" i="1"/>
  <c r="B2452" i="1"/>
  <c r="D2452" i="1" s="1"/>
  <c r="A2452" i="1" s="1"/>
  <c r="B2453" i="1"/>
  <c r="D2453" i="1" s="1"/>
  <c r="B2454" i="1"/>
  <c r="D2454" i="1" s="1"/>
  <c r="B2455" i="1"/>
  <c r="D2455" i="1" s="1"/>
  <c r="B2456" i="1"/>
  <c r="D2456" i="1" s="1"/>
  <c r="A2456" i="1" s="1"/>
  <c r="B2457" i="1"/>
  <c r="D2457" i="1" s="1"/>
  <c r="B2458" i="1"/>
  <c r="D2458" i="1" s="1"/>
  <c r="B2459" i="1"/>
  <c r="D2459" i="1" s="1"/>
  <c r="B2460" i="1"/>
  <c r="D2460" i="1" s="1"/>
  <c r="A2460" i="1" s="1"/>
  <c r="B2461" i="1"/>
  <c r="D2461" i="1" s="1"/>
  <c r="B2462" i="1"/>
  <c r="D2462" i="1" s="1"/>
  <c r="B2463" i="1"/>
  <c r="D2463" i="1" s="1"/>
  <c r="B2464" i="1"/>
  <c r="D2464" i="1" s="1"/>
  <c r="A2464" i="1" s="1"/>
  <c r="B2465" i="1"/>
  <c r="D2465" i="1" s="1"/>
  <c r="B2466" i="1"/>
  <c r="D2466" i="1" s="1"/>
  <c r="B2467" i="1"/>
  <c r="B2468" i="1"/>
  <c r="D2468" i="1" s="1"/>
  <c r="A2468" i="1" s="1"/>
  <c r="B2469" i="1"/>
  <c r="D2469" i="1" s="1"/>
  <c r="B2470" i="1"/>
  <c r="D2470" i="1" s="1"/>
  <c r="B2471" i="1"/>
  <c r="D2471" i="1" s="1"/>
  <c r="B2472" i="1"/>
  <c r="D2472" i="1" s="1"/>
  <c r="A2472" i="1" s="1"/>
  <c r="B2473" i="1"/>
  <c r="D2473" i="1" s="1"/>
  <c r="B2474" i="1"/>
  <c r="D2474" i="1" s="1"/>
  <c r="B2475" i="1"/>
  <c r="D2475" i="1" s="1"/>
  <c r="B2476" i="1"/>
  <c r="D2476" i="1" s="1"/>
  <c r="A2476" i="1" s="1"/>
  <c r="B2477" i="1"/>
  <c r="D2477" i="1" s="1"/>
  <c r="B2478" i="1"/>
  <c r="D2478" i="1" s="1"/>
  <c r="B2479" i="1"/>
  <c r="D2479" i="1" s="1"/>
  <c r="B2480" i="1"/>
  <c r="D2480" i="1" s="1"/>
  <c r="A2480" i="1" s="1"/>
  <c r="B2481" i="1"/>
  <c r="D2481" i="1" s="1"/>
  <c r="B2482" i="1"/>
  <c r="D2482" i="1" s="1"/>
  <c r="B2483" i="1"/>
  <c r="D2483" i="1" s="1"/>
  <c r="B2484" i="1"/>
  <c r="D2484" i="1" s="1"/>
  <c r="A2484" i="1" s="1"/>
  <c r="B2485" i="1"/>
  <c r="D2485" i="1" s="1"/>
  <c r="B2486" i="1"/>
  <c r="D2486" i="1" s="1"/>
  <c r="B2487" i="1"/>
  <c r="D2487" i="1" s="1"/>
  <c r="B2488" i="1"/>
  <c r="D2488" i="1" s="1"/>
  <c r="A2488" i="1" s="1"/>
  <c r="B2489" i="1"/>
  <c r="D2489" i="1" s="1"/>
  <c r="B2490" i="1"/>
  <c r="D2490" i="1" s="1"/>
  <c r="B2491" i="1"/>
  <c r="B2492" i="1"/>
  <c r="D2492" i="1" s="1"/>
  <c r="A2492" i="1" s="1"/>
  <c r="B2493" i="1"/>
  <c r="D2493" i="1" s="1"/>
  <c r="B2494" i="1"/>
  <c r="D2494" i="1" s="1"/>
  <c r="B2495" i="1"/>
  <c r="D2495" i="1" s="1"/>
  <c r="B2496" i="1"/>
  <c r="D2496" i="1" s="1"/>
  <c r="A2496" i="1" s="1"/>
  <c r="B2497" i="1"/>
  <c r="D2497" i="1" s="1"/>
  <c r="B2498" i="1"/>
  <c r="D2498" i="1" s="1"/>
  <c r="B2499" i="1"/>
  <c r="B2500" i="1"/>
  <c r="D2500" i="1" s="1"/>
  <c r="A2500" i="1" s="1"/>
  <c r="B2501" i="1"/>
  <c r="D2501" i="1" s="1"/>
  <c r="B2502" i="1"/>
  <c r="D2502" i="1" s="1"/>
  <c r="B2503" i="1"/>
  <c r="D2503" i="1" s="1"/>
  <c r="B2504" i="1"/>
  <c r="D2504" i="1" s="1"/>
  <c r="A2504" i="1" s="1"/>
  <c r="B2505" i="1"/>
  <c r="D2505" i="1" s="1"/>
  <c r="B2506" i="1"/>
  <c r="D2506" i="1" s="1"/>
  <c r="B2507" i="1"/>
  <c r="B2508" i="1"/>
  <c r="D2508" i="1" s="1"/>
  <c r="A2508" i="1" s="1"/>
  <c r="B2509" i="1"/>
  <c r="D2509" i="1" s="1"/>
  <c r="B2510" i="1"/>
  <c r="D2510" i="1" s="1"/>
  <c r="B2511" i="1"/>
  <c r="D2511" i="1" s="1"/>
  <c r="B2512" i="1"/>
  <c r="D2512" i="1" s="1"/>
  <c r="A2512" i="1" s="1"/>
  <c r="B2513" i="1"/>
  <c r="D2513" i="1" s="1"/>
  <c r="B2514" i="1"/>
  <c r="D2514" i="1" s="1"/>
  <c r="B2515" i="1"/>
  <c r="B2516" i="1"/>
  <c r="D2516" i="1" s="1"/>
  <c r="A2516" i="1" s="1"/>
  <c r="B2517" i="1"/>
  <c r="D2517" i="1" s="1"/>
  <c r="B2518" i="1"/>
  <c r="D2518" i="1" s="1"/>
  <c r="B2519" i="1"/>
  <c r="D2519" i="1" s="1"/>
  <c r="B2520" i="1"/>
  <c r="D2520" i="1" s="1"/>
  <c r="A2520" i="1" s="1"/>
  <c r="B2521" i="1"/>
  <c r="D2521" i="1" s="1"/>
  <c r="B2522" i="1"/>
  <c r="D2522" i="1" s="1"/>
  <c r="B2523" i="1"/>
  <c r="D2523" i="1" s="1"/>
  <c r="B2524" i="1"/>
  <c r="D2524" i="1" s="1"/>
  <c r="A2524" i="1" s="1"/>
  <c r="B2525" i="1"/>
  <c r="D2525" i="1" s="1"/>
  <c r="B2526" i="1"/>
  <c r="D2526" i="1" s="1"/>
  <c r="B2527" i="1"/>
  <c r="D2527" i="1" s="1"/>
  <c r="B2528" i="1"/>
  <c r="D2528" i="1" s="1"/>
  <c r="A2528" i="1" s="1"/>
  <c r="B2529" i="1"/>
  <c r="D2529" i="1" s="1"/>
  <c r="B2530" i="1"/>
  <c r="D2530" i="1" s="1"/>
  <c r="B2531" i="1"/>
  <c r="B2532" i="1"/>
  <c r="D2532" i="1" s="1"/>
  <c r="A2532" i="1" s="1"/>
  <c r="B2533" i="1"/>
  <c r="D2533" i="1" s="1"/>
  <c r="B2534" i="1"/>
  <c r="D2534" i="1" s="1"/>
  <c r="B2535" i="1"/>
  <c r="D2535" i="1" s="1"/>
  <c r="B2536" i="1"/>
  <c r="D2536" i="1" s="1"/>
  <c r="A2536" i="1" s="1"/>
  <c r="B2537" i="1"/>
  <c r="D2537" i="1" s="1"/>
  <c r="B2538" i="1"/>
  <c r="D2538" i="1" s="1"/>
  <c r="B2539" i="1"/>
  <c r="B2540" i="1"/>
  <c r="D2540" i="1" s="1"/>
  <c r="A2540" i="1" s="1"/>
  <c r="B2541" i="1"/>
  <c r="D2541" i="1" s="1"/>
  <c r="B2542" i="1"/>
  <c r="D2542" i="1" s="1"/>
  <c r="B2543" i="1"/>
  <c r="D2543" i="1" s="1"/>
  <c r="B2544" i="1"/>
  <c r="D2544" i="1" s="1"/>
  <c r="A2544" i="1" s="1"/>
  <c r="B2545" i="1"/>
  <c r="D2545" i="1" s="1"/>
  <c r="B2546" i="1"/>
  <c r="D2546" i="1" s="1"/>
  <c r="B2547" i="1"/>
  <c r="D2547" i="1" s="1"/>
  <c r="B2548" i="1"/>
  <c r="D2548" i="1" s="1"/>
  <c r="A2548" i="1" s="1"/>
  <c r="B2549" i="1"/>
  <c r="D2549" i="1" s="1"/>
  <c r="B2550" i="1"/>
  <c r="D2550" i="1" s="1"/>
  <c r="B2551" i="1"/>
  <c r="D2551" i="1" s="1"/>
  <c r="B2552" i="1"/>
  <c r="D2552" i="1" s="1"/>
  <c r="A2552" i="1" s="1"/>
  <c r="B2553" i="1"/>
  <c r="D2553" i="1" s="1"/>
  <c r="B2554" i="1"/>
  <c r="D2554" i="1" s="1"/>
  <c r="B2555" i="1"/>
  <c r="B2556" i="1"/>
  <c r="D2556" i="1" s="1"/>
  <c r="A2556" i="1" s="1"/>
  <c r="B2557" i="1"/>
  <c r="D2557" i="1" s="1"/>
  <c r="B2558" i="1"/>
  <c r="D2558" i="1" s="1"/>
  <c r="B2559" i="1"/>
  <c r="D2559" i="1" s="1"/>
  <c r="B2560" i="1"/>
  <c r="D2560" i="1" s="1"/>
  <c r="A2560" i="1" s="1"/>
  <c r="B2561" i="1"/>
  <c r="D2561" i="1" s="1"/>
  <c r="B2562" i="1"/>
  <c r="D2562" i="1" s="1"/>
  <c r="B2563" i="1"/>
  <c r="D2563" i="1" s="1"/>
  <c r="B2564" i="1"/>
  <c r="D2564" i="1" s="1"/>
  <c r="A2564" i="1" s="1"/>
  <c r="B2565" i="1"/>
  <c r="D2565" i="1" s="1"/>
  <c r="B2566" i="1"/>
  <c r="D2566" i="1" s="1"/>
  <c r="B2567" i="1"/>
  <c r="D2567" i="1" s="1"/>
  <c r="B2568" i="1"/>
  <c r="D2568" i="1" s="1"/>
  <c r="A2568" i="1" s="1"/>
  <c r="B2569" i="1"/>
  <c r="D2569" i="1" s="1"/>
  <c r="B2570" i="1"/>
  <c r="D2570" i="1" s="1"/>
  <c r="B2571" i="1"/>
  <c r="B2572" i="1"/>
  <c r="D2572" i="1" s="1"/>
  <c r="A2572" i="1" s="1"/>
  <c r="B2573" i="1"/>
  <c r="D2573" i="1" s="1"/>
  <c r="B2574" i="1"/>
  <c r="D2574" i="1" s="1"/>
  <c r="B2575" i="1"/>
  <c r="D2575" i="1" s="1"/>
  <c r="B2576" i="1"/>
  <c r="D2576" i="1" s="1"/>
  <c r="A2576" i="1" s="1"/>
  <c r="B2577" i="1"/>
  <c r="D2577" i="1" s="1"/>
  <c r="B2578" i="1"/>
  <c r="D2578" i="1" s="1"/>
  <c r="B2579" i="1"/>
  <c r="B2580" i="1"/>
  <c r="D2580" i="1" s="1"/>
  <c r="A2580" i="1" s="1"/>
  <c r="B2581" i="1"/>
  <c r="D2581" i="1" s="1"/>
  <c r="B2582" i="1"/>
  <c r="D2582" i="1" s="1"/>
  <c r="B2583" i="1"/>
  <c r="D2583" i="1" s="1"/>
  <c r="B2584" i="1"/>
  <c r="D2584" i="1" s="1"/>
  <c r="A2584" i="1" s="1"/>
  <c r="B2585" i="1"/>
  <c r="D2585" i="1" s="1"/>
  <c r="B2586" i="1"/>
  <c r="D2586" i="1" s="1"/>
  <c r="B2587" i="1"/>
  <c r="D2587" i="1" s="1"/>
  <c r="B2588" i="1"/>
  <c r="D2588" i="1" s="1"/>
  <c r="A2588" i="1" s="1"/>
  <c r="B2589" i="1"/>
  <c r="D2589" i="1" s="1"/>
  <c r="B2590" i="1"/>
  <c r="D2590" i="1" s="1"/>
  <c r="B2591" i="1"/>
  <c r="D2591" i="1" s="1"/>
  <c r="B2592" i="1"/>
  <c r="D2592" i="1" s="1"/>
  <c r="A2592" i="1" s="1"/>
  <c r="B2593" i="1"/>
  <c r="D2593" i="1" s="1"/>
  <c r="B2594" i="1"/>
  <c r="D2594" i="1" s="1"/>
  <c r="B2595" i="1"/>
  <c r="B2596" i="1"/>
  <c r="D2596" i="1" s="1"/>
  <c r="A2596" i="1" s="1"/>
  <c r="B2597" i="1"/>
  <c r="D2597" i="1" s="1"/>
  <c r="B2598" i="1"/>
  <c r="D2598" i="1" s="1"/>
  <c r="B2599" i="1"/>
  <c r="D2599" i="1" s="1"/>
  <c r="B2600" i="1"/>
  <c r="D2600" i="1" s="1"/>
  <c r="A2600" i="1" s="1"/>
  <c r="B2601" i="1"/>
  <c r="D2601" i="1" s="1"/>
  <c r="B2602" i="1"/>
  <c r="D2602" i="1" s="1"/>
  <c r="B2603" i="1"/>
  <c r="B2604" i="1"/>
  <c r="D2604" i="1" s="1"/>
  <c r="A2604" i="1" s="1"/>
  <c r="B2605" i="1"/>
  <c r="D2605" i="1" s="1"/>
  <c r="B2606" i="1"/>
  <c r="D2606" i="1" s="1"/>
  <c r="B2607" i="1"/>
  <c r="D2607" i="1" s="1"/>
  <c r="B2608" i="1"/>
  <c r="D2608" i="1" s="1"/>
  <c r="A2608" i="1" s="1"/>
  <c r="B2609" i="1"/>
  <c r="D2609" i="1" s="1"/>
  <c r="B2610" i="1"/>
  <c r="D2610" i="1" s="1"/>
  <c r="B2611" i="1"/>
  <c r="D2611" i="1" s="1"/>
  <c r="B2612" i="1"/>
  <c r="D2612" i="1" s="1"/>
  <c r="A2612" i="1" s="1"/>
  <c r="B2613" i="1"/>
  <c r="D2613" i="1" s="1"/>
  <c r="B2614" i="1"/>
  <c r="D2614" i="1" s="1"/>
  <c r="B2615" i="1"/>
  <c r="D2615" i="1" s="1"/>
  <c r="B2616" i="1"/>
  <c r="D2616" i="1" s="1"/>
  <c r="A2616" i="1" s="1"/>
  <c r="B2617" i="1"/>
  <c r="D2617" i="1" s="1"/>
  <c r="B2618" i="1"/>
  <c r="D2618" i="1" s="1"/>
  <c r="B2619" i="1"/>
  <c r="B2620" i="1"/>
  <c r="D2620" i="1" s="1"/>
  <c r="A2620" i="1" s="1"/>
  <c r="B2621" i="1"/>
  <c r="D2621" i="1" s="1"/>
  <c r="B2622" i="1"/>
  <c r="D2622" i="1" s="1"/>
  <c r="B2623" i="1"/>
  <c r="D2623" i="1" s="1"/>
  <c r="B2624" i="1"/>
  <c r="D2624" i="1" s="1"/>
  <c r="A2624" i="1" s="1"/>
  <c r="B2625" i="1"/>
  <c r="D2625" i="1" s="1"/>
  <c r="B2626" i="1"/>
  <c r="D2626" i="1" s="1"/>
  <c r="B2627" i="1"/>
  <c r="B2628" i="1"/>
  <c r="D2628" i="1" s="1"/>
  <c r="A2628" i="1" s="1"/>
  <c r="B2629" i="1"/>
  <c r="D2629" i="1" s="1"/>
  <c r="B2630" i="1"/>
  <c r="D2630" i="1" s="1"/>
  <c r="B2631" i="1"/>
  <c r="D2631" i="1" s="1"/>
  <c r="B2632" i="1"/>
  <c r="D2632" i="1" s="1"/>
  <c r="A2632" i="1" s="1"/>
  <c r="B2633" i="1"/>
  <c r="D2633" i="1" s="1"/>
  <c r="B2634" i="1"/>
  <c r="D2634" i="1" s="1"/>
  <c r="B2635" i="1"/>
  <c r="B2636" i="1"/>
  <c r="D2636" i="1" s="1"/>
  <c r="A2636" i="1" s="1"/>
  <c r="B2637" i="1"/>
  <c r="D2637" i="1" s="1"/>
  <c r="B2638" i="1"/>
  <c r="D2638" i="1" s="1"/>
  <c r="B2639" i="1"/>
  <c r="D2639" i="1" s="1"/>
  <c r="B2640" i="1"/>
  <c r="D2640" i="1" s="1"/>
  <c r="A2640" i="1" s="1"/>
  <c r="B2641" i="1"/>
  <c r="D2641" i="1" s="1"/>
  <c r="B2642" i="1"/>
  <c r="D2642" i="1" s="1"/>
  <c r="B2643" i="1"/>
  <c r="D2643" i="1" s="1"/>
  <c r="B2644" i="1"/>
  <c r="D2644" i="1" s="1"/>
  <c r="A2644" i="1" s="1"/>
  <c r="B2645" i="1"/>
  <c r="D2645" i="1" s="1"/>
  <c r="B2646" i="1"/>
  <c r="D2646" i="1" s="1"/>
  <c r="B2647" i="1"/>
  <c r="D2647" i="1" s="1"/>
  <c r="B2648" i="1"/>
  <c r="D2648" i="1" s="1"/>
  <c r="A2648" i="1" s="1"/>
  <c r="B2649" i="1"/>
  <c r="D2649" i="1" s="1"/>
  <c r="B2650" i="1"/>
  <c r="D2650" i="1" s="1"/>
  <c r="B2651" i="1"/>
  <c r="D2651" i="1" s="1"/>
  <c r="B2652" i="1"/>
  <c r="D2652" i="1" s="1"/>
  <c r="A2652" i="1" s="1"/>
  <c r="B2653" i="1"/>
  <c r="D2653" i="1" s="1"/>
  <c r="B2654" i="1"/>
  <c r="D2654" i="1" s="1"/>
  <c r="B2655" i="1"/>
  <c r="D2655" i="1" s="1"/>
  <c r="B2656" i="1"/>
  <c r="D2656" i="1" s="1"/>
  <c r="A2656" i="1" s="1"/>
  <c r="B2657" i="1"/>
  <c r="D2657" i="1" s="1"/>
  <c r="B2658" i="1"/>
  <c r="D2658" i="1" s="1"/>
  <c r="B2659" i="1"/>
  <c r="B2660" i="1"/>
  <c r="D2660" i="1" s="1"/>
  <c r="A2660" i="1" s="1"/>
  <c r="B2661" i="1"/>
  <c r="D2661" i="1" s="1"/>
  <c r="B2662" i="1"/>
  <c r="D2662" i="1" s="1"/>
  <c r="B2663" i="1"/>
  <c r="D2663" i="1" s="1"/>
  <c r="B2664" i="1"/>
  <c r="D2664" i="1" s="1"/>
  <c r="A2664" i="1" s="1"/>
  <c r="B2665" i="1"/>
  <c r="D2665" i="1" s="1"/>
  <c r="B2666" i="1"/>
  <c r="D2666" i="1" s="1"/>
  <c r="B2667" i="1"/>
  <c r="B2668" i="1"/>
  <c r="D2668" i="1" s="1"/>
  <c r="A2668" i="1" s="1"/>
  <c r="B2669" i="1"/>
  <c r="D2669" i="1" s="1"/>
  <c r="B2670" i="1"/>
  <c r="D2670" i="1" s="1"/>
  <c r="B2671" i="1"/>
  <c r="D2671" i="1" s="1"/>
  <c r="B2672" i="1"/>
  <c r="D2672" i="1" s="1"/>
  <c r="A2672" i="1" s="1"/>
  <c r="B2673" i="1"/>
  <c r="D2673" i="1" s="1"/>
  <c r="B2674" i="1"/>
  <c r="D2674" i="1" s="1"/>
  <c r="B2675" i="1"/>
  <c r="D2675" i="1" s="1"/>
  <c r="B2676" i="1"/>
  <c r="D2676" i="1" s="1"/>
  <c r="A2676" i="1" s="1"/>
  <c r="B2677" i="1"/>
  <c r="D2677" i="1" s="1"/>
  <c r="B2678" i="1"/>
  <c r="D2678" i="1" s="1"/>
  <c r="B2679" i="1"/>
  <c r="D2679" i="1" s="1"/>
  <c r="B2680" i="1"/>
  <c r="D2680" i="1" s="1"/>
  <c r="A2680" i="1" s="1"/>
  <c r="B2681" i="1"/>
  <c r="D2681" i="1" s="1"/>
  <c r="B2682" i="1"/>
  <c r="D2682" i="1" s="1"/>
  <c r="B2683" i="1"/>
  <c r="B2684" i="1"/>
  <c r="D2684" i="1" s="1"/>
  <c r="A2684" i="1" s="1"/>
  <c r="B2685" i="1"/>
  <c r="D2685" i="1" s="1"/>
  <c r="B2686" i="1"/>
  <c r="D2686" i="1" s="1"/>
  <c r="B2687" i="1"/>
  <c r="D2687" i="1" s="1"/>
  <c r="B2688" i="1"/>
  <c r="D2688" i="1" s="1"/>
  <c r="A2688" i="1" s="1"/>
  <c r="B2689" i="1"/>
  <c r="D2689" i="1" s="1"/>
  <c r="B2690" i="1"/>
  <c r="D2690" i="1" s="1"/>
  <c r="B2691" i="1"/>
  <c r="B2692" i="1"/>
  <c r="D2692" i="1" s="1"/>
  <c r="A2692" i="1" s="1"/>
  <c r="B2693" i="1"/>
  <c r="D2693" i="1" s="1"/>
  <c r="B2694" i="1"/>
  <c r="D2694" i="1" s="1"/>
  <c r="B2695" i="1"/>
  <c r="D2695" i="1" s="1"/>
  <c r="B2696" i="1"/>
  <c r="D2696" i="1" s="1"/>
  <c r="A2696" i="1" s="1"/>
  <c r="B2697" i="1"/>
  <c r="D2697" i="1" s="1"/>
  <c r="B2698" i="1"/>
  <c r="D2698" i="1" s="1"/>
  <c r="B2699" i="1"/>
  <c r="B2700" i="1"/>
  <c r="D2700" i="1" s="1"/>
  <c r="A2700" i="1" s="1"/>
  <c r="B2701" i="1"/>
  <c r="D2701" i="1" s="1"/>
  <c r="B2702" i="1"/>
  <c r="D2702" i="1" s="1"/>
  <c r="B2703" i="1"/>
  <c r="D2703" i="1" s="1"/>
  <c r="B2704" i="1"/>
  <c r="D2704" i="1" s="1"/>
  <c r="A2704" i="1" s="1"/>
  <c r="B2705" i="1"/>
  <c r="D2705" i="1" s="1"/>
  <c r="B2706" i="1"/>
  <c r="D2706" i="1" s="1"/>
  <c r="B2707" i="1"/>
  <c r="B2708" i="1"/>
  <c r="D2708" i="1" s="1"/>
  <c r="A2708" i="1" s="1"/>
  <c r="B2709" i="1"/>
  <c r="D2709" i="1" s="1"/>
  <c r="B2710" i="1"/>
  <c r="D2710" i="1" s="1"/>
  <c r="B2711" i="1"/>
  <c r="D2711" i="1" s="1"/>
  <c r="B2712" i="1"/>
  <c r="D2712" i="1" s="1"/>
  <c r="A2712" i="1" s="1"/>
  <c r="B2713" i="1"/>
  <c r="D2713" i="1" s="1"/>
  <c r="B2714" i="1"/>
  <c r="D2714" i="1" s="1"/>
  <c r="B2715" i="1"/>
  <c r="D2715" i="1" s="1"/>
  <c r="B2716" i="1"/>
  <c r="D2716" i="1" s="1"/>
  <c r="A2716" i="1" s="1"/>
  <c r="B2717" i="1"/>
  <c r="D2717" i="1" s="1"/>
  <c r="B2718" i="1"/>
  <c r="D2718" i="1" s="1"/>
  <c r="B2719" i="1"/>
  <c r="D2719" i="1" s="1"/>
  <c r="B2720" i="1"/>
  <c r="D2720" i="1" s="1"/>
  <c r="A2720" i="1" s="1"/>
  <c r="B2721" i="1"/>
  <c r="D2721" i="1" s="1"/>
  <c r="B2722" i="1"/>
  <c r="D2722" i="1" s="1"/>
  <c r="B2723" i="1"/>
  <c r="B2724" i="1"/>
  <c r="D2724" i="1" s="1"/>
  <c r="A2724" i="1" s="1"/>
  <c r="B2725" i="1"/>
  <c r="D2725" i="1" s="1"/>
  <c r="B2726" i="1"/>
  <c r="D2726" i="1" s="1"/>
  <c r="B2727" i="1"/>
  <c r="D2727" i="1" s="1"/>
  <c r="B2728" i="1"/>
  <c r="D2728" i="1" s="1"/>
  <c r="A2728" i="1" s="1"/>
  <c r="B2729" i="1"/>
  <c r="D2729" i="1" s="1"/>
  <c r="B2730" i="1"/>
  <c r="D2730" i="1" s="1"/>
  <c r="B2731" i="1"/>
  <c r="D2731" i="1" s="1"/>
  <c r="B2732" i="1"/>
  <c r="D2732" i="1" s="1"/>
  <c r="A2732" i="1" s="1"/>
  <c r="B2733" i="1"/>
  <c r="D2733" i="1" s="1"/>
  <c r="B2734" i="1"/>
  <c r="D2734" i="1" s="1"/>
  <c r="B2735" i="1"/>
  <c r="D2735" i="1" s="1"/>
  <c r="B2736" i="1"/>
  <c r="D2736" i="1" s="1"/>
  <c r="A2736" i="1" s="1"/>
  <c r="B2737" i="1"/>
  <c r="D2737" i="1" s="1"/>
  <c r="B2738" i="1"/>
  <c r="D2738" i="1" s="1"/>
  <c r="B2739" i="1"/>
  <c r="D2739" i="1" s="1"/>
  <c r="B2740" i="1"/>
  <c r="D2740" i="1" s="1"/>
  <c r="A2740" i="1" s="1"/>
  <c r="B2741" i="1"/>
  <c r="D2741" i="1" s="1"/>
  <c r="B2742" i="1"/>
  <c r="D2742" i="1" s="1"/>
  <c r="B2743" i="1"/>
  <c r="D2743" i="1" s="1"/>
  <c r="B2744" i="1"/>
  <c r="D2744" i="1" s="1"/>
  <c r="A2744" i="1" s="1"/>
  <c r="B2745" i="1"/>
  <c r="D2745" i="1" s="1"/>
  <c r="B2746" i="1"/>
  <c r="D2746" i="1" s="1"/>
  <c r="B2747" i="1"/>
  <c r="B2748" i="1"/>
  <c r="D2748" i="1" s="1"/>
  <c r="A2748" i="1" s="1"/>
  <c r="B2749" i="1"/>
  <c r="D2749" i="1" s="1"/>
  <c r="B2750" i="1"/>
  <c r="D2750" i="1" s="1"/>
  <c r="B2751" i="1"/>
  <c r="D2751" i="1" s="1"/>
  <c r="B2752" i="1"/>
  <c r="D2752" i="1" s="1"/>
  <c r="A2752" i="1" s="1"/>
  <c r="B2753" i="1"/>
  <c r="D2753" i="1" s="1"/>
  <c r="B2754" i="1"/>
  <c r="D2754" i="1" s="1"/>
  <c r="B2755" i="1"/>
  <c r="B2756" i="1"/>
  <c r="D2756" i="1" s="1"/>
  <c r="A2756" i="1" s="1"/>
  <c r="B2757" i="1"/>
  <c r="D2757" i="1" s="1"/>
  <c r="B2758" i="1"/>
  <c r="D2758" i="1" s="1"/>
  <c r="B2759" i="1"/>
  <c r="D2759" i="1" s="1"/>
  <c r="B2760" i="1"/>
  <c r="D2760" i="1" s="1"/>
  <c r="A2760" i="1" s="1"/>
  <c r="B2761" i="1"/>
  <c r="D2761" i="1" s="1"/>
  <c r="B2762" i="1"/>
  <c r="D2762" i="1" s="1"/>
  <c r="B2763" i="1"/>
  <c r="B2764" i="1"/>
  <c r="D2764" i="1" s="1"/>
  <c r="A2764" i="1" s="1"/>
  <c r="B2765" i="1"/>
  <c r="D2765" i="1" s="1"/>
  <c r="B2766" i="1"/>
  <c r="D2766" i="1" s="1"/>
  <c r="B2767" i="1"/>
  <c r="D2767" i="1" s="1"/>
  <c r="B2768" i="1"/>
  <c r="D2768" i="1" s="1"/>
  <c r="A2768" i="1" s="1"/>
  <c r="B2769" i="1"/>
  <c r="D2769" i="1" s="1"/>
  <c r="B2770" i="1"/>
  <c r="D2770" i="1" s="1"/>
  <c r="B2771" i="1"/>
  <c r="B2772" i="1"/>
  <c r="D2772" i="1" s="1"/>
  <c r="A2772" i="1" s="1"/>
  <c r="B2773" i="1"/>
  <c r="D2773" i="1" s="1"/>
  <c r="B2774" i="1"/>
  <c r="D2774" i="1" s="1"/>
  <c r="B2775" i="1"/>
  <c r="D2775" i="1" s="1"/>
  <c r="B2776" i="1"/>
  <c r="D2776" i="1" s="1"/>
  <c r="A2776" i="1" s="1"/>
  <c r="B2777" i="1"/>
  <c r="D2777" i="1" s="1"/>
  <c r="B2778" i="1"/>
  <c r="D2778" i="1" s="1"/>
  <c r="B2779" i="1"/>
  <c r="D2779" i="1" s="1"/>
  <c r="B2780" i="1"/>
  <c r="D2780" i="1" s="1"/>
  <c r="A2780" i="1" s="1"/>
  <c r="B2781" i="1"/>
  <c r="D2781" i="1" s="1"/>
  <c r="B2782" i="1"/>
  <c r="D2782" i="1" s="1"/>
  <c r="B2783" i="1"/>
  <c r="D2783" i="1" s="1"/>
  <c r="B2784" i="1"/>
  <c r="D2784" i="1" s="1"/>
  <c r="A2784" i="1" s="1"/>
  <c r="B2785" i="1"/>
  <c r="D2785" i="1" s="1"/>
  <c r="B2786" i="1"/>
  <c r="D2786" i="1" s="1"/>
  <c r="B2787" i="1"/>
  <c r="B2788" i="1"/>
  <c r="D2788" i="1" s="1"/>
  <c r="A2788" i="1" s="1"/>
  <c r="B2789" i="1"/>
  <c r="D2789" i="1" s="1"/>
  <c r="B2790" i="1"/>
  <c r="D2790" i="1" s="1"/>
  <c r="B2791" i="1"/>
  <c r="D2791" i="1" s="1"/>
  <c r="B2792" i="1"/>
  <c r="D2792" i="1" s="1"/>
  <c r="A2792" i="1" s="1"/>
  <c r="B2793" i="1"/>
  <c r="D2793" i="1" s="1"/>
  <c r="B2794" i="1"/>
  <c r="D2794" i="1" s="1"/>
  <c r="B2795" i="1"/>
  <c r="B2796" i="1"/>
  <c r="D2796" i="1" s="1"/>
  <c r="A2796" i="1" s="1"/>
  <c r="B2797" i="1"/>
  <c r="D2797" i="1" s="1"/>
  <c r="B2798" i="1"/>
  <c r="D2798" i="1" s="1"/>
  <c r="B2799" i="1"/>
  <c r="D2799" i="1" s="1"/>
  <c r="B2800" i="1"/>
  <c r="D2800" i="1" s="1"/>
  <c r="A2800" i="1" s="1"/>
  <c r="B2801" i="1"/>
  <c r="D2801" i="1" s="1"/>
  <c r="B2802" i="1"/>
  <c r="D2802" i="1" s="1"/>
  <c r="B2803" i="1"/>
  <c r="D2803" i="1" s="1"/>
  <c r="B2804" i="1"/>
  <c r="D2804" i="1" s="1"/>
  <c r="A2804" i="1" s="1"/>
  <c r="B2805" i="1"/>
  <c r="D2805" i="1" s="1"/>
  <c r="B2806" i="1"/>
  <c r="D2806" i="1" s="1"/>
  <c r="B2807" i="1"/>
  <c r="D2807" i="1" s="1"/>
  <c r="B2808" i="1"/>
  <c r="D2808" i="1" s="1"/>
  <c r="A2808" i="1" s="1"/>
  <c r="B2809" i="1"/>
  <c r="D2809" i="1" s="1"/>
  <c r="B2810" i="1"/>
  <c r="D2810" i="1" s="1"/>
  <c r="B2811" i="1"/>
  <c r="B2812" i="1"/>
  <c r="D2812" i="1" s="1"/>
  <c r="A2812" i="1" s="1"/>
  <c r="B2813" i="1"/>
  <c r="D2813" i="1" s="1"/>
  <c r="B2814" i="1"/>
  <c r="D2814" i="1" s="1"/>
  <c r="B2815" i="1"/>
  <c r="D2815" i="1" s="1"/>
  <c r="B2816" i="1"/>
  <c r="D2816" i="1" s="1"/>
  <c r="A2816" i="1" s="1"/>
  <c r="B2817" i="1"/>
  <c r="D2817" i="1" s="1"/>
  <c r="B2818" i="1"/>
  <c r="D2818" i="1" s="1"/>
  <c r="B2819" i="1"/>
  <c r="D2819" i="1" s="1"/>
  <c r="B2820" i="1"/>
  <c r="D2820" i="1" s="1"/>
  <c r="A2820" i="1" s="1"/>
  <c r="B2821" i="1"/>
  <c r="D2821" i="1" s="1"/>
  <c r="B2822" i="1"/>
  <c r="D2822" i="1" s="1"/>
  <c r="B2823" i="1"/>
  <c r="D2823" i="1" s="1"/>
  <c r="B2824" i="1"/>
  <c r="D2824" i="1" s="1"/>
  <c r="A2824" i="1" s="1"/>
  <c r="B2825" i="1"/>
  <c r="D2825" i="1" s="1"/>
  <c r="B2826" i="1"/>
  <c r="D2826" i="1" s="1"/>
  <c r="B2827" i="1"/>
  <c r="B2828" i="1"/>
  <c r="D2828" i="1" s="1"/>
  <c r="A2828" i="1" s="1"/>
  <c r="B2829" i="1"/>
  <c r="D2829" i="1" s="1"/>
  <c r="B2830" i="1"/>
  <c r="D2830" i="1" s="1"/>
  <c r="B2831" i="1"/>
  <c r="D2831" i="1" s="1"/>
  <c r="B2832" i="1"/>
  <c r="D2832" i="1" s="1"/>
  <c r="A2832" i="1" s="1"/>
  <c r="B2833" i="1"/>
  <c r="D2833" i="1" s="1"/>
  <c r="B2834" i="1"/>
  <c r="D2834" i="1" s="1"/>
  <c r="B2835" i="1"/>
  <c r="B2836" i="1"/>
  <c r="D2836" i="1" s="1"/>
  <c r="A2836" i="1" s="1"/>
  <c r="B2837" i="1"/>
  <c r="D2837" i="1" s="1"/>
  <c r="B2838" i="1"/>
  <c r="D2838" i="1" s="1"/>
  <c r="B2839" i="1"/>
  <c r="D2839" i="1" s="1"/>
  <c r="B2840" i="1"/>
  <c r="D2840" i="1" s="1"/>
  <c r="A2840" i="1" s="1"/>
  <c r="B2841" i="1"/>
  <c r="D2841" i="1" s="1"/>
  <c r="B2842" i="1"/>
  <c r="D2842" i="1" s="1"/>
  <c r="B2843" i="1"/>
  <c r="D2843" i="1" s="1"/>
  <c r="B2844" i="1"/>
  <c r="D2844" i="1" s="1"/>
  <c r="A2844" i="1" s="1"/>
  <c r="B2845" i="1"/>
  <c r="D2845" i="1" s="1"/>
  <c r="B2846" i="1"/>
  <c r="D2846" i="1" s="1"/>
  <c r="B2847" i="1"/>
  <c r="D2847" i="1" s="1"/>
  <c r="B2848" i="1"/>
  <c r="D2848" i="1" s="1"/>
  <c r="A2848" i="1" s="1"/>
  <c r="B2849" i="1"/>
  <c r="D2849" i="1" s="1"/>
  <c r="B2850" i="1"/>
  <c r="D2850" i="1" s="1"/>
  <c r="B2851" i="1"/>
  <c r="B2852" i="1"/>
  <c r="D2852" i="1" s="1"/>
  <c r="A2852" i="1" s="1"/>
  <c r="B2853" i="1"/>
  <c r="D2853" i="1" s="1"/>
  <c r="B2854" i="1"/>
  <c r="D2854" i="1" s="1"/>
  <c r="B2855" i="1"/>
  <c r="D2855" i="1" s="1"/>
  <c r="B2856" i="1"/>
  <c r="D2856" i="1" s="1"/>
  <c r="A2856" i="1" s="1"/>
  <c r="B2857" i="1"/>
  <c r="D2857" i="1" s="1"/>
  <c r="B2858" i="1"/>
  <c r="D2858" i="1" s="1"/>
  <c r="B2859" i="1"/>
  <c r="B2860" i="1"/>
  <c r="D2860" i="1" s="1"/>
  <c r="A2860" i="1" s="1"/>
  <c r="B2861" i="1"/>
  <c r="D2861" i="1" s="1"/>
  <c r="B2862" i="1"/>
  <c r="D2862" i="1" s="1"/>
  <c r="B2863" i="1"/>
  <c r="D2863" i="1" s="1"/>
  <c r="B2864" i="1"/>
  <c r="D2864" i="1" s="1"/>
  <c r="A2864" i="1" s="1"/>
  <c r="B2865" i="1"/>
  <c r="D2865" i="1" s="1"/>
  <c r="B2866" i="1"/>
  <c r="D2866" i="1" s="1"/>
  <c r="B2867" i="1"/>
  <c r="D2867" i="1" s="1"/>
  <c r="B2868" i="1"/>
  <c r="D2868" i="1" s="1"/>
  <c r="A2868" i="1" s="1"/>
  <c r="B2869" i="1"/>
  <c r="D2869" i="1" s="1"/>
  <c r="B2870" i="1"/>
  <c r="D2870" i="1" s="1"/>
  <c r="B2871" i="1"/>
  <c r="D2871" i="1" s="1"/>
  <c r="B2872" i="1"/>
  <c r="D2872" i="1" s="1"/>
  <c r="A2872" i="1" s="1"/>
  <c r="B2873" i="1"/>
  <c r="D2873" i="1" s="1"/>
  <c r="B2874" i="1"/>
  <c r="D2874" i="1" s="1"/>
  <c r="B2875" i="1"/>
  <c r="B2876" i="1"/>
  <c r="D2876" i="1" s="1"/>
  <c r="A2876" i="1" s="1"/>
  <c r="B2877" i="1"/>
  <c r="D2877" i="1" s="1"/>
  <c r="B2878" i="1"/>
  <c r="D2878" i="1" s="1"/>
  <c r="B2879" i="1"/>
  <c r="D2879" i="1" s="1"/>
  <c r="B2880" i="1"/>
  <c r="D2880" i="1" s="1"/>
  <c r="A2880" i="1" s="1"/>
  <c r="B2881" i="1"/>
  <c r="D2881" i="1" s="1"/>
  <c r="B2882" i="1"/>
  <c r="D2882" i="1" s="1"/>
  <c r="B2883" i="1"/>
  <c r="B2884" i="1"/>
  <c r="D2884" i="1" s="1"/>
  <c r="A2884" i="1" s="1"/>
  <c r="B2885" i="1"/>
  <c r="D2885" i="1" s="1"/>
  <c r="B2886" i="1"/>
  <c r="D2886" i="1" s="1"/>
  <c r="B2887" i="1"/>
  <c r="D2887" i="1" s="1"/>
  <c r="B2888" i="1"/>
  <c r="D2888" i="1" s="1"/>
  <c r="A2888" i="1" s="1"/>
  <c r="B2889" i="1"/>
  <c r="D2889" i="1" s="1"/>
  <c r="B2890" i="1"/>
  <c r="D2890" i="1" s="1"/>
  <c r="B2891" i="1"/>
  <c r="B2892" i="1"/>
  <c r="D2892" i="1" s="1"/>
  <c r="A2892" i="1" s="1"/>
  <c r="B2893" i="1"/>
  <c r="D2893" i="1" s="1"/>
  <c r="B2894" i="1"/>
  <c r="D2894" i="1" s="1"/>
  <c r="B2895" i="1"/>
  <c r="D2895" i="1" s="1"/>
  <c r="B2896" i="1"/>
  <c r="D2896" i="1" s="1"/>
  <c r="A2896" i="1" s="1"/>
  <c r="B2897" i="1"/>
  <c r="D2897" i="1" s="1"/>
  <c r="B2898" i="1"/>
  <c r="D2898" i="1" s="1"/>
  <c r="B2899" i="1"/>
  <c r="D2899" i="1" s="1"/>
  <c r="B2900" i="1"/>
  <c r="D2900" i="1" s="1"/>
  <c r="A2900" i="1" s="1"/>
  <c r="B2901" i="1"/>
  <c r="D2901" i="1" s="1"/>
  <c r="B2902" i="1"/>
  <c r="D2902" i="1" s="1"/>
  <c r="B2903" i="1"/>
  <c r="D2903" i="1" s="1"/>
  <c r="B2904" i="1"/>
  <c r="D2904" i="1" s="1"/>
  <c r="A2904" i="1" s="1"/>
  <c r="B2905" i="1"/>
  <c r="D2905" i="1" s="1"/>
  <c r="B2906" i="1"/>
  <c r="D2906" i="1" s="1"/>
  <c r="B2907" i="1"/>
  <c r="D2907" i="1" s="1"/>
  <c r="B2908" i="1"/>
  <c r="D2908" i="1" s="1"/>
  <c r="A2908" i="1" s="1"/>
  <c r="B2909" i="1"/>
  <c r="D2909" i="1" s="1"/>
  <c r="B2910" i="1"/>
  <c r="D2910" i="1" s="1"/>
  <c r="B2911" i="1"/>
  <c r="D2911" i="1" s="1"/>
  <c r="B2912" i="1"/>
  <c r="D2912" i="1" s="1"/>
  <c r="A2912" i="1" s="1"/>
  <c r="B2913" i="1"/>
  <c r="D2913" i="1" s="1"/>
  <c r="B2914" i="1"/>
  <c r="D2914" i="1" s="1"/>
  <c r="B2915" i="1"/>
  <c r="B2916" i="1"/>
  <c r="D2916" i="1" s="1"/>
  <c r="A2916" i="1" s="1"/>
  <c r="B2917" i="1"/>
  <c r="D2917" i="1" s="1"/>
  <c r="B2918" i="1"/>
  <c r="D2918" i="1" s="1"/>
  <c r="B2919" i="1"/>
  <c r="D2919" i="1" s="1"/>
  <c r="B2920" i="1"/>
  <c r="D2920" i="1" s="1"/>
  <c r="A2920" i="1" s="1"/>
  <c r="B2921" i="1"/>
  <c r="D2921" i="1" s="1"/>
  <c r="B2922" i="1"/>
  <c r="D2922" i="1" s="1"/>
  <c r="B2923" i="1"/>
  <c r="B2924" i="1"/>
  <c r="D2924" i="1" s="1"/>
  <c r="A2924" i="1" s="1"/>
  <c r="B2925" i="1"/>
  <c r="D2925" i="1" s="1"/>
  <c r="B2926" i="1"/>
  <c r="D2926" i="1" s="1"/>
  <c r="B2927" i="1"/>
  <c r="D2927" i="1" s="1"/>
  <c r="B2928" i="1"/>
  <c r="D2928" i="1" s="1"/>
  <c r="A2928" i="1" s="1"/>
  <c r="B2929" i="1"/>
  <c r="D2929" i="1" s="1"/>
  <c r="B2930" i="1"/>
  <c r="D2930" i="1" s="1"/>
  <c r="B2931" i="1"/>
  <c r="D2931" i="1" s="1"/>
  <c r="B2932" i="1"/>
  <c r="D2932" i="1" s="1"/>
  <c r="A2932" i="1" s="1"/>
  <c r="B2933" i="1"/>
  <c r="D2933" i="1" s="1"/>
  <c r="B2934" i="1"/>
  <c r="D2934" i="1" s="1"/>
  <c r="B2935" i="1"/>
  <c r="D2935" i="1" s="1"/>
  <c r="B2936" i="1"/>
  <c r="D2936" i="1" s="1"/>
  <c r="A2936" i="1" s="1"/>
  <c r="B2937" i="1"/>
  <c r="D2937" i="1" s="1"/>
  <c r="B2938" i="1"/>
  <c r="D2938" i="1" s="1"/>
  <c r="B2939" i="1"/>
  <c r="B2940" i="1"/>
  <c r="D2940" i="1" s="1"/>
  <c r="A2940" i="1" s="1"/>
  <c r="B2941" i="1"/>
  <c r="D2941" i="1" s="1"/>
  <c r="B2942" i="1"/>
  <c r="D2942" i="1" s="1"/>
  <c r="B2943" i="1"/>
  <c r="D2943" i="1" s="1"/>
  <c r="B2944" i="1"/>
  <c r="D2944" i="1" s="1"/>
  <c r="A2944" i="1" s="1"/>
  <c r="B2945" i="1"/>
  <c r="D2945" i="1" s="1"/>
  <c r="B2946" i="1"/>
  <c r="D2946" i="1" s="1"/>
  <c r="B2947" i="1"/>
  <c r="B2948" i="1"/>
  <c r="D2948" i="1" s="1"/>
  <c r="A2948" i="1" s="1"/>
  <c r="B2949" i="1"/>
  <c r="D2949" i="1" s="1"/>
  <c r="B2950" i="1"/>
  <c r="D2950" i="1" s="1"/>
  <c r="B2951" i="1"/>
  <c r="D2951" i="1" s="1"/>
  <c r="B2952" i="1"/>
  <c r="D2952" i="1" s="1"/>
  <c r="A2952" i="1" s="1"/>
  <c r="B2953" i="1"/>
  <c r="D2953" i="1" s="1"/>
  <c r="B2954" i="1"/>
  <c r="D2954" i="1" s="1"/>
  <c r="B2955" i="1"/>
  <c r="B2956" i="1"/>
  <c r="D2956" i="1" s="1"/>
  <c r="A2956" i="1" s="1"/>
  <c r="B2957" i="1"/>
  <c r="D2957" i="1" s="1"/>
  <c r="B2958" i="1"/>
  <c r="D2958" i="1" s="1"/>
  <c r="B2959" i="1"/>
  <c r="D2959" i="1" s="1"/>
  <c r="B2960" i="1"/>
  <c r="D2960" i="1" s="1"/>
  <c r="A2960" i="1" s="1"/>
  <c r="B2961" i="1"/>
  <c r="D2961" i="1" s="1"/>
  <c r="B2962" i="1"/>
  <c r="D2962" i="1" s="1"/>
  <c r="B2963" i="1"/>
  <c r="B2964" i="1"/>
  <c r="D2964" i="1" s="1"/>
  <c r="A2964" i="1" s="1"/>
  <c r="B2965" i="1"/>
  <c r="D2965" i="1" s="1"/>
  <c r="B2966" i="1"/>
  <c r="D2966" i="1" s="1"/>
  <c r="B2967" i="1"/>
  <c r="D2967" i="1" s="1"/>
  <c r="B2968" i="1"/>
  <c r="D2968" i="1" s="1"/>
  <c r="A2968" i="1" s="1"/>
  <c r="B2969" i="1"/>
  <c r="D2969" i="1" s="1"/>
  <c r="B2970" i="1"/>
  <c r="D2970" i="1" s="1"/>
  <c r="B2971" i="1"/>
  <c r="D2971" i="1" s="1"/>
  <c r="B2972" i="1"/>
  <c r="D2972" i="1" s="1"/>
  <c r="A2972" i="1" s="1"/>
  <c r="B2973" i="1"/>
  <c r="D2973" i="1" s="1"/>
  <c r="B2974" i="1"/>
  <c r="D2974" i="1" s="1"/>
  <c r="B2975" i="1"/>
  <c r="D2975" i="1" s="1"/>
  <c r="B2976" i="1"/>
  <c r="D2976" i="1" s="1"/>
  <c r="A2976" i="1" s="1"/>
  <c r="B2977" i="1"/>
  <c r="D2977" i="1" s="1"/>
  <c r="B2978" i="1"/>
  <c r="D2978" i="1" s="1"/>
  <c r="B2979" i="1"/>
  <c r="B2980" i="1"/>
  <c r="D2980" i="1" s="1"/>
  <c r="A2980" i="1" s="1"/>
  <c r="B2981" i="1"/>
  <c r="D2981" i="1" s="1"/>
  <c r="B2982" i="1"/>
  <c r="D2982" i="1" s="1"/>
  <c r="B2983" i="1"/>
  <c r="D2983" i="1" s="1"/>
  <c r="B2984" i="1"/>
  <c r="D2984" i="1" s="1"/>
  <c r="A2984" i="1" s="1"/>
  <c r="B2985" i="1"/>
  <c r="D2985" i="1" s="1"/>
  <c r="B2986" i="1"/>
  <c r="D2986" i="1" s="1"/>
  <c r="B2987" i="1"/>
  <c r="D2987" i="1" s="1"/>
  <c r="B2988" i="1"/>
  <c r="D2988" i="1" s="1"/>
  <c r="A2988" i="1" s="1"/>
  <c r="B2989" i="1"/>
  <c r="D2989" i="1" s="1"/>
  <c r="B2990" i="1"/>
  <c r="D2990" i="1" s="1"/>
  <c r="B2991" i="1"/>
  <c r="D2991" i="1" s="1"/>
  <c r="B2992" i="1"/>
  <c r="D2992" i="1" s="1"/>
  <c r="A2992" i="1" s="1"/>
  <c r="B2993" i="1"/>
  <c r="D2993" i="1" s="1"/>
  <c r="B2994" i="1"/>
  <c r="D2994" i="1" s="1"/>
  <c r="B2995" i="1"/>
  <c r="D2995" i="1" s="1"/>
  <c r="B2996" i="1"/>
  <c r="D2996" i="1" s="1"/>
  <c r="A2996" i="1" s="1"/>
  <c r="B2997" i="1"/>
  <c r="D2997" i="1" s="1"/>
  <c r="B2998" i="1"/>
  <c r="D2998" i="1" s="1"/>
  <c r="B2999" i="1"/>
  <c r="D2999" i="1" s="1"/>
  <c r="B3000" i="1"/>
  <c r="D3000" i="1" s="1"/>
  <c r="A3000" i="1" s="1"/>
  <c r="B3001" i="1"/>
  <c r="D3001" i="1" s="1"/>
  <c r="B3002" i="1"/>
  <c r="D3002" i="1" s="1"/>
  <c r="B3003" i="1"/>
  <c r="B3004" i="1"/>
  <c r="D3004" i="1" s="1"/>
  <c r="A3004" i="1" s="1"/>
  <c r="B3005" i="1"/>
  <c r="D3005" i="1" s="1"/>
  <c r="B3006" i="1"/>
  <c r="D3006" i="1" s="1"/>
  <c r="B3007" i="1"/>
  <c r="D3007" i="1" s="1"/>
  <c r="B3008" i="1"/>
  <c r="D3008" i="1" s="1"/>
  <c r="A3008" i="1" s="1"/>
  <c r="B3009" i="1"/>
  <c r="D3009" i="1" s="1"/>
  <c r="B3010" i="1"/>
  <c r="D3010" i="1" s="1"/>
  <c r="B3011" i="1"/>
  <c r="B3012" i="1"/>
  <c r="D3012" i="1" s="1"/>
  <c r="A3012" i="1" s="1"/>
  <c r="B3013" i="1"/>
  <c r="D3013" i="1" s="1"/>
  <c r="B3014" i="1"/>
  <c r="D3014" i="1" s="1"/>
  <c r="B3015" i="1"/>
  <c r="D3015" i="1" s="1"/>
  <c r="B3016" i="1"/>
  <c r="D3016" i="1" s="1"/>
  <c r="A3016" i="1" s="1"/>
  <c r="B3017" i="1"/>
  <c r="D3017" i="1" s="1"/>
  <c r="B3018" i="1"/>
  <c r="D3018" i="1" s="1"/>
  <c r="B3019" i="1"/>
  <c r="B3020" i="1"/>
  <c r="D3020" i="1" s="1"/>
  <c r="A3020" i="1" s="1"/>
  <c r="B3021" i="1"/>
  <c r="D3021" i="1" s="1"/>
  <c r="B3022" i="1"/>
  <c r="D3022" i="1" s="1"/>
  <c r="B3023" i="1"/>
  <c r="D3023" i="1" s="1"/>
  <c r="B3024" i="1"/>
  <c r="D3024" i="1" s="1"/>
  <c r="A3024" i="1" s="1"/>
  <c r="B3025" i="1"/>
  <c r="D3025" i="1" s="1"/>
  <c r="B3026" i="1"/>
  <c r="D3026" i="1" s="1"/>
  <c r="B3027" i="1"/>
  <c r="B3028" i="1"/>
  <c r="D3028" i="1" s="1"/>
  <c r="A3028" i="1" s="1"/>
  <c r="B3029" i="1"/>
  <c r="D3029" i="1" s="1"/>
  <c r="B3030" i="1"/>
  <c r="D3030" i="1" s="1"/>
  <c r="B3031" i="1"/>
  <c r="D3031" i="1" s="1"/>
  <c r="B3032" i="1"/>
  <c r="D3032" i="1" s="1"/>
  <c r="A3032" i="1" s="1"/>
  <c r="B3033" i="1"/>
  <c r="D3033" i="1" s="1"/>
  <c r="B3034" i="1"/>
  <c r="D3034" i="1" s="1"/>
  <c r="B3035" i="1"/>
  <c r="D3035" i="1" s="1"/>
  <c r="B3036" i="1"/>
  <c r="D3036" i="1" s="1"/>
  <c r="A3036" i="1" s="1"/>
  <c r="B3037" i="1"/>
  <c r="D3037" i="1" s="1"/>
  <c r="B3038" i="1"/>
  <c r="D3038" i="1" s="1"/>
  <c r="B3039" i="1"/>
  <c r="D3039" i="1" s="1"/>
  <c r="B3040" i="1"/>
  <c r="D3040" i="1" s="1"/>
  <c r="A3040" i="1" s="1"/>
  <c r="B3041" i="1"/>
  <c r="D3041" i="1" s="1"/>
  <c r="B3042" i="1"/>
  <c r="D3042" i="1" s="1"/>
  <c r="B3043" i="1"/>
  <c r="B3044" i="1"/>
  <c r="D3044" i="1" s="1"/>
  <c r="A3044" i="1" s="1"/>
  <c r="B3045" i="1"/>
  <c r="D3045" i="1" s="1"/>
  <c r="B3046" i="1"/>
  <c r="D3046" i="1" s="1"/>
  <c r="B3047" i="1"/>
  <c r="D3047" i="1" s="1"/>
  <c r="B3048" i="1"/>
  <c r="D3048" i="1" s="1"/>
  <c r="A3048" i="1" s="1"/>
  <c r="B3049" i="1"/>
  <c r="D3049" i="1" s="1"/>
  <c r="B3050" i="1"/>
  <c r="D3050" i="1" s="1"/>
  <c r="B3051" i="1"/>
  <c r="B3052" i="1"/>
  <c r="D3052" i="1" s="1"/>
  <c r="A3052" i="1" s="1"/>
  <c r="B3053" i="1"/>
  <c r="D3053" i="1" s="1"/>
  <c r="B3054" i="1"/>
  <c r="D3054" i="1" s="1"/>
  <c r="B3055" i="1"/>
  <c r="D3055" i="1" s="1"/>
  <c r="B3056" i="1"/>
  <c r="D3056" i="1" s="1"/>
  <c r="A3056" i="1" s="1"/>
  <c r="B3057" i="1"/>
  <c r="D3057" i="1" s="1"/>
  <c r="B3058" i="1"/>
  <c r="D3058" i="1" s="1"/>
  <c r="B3059" i="1"/>
  <c r="D3059" i="1" s="1"/>
  <c r="B3060" i="1"/>
  <c r="D3060" i="1" s="1"/>
  <c r="A3060" i="1" s="1"/>
  <c r="B3061" i="1"/>
  <c r="D3061" i="1" s="1"/>
  <c r="B3062" i="1"/>
  <c r="D3062" i="1" s="1"/>
  <c r="B3063" i="1"/>
  <c r="D3063" i="1" s="1"/>
  <c r="B3064" i="1"/>
  <c r="D3064" i="1" s="1"/>
  <c r="A3064" i="1" s="1"/>
  <c r="B3065" i="1"/>
  <c r="D3065" i="1" s="1"/>
  <c r="B3066" i="1"/>
  <c r="D3066" i="1" s="1"/>
  <c r="B3067" i="1"/>
  <c r="B3068" i="1"/>
  <c r="D3068" i="1" s="1"/>
  <c r="A3068" i="1" s="1"/>
  <c r="B3069" i="1"/>
  <c r="D3069" i="1" s="1"/>
  <c r="B3070" i="1"/>
  <c r="D3070" i="1" s="1"/>
  <c r="B3071" i="1"/>
  <c r="D3071" i="1" s="1"/>
  <c r="B3072" i="1"/>
  <c r="D3072" i="1" s="1"/>
  <c r="A3072" i="1" s="1"/>
  <c r="B3073" i="1"/>
  <c r="D3073" i="1" s="1"/>
  <c r="B3074" i="1"/>
  <c r="D3074" i="1" s="1"/>
  <c r="B3075" i="1"/>
  <c r="D3075" i="1" s="1"/>
  <c r="B3076" i="1"/>
  <c r="D3076" i="1" s="1"/>
  <c r="A3076" i="1" s="1"/>
  <c r="B3077" i="1"/>
  <c r="D3077" i="1" s="1"/>
  <c r="B3078" i="1"/>
  <c r="D3078" i="1" s="1"/>
  <c r="B3079" i="1"/>
  <c r="D3079" i="1" s="1"/>
  <c r="B3080" i="1"/>
  <c r="D3080" i="1" s="1"/>
  <c r="A3080" i="1" s="1"/>
  <c r="B3081" i="1"/>
  <c r="D3081" i="1" s="1"/>
  <c r="B3082" i="1"/>
  <c r="D3082" i="1" s="1"/>
  <c r="B3083" i="1"/>
  <c r="B3084" i="1"/>
  <c r="D3084" i="1" s="1"/>
  <c r="A3084" i="1" s="1"/>
  <c r="B3085" i="1"/>
  <c r="D3085" i="1" s="1"/>
  <c r="B3086" i="1"/>
  <c r="D3086" i="1" s="1"/>
  <c r="B3087" i="1"/>
  <c r="D3087" i="1" s="1"/>
  <c r="B3088" i="1"/>
  <c r="D3088" i="1" s="1"/>
  <c r="A3088" i="1" s="1"/>
  <c r="B3089" i="1"/>
  <c r="D3089" i="1" s="1"/>
  <c r="B3090" i="1"/>
  <c r="D3090" i="1" s="1"/>
  <c r="B3091" i="1"/>
  <c r="B3092" i="1"/>
  <c r="D3092" i="1" s="1"/>
  <c r="A3092" i="1" s="1"/>
  <c r="B3093" i="1"/>
  <c r="D3093" i="1" s="1"/>
  <c r="B3094" i="1"/>
  <c r="D3094" i="1" s="1"/>
  <c r="B3095" i="1"/>
  <c r="D3095" i="1" s="1"/>
  <c r="B3096" i="1"/>
  <c r="D3096" i="1" s="1"/>
  <c r="A3096" i="1" s="1"/>
  <c r="B3097" i="1"/>
  <c r="D3097" i="1" s="1"/>
  <c r="B3098" i="1"/>
  <c r="D3098" i="1" s="1"/>
  <c r="B3099" i="1"/>
  <c r="D3099" i="1" s="1"/>
  <c r="B3100" i="1"/>
  <c r="D3100" i="1" s="1"/>
  <c r="A3100" i="1" s="1"/>
  <c r="B3101" i="1"/>
  <c r="D3101" i="1" s="1"/>
  <c r="B3102" i="1"/>
  <c r="D3102" i="1" s="1"/>
  <c r="B3103" i="1"/>
  <c r="D3103" i="1" s="1"/>
  <c r="B3104" i="1"/>
  <c r="D3104" i="1" s="1"/>
  <c r="A3104" i="1" s="1"/>
  <c r="B3105" i="1"/>
  <c r="D3105" i="1" s="1"/>
  <c r="B3106" i="1"/>
  <c r="D3106" i="1" s="1"/>
  <c r="B3107" i="1"/>
  <c r="B3108" i="1"/>
  <c r="D3108" i="1" s="1"/>
  <c r="A3108" i="1" s="1"/>
  <c r="B3109" i="1"/>
  <c r="D3109" i="1" s="1"/>
  <c r="B3110" i="1"/>
  <c r="D3110" i="1" s="1"/>
  <c r="B3111" i="1"/>
  <c r="D3111" i="1" s="1"/>
  <c r="B3112" i="1"/>
  <c r="D3112" i="1" s="1"/>
  <c r="A3112" i="1" s="1"/>
  <c r="B3113" i="1"/>
  <c r="D3113" i="1" s="1"/>
  <c r="B3114" i="1"/>
  <c r="D3114" i="1" s="1"/>
  <c r="B3115" i="1"/>
  <c r="B3116" i="1"/>
  <c r="D3116" i="1" s="1"/>
  <c r="A3116" i="1" s="1"/>
  <c r="B3117" i="1"/>
  <c r="D3117" i="1" s="1"/>
  <c r="B3118" i="1"/>
  <c r="D3118" i="1" s="1"/>
  <c r="B3119" i="1"/>
  <c r="D3119" i="1" s="1"/>
  <c r="B3120" i="1"/>
  <c r="D3120" i="1" s="1"/>
  <c r="A3120" i="1" s="1"/>
  <c r="B3121" i="1"/>
  <c r="D3121" i="1" s="1"/>
  <c r="B3122" i="1"/>
  <c r="D3122" i="1" s="1"/>
  <c r="B3123" i="1"/>
  <c r="D3123" i="1" s="1"/>
  <c r="B3124" i="1"/>
  <c r="D3124" i="1" s="1"/>
  <c r="A3124" i="1" s="1"/>
  <c r="B3125" i="1"/>
  <c r="D3125" i="1" s="1"/>
  <c r="B3126" i="1"/>
  <c r="D3126" i="1" s="1"/>
  <c r="B3127" i="1"/>
  <c r="D3127" i="1" s="1"/>
  <c r="B3128" i="1"/>
  <c r="D3128" i="1" s="1"/>
  <c r="A3128" i="1" s="1"/>
  <c r="B3129" i="1"/>
  <c r="D3129" i="1" s="1"/>
  <c r="B3130" i="1"/>
  <c r="D3130" i="1" s="1"/>
  <c r="B3131" i="1"/>
  <c r="B3132" i="1"/>
  <c r="D3132" i="1" s="1"/>
  <c r="A3132" i="1" s="1"/>
  <c r="B3133" i="1"/>
  <c r="D3133" i="1" s="1"/>
  <c r="B3134" i="1"/>
  <c r="D3134" i="1" s="1"/>
  <c r="B3135" i="1"/>
  <c r="D3135" i="1" s="1"/>
  <c r="B3136" i="1"/>
  <c r="D3136" i="1" s="1"/>
  <c r="A3136" i="1" s="1"/>
  <c r="B3137" i="1"/>
  <c r="D3137" i="1" s="1"/>
  <c r="B3138" i="1"/>
  <c r="D3138" i="1" s="1"/>
  <c r="B3139" i="1"/>
  <c r="B3140" i="1"/>
  <c r="D3140" i="1" s="1"/>
  <c r="A3140" i="1" s="1"/>
  <c r="B3141" i="1"/>
  <c r="D3141" i="1" s="1"/>
  <c r="B3142" i="1"/>
  <c r="D3142" i="1" s="1"/>
  <c r="B3143" i="1"/>
  <c r="D3143" i="1" s="1"/>
  <c r="B3144" i="1"/>
  <c r="D3144" i="1" s="1"/>
  <c r="A3144" i="1" s="1"/>
  <c r="B3145" i="1"/>
  <c r="D3145" i="1" s="1"/>
  <c r="B3146" i="1"/>
  <c r="D3146" i="1" s="1"/>
  <c r="B3147" i="1"/>
  <c r="B3148" i="1"/>
  <c r="D3148" i="1" s="1"/>
  <c r="A3148" i="1" s="1"/>
  <c r="B3149" i="1"/>
  <c r="D3149" i="1" s="1"/>
  <c r="B3150" i="1"/>
  <c r="D3150" i="1" s="1"/>
  <c r="B3151" i="1"/>
  <c r="D3151" i="1" s="1"/>
  <c r="B3152" i="1"/>
  <c r="D3152" i="1" s="1"/>
  <c r="A3152" i="1" s="1"/>
  <c r="B3153" i="1"/>
  <c r="D3153" i="1" s="1"/>
  <c r="B3154" i="1"/>
  <c r="D3154" i="1" s="1"/>
  <c r="B3155" i="1"/>
  <c r="D3155" i="1" s="1"/>
  <c r="B3156" i="1"/>
  <c r="D3156" i="1" s="1"/>
  <c r="A3156" i="1" s="1"/>
  <c r="B3157" i="1"/>
  <c r="D3157" i="1" s="1"/>
  <c r="B3158" i="1"/>
  <c r="D3158" i="1" s="1"/>
  <c r="B3159" i="1"/>
  <c r="D3159" i="1" s="1"/>
  <c r="B3160" i="1"/>
  <c r="D3160" i="1" s="1"/>
  <c r="A3160" i="1" s="1"/>
  <c r="B3161" i="1"/>
  <c r="D3161" i="1" s="1"/>
  <c r="B3162" i="1"/>
  <c r="D3162" i="1" s="1"/>
  <c r="B3163" i="1"/>
  <c r="D3163" i="1" s="1"/>
  <c r="B3164" i="1"/>
  <c r="D3164" i="1" s="1"/>
  <c r="A3164" i="1" s="1"/>
  <c r="B3165" i="1"/>
  <c r="D3165" i="1" s="1"/>
  <c r="B3166" i="1"/>
  <c r="D3166" i="1" s="1"/>
  <c r="B3167" i="1"/>
  <c r="D3167" i="1" s="1"/>
  <c r="B3168" i="1"/>
  <c r="D3168" i="1" s="1"/>
  <c r="A3168" i="1" s="1"/>
  <c r="B3169" i="1"/>
  <c r="D3169" i="1" s="1"/>
  <c r="B3170" i="1"/>
  <c r="D3170" i="1" s="1"/>
  <c r="B3171" i="1"/>
  <c r="B3172" i="1"/>
  <c r="D3172" i="1" s="1"/>
  <c r="A3172" i="1" s="1"/>
  <c r="B3173" i="1"/>
  <c r="D3173" i="1" s="1"/>
  <c r="B3174" i="1"/>
  <c r="D3174" i="1" s="1"/>
  <c r="B3175" i="1"/>
  <c r="D3175" i="1" s="1"/>
  <c r="B3176" i="1"/>
  <c r="D3176" i="1" s="1"/>
  <c r="A3176" i="1" s="1"/>
  <c r="B3177" i="1"/>
  <c r="D3177" i="1" s="1"/>
  <c r="B3178" i="1"/>
  <c r="D3178" i="1" s="1"/>
  <c r="B3179" i="1"/>
  <c r="B3180" i="1"/>
  <c r="D3180" i="1" s="1"/>
  <c r="A3180" i="1" s="1"/>
  <c r="B3181" i="1"/>
  <c r="D3181" i="1" s="1"/>
  <c r="B3182" i="1"/>
  <c r="D3182" i="1" s="1"/>
  <c r="B3183" i="1"/>
  <c r="D3183" i="1" s="1"/>
  <c r="B3184" i="1"/>
  <c r="D3184" i="1" s="1"/>
  <c r="A3184" i="1" s="1"/>
  <c r="B3185" i="1"/>
  <c r="D3185" i="1" s="1"/>
  <c r="B3186" i="1"/>
  <c r="D3186" i="1" s="1"/>
  <c r="B3187" i="1"/>
  <c r="D3187" i="1" s="1"/>
  <c r="B3188" i="1"/>
  <c r="D3188" i="1" s="1"/>
  <c r="A3188" i="1" s="1"/>
  <c r="B3189" i="1"/>
  <c r="D3189" i="1" s="1"/>
  <c r="B3190" i="1"/>
  <c r="D3190" i="1" s="1"/>
  <c r="B3191" i="1"/>
  <c r="D3191" i="1" s="1"/>
  <c r="B3192" i="1"/>
  <c r="D3192" i="1" s="1"/>
  <c r="A3192" i="1" s="1"/>
  <c r="B3193" i="1"/>
  <c r="D3193" i="1" s="1"/>
  <c r="B3194" i="1"/>
  <c r="D3194" i="1" s="1"/>
  <c r="B3195" i="1"/>
  <c r="B3196" i="1"/>
  <c r="D3196" i="1" s="1"/>
  <c r="A3196" i="1" s="1"/>
  <c r="B3197" i="1"/>
  <c r="D3197" i="1" s="1"/>
  <c r="B3198" i="1"/>
  <c r="D3198" i="1" s="1"/>
  <c r="B3199" i="1"/>
  <c r="D3199" i="1" s="1"/>
  <c r="B3200" i="1"/>
  <c r="D3200" i="1" s="1"/>
  <c r="A3200" i="1" s="1"/>
  <c r="B3201" i="1"/>
  <c r="D3201" i="1" s="1"/>
  <c r="B3202" i="1"/>
  <c r="D3202" i="1" s="1"/>
  <c r="B3203" i="1"/>
  <c r="B3204" i="1"/>
  <c r="D3204" i="1" s="1"/>
  <c r="A3204" i="1" s="1"/>
  <c r="B3205" i="1"/>
  <c r="D3205" i="1" s="1"/>
  <c r="B3206" i="1"/>
  <c r="D3206" i="1" s="1"/>
  <c r="B3207" i="1"/>
  <c r="D3207" i="1" s="1"/>
  <c r="B3208" i="1"/>
  <c r="D3208" i="1" s="1"/>
  <c r="A3208" i="1" s="1"/>
  <c r="B3209" i="1"/>
  <c r="D3209" i="1" s="1"/>
  <c r="B3210" i="1"/>
  <c r="D3210" i="1" s="1"/>
  <c r="B3211" i="1"/>
  <c r="B3212" i="1"/>
  <c r="D3212" i="1" s="1"/>
  <c r="A3212" i="1" s="1"/>
  <c r="B3213" i="1"/>
  <c r="D3213" i="1" s="1"/>
  <c r="B3214" i="1"/>
  <c r="D3214" i="1" s="1"/>
  <c r="B3215" i="1"/>
  <c r="D3215" i="1" s="1"/>
  <c r="B3216" i="1"/>
  <c r="D3216" i="1" s="1"/>
  <c r="A3216" i="1" s="1"/>
  <c r="B3217" i="1"/>
  <c r="D3217" i="1" s="1"/>
  <c r="B3218" i="1"/>
  <c r="D3218" i="1" s="1"/>
  <c r="B3219" i="1"/>
  <c r="B3220" i="1"/>
  <c r="D3220" i="1" s="1"/>
  <c r="A3220" i="1" s="1"/>
  <c r="B3221" i="1"/>
  <c r="D3221" i="1" s="1"/>
  <c r="B3222" i="1"/>
  <c r="D3222" i="1" s="1"/>
  <c r="B3223" i="1"/>
  <c r="D3223" i="1" s="1"/>
  <c r="B3224" i="1"/>
  <c r="D3224" i="1" s="1"/>
  <c r="A3224" i="1" s="1"/>
  <c r="B3225" i="1"/>
  <c r="D3225" i="1" s="1"/>
  <c r="B3226" i="1"/>
  <c r="D3226" i="1" s="1"/>
  <c r="B3227" i="1"/>
  <c r="D3227" i="1" s="1"/>
  <c r="B3228" i="1"/>
  <c r="D3228" i="1" s="1"/>
  <c r="A3228" i="1" s="1"/>
  <c r="B3229" i="1"/>
  <c r="D3229" i="1" s="1"/>
  <c r="B3230" i="1"/>
  <c r="D3230" i="1" s="1"/>
  <c r="B3231" i="1"/>
  <c r="D3231" i="1" s="1"/>
  <c r="B3232" i="1"/>
  <c r="D3232" i="1" s="1"/>
  <c r="A3232" i="1" s="1"/>
  <c r="B3233" i="1"/>
  <c r="D3233" i="1" s="1"/>
  <c r="B3234" i="1"/>
  <c r="D3234" i="1" s="1"/>
  <c r="B3235" i="1"/>
  <c r="B3236" i="1"/>
  <c r="D3236" i="1" s="1"/>
  <c r="A3236" i="1" s="1"/>
  <c r="B3237" i="1"/>
  <c r="D3237" i="1" s="1"/>
  <c r="B3238" i="1"/>
  <c r="D3238" i="1" s="1"/>
  <c r="B3239" i="1"/>
  <c r="D3239" i="1" s="1"/>
  <c r="B3240" i="1"/>
  <c r="D3240" i="1" s="1"/>
  <c r="A3240" i="1" s="1"/>
  <c r="B3241" i="1"/>
  <c r="D3241" i="1" s="1"/>
  <c r="B3242" i="1"/>
  <c r="D3242" i="1" s="1"/>
  <c r="B3243" i="1"/>
  <c r="D3243" i="1" s="1"/>
  <c r="B3244" i="1"/>
  <c r="D3244" i="1" s="1"/>
  <c r="A3244" i="1" s="1"/>
  <c r="B3245" i="1"/>
  <c r="D3245" i="1" s="1"/>
  <c r="B3246" i="1"/>
  <c r="D3246" i="1" s="1"/>
  <c r="B3247" i="1"/>
  <c r="D3247" i="1" s="1"/>
  <c r="B3248" i="1"/>
  <c r="D3248" i="1" s="1"/>
  <c r="A3248" i="1" s="1"/>
  <c r="B3249" i="1"/>
  <c r="D3249" i="1" s="1"/>
  <c r="B3250" i="1"/>
  <c r="D3250" i="1" s="1"/>
  <c r="B3251" i="1"/>
  <c r="D3251" i="1" s="1"/>
  <c r="B3252" i="1"/>
  <c r="D3252" i="1" s="1"/>
  <c r="A3252" i="1" s="1"/>
  <c r="B3253" i="1"/>
  <c r="D3253" i="1" s="1"/>
  <c r="B3254" i="1"/>
  <c r="D3254" i="1" s="1"/>
  <c r="B3255" i="1"/>
  <c r="D3255" i="1" s="1"/>
  <c r="B3256" i="1"/>
  <c r="D3256" i="1" s="1"/>
  <c r="A3256" i="1" s="1"/>
  <c r="B3257" i="1"/>
  <c r="D3257" i="1" s="1"/>
  <c r="B3258" i="1"/>
  <c r="D3258" i="1" s="1"/>
  <c r="B3259" i="1"/>
  <c r="B3260" i="1"/>
  <c r="D3260" i="1" s="1"/>
  <c r="A3260" i="1" s="1"/>
  <c r="B3261" i="1"/>
  <c r="D3261" i="1" s="1"/>
  <c r="B3262" i="1"/>
  <c r="D3262" i="1" s="1"/>
  <c r="B3263" i="1"/>
  <c r="D3263" i="1" s="1"/>
  <c r="B3264" i="1"/>
  <c r="D3264" i="1" s="1"/>
  <c r="A3264" i="1" s="1"/>
  <c r="B3265" i="1"/>
  <c r="D3265" i="1" s="1"/>
  <c r="B3266" i="1"/>
  <c r="D3266" i="1" s="1"/>
  <c r="B3267" i="1"/>
  <c r="B3268" i="1"/>
  <c r="D3268" i="1" s="1"/>
  <c r="A3268" i="1" s="1"/>
  <c r="B3269" i="1"/>
  <c r="D3269" i="1" s="1"/>
  <c r="B3270" i="1"/>
  <c r="D3270" i="1" s="1"/>
  <c r="B3271" i="1"/>
  <c r="D3271" i="1" s="1"/>
  <c r="B3272" i="1"/>
  <c r="D3272" i="1" s="1"/>
  <c r="A3272" i="1" s="1"/>
  <c r="B3273" i="1"/>
  <c r="D3273" i="1" s="1"/>
  <c r="B3274" i="1"/>
  <c r="D3274" i="1" s="1"/>
  <c r="B3275" i="1"/>
  <c r="B3276" i="1"/>
  <c r="D3276" i="1" s="1"/>
  <c r="A3276" i="1" s="1"/>
  <c r="B3277" i="1"/>
  <c r="D3277" i="1" s="1"/>
  <c r="B3278" i="1"/>
  <c r="D3278" i="1" s="1"/>
  <c r="B3279" i="1"/>
  <c r="D3279" i="1" s="1"/>
  <c r="B3280" i="1"/>
  <c r="D3280" i="1" s="1"/>
  <c r="A3280" i="1" s="1"/>
  <c r="B3281" i="1"/>
  <c r="D3281" i="1" s="1"/>
  <c r="B3282" i="1"/>
  <c r="D3282" i="1" s="1"/>
  <c r="B3283" i="1"/>
  <c r="B3284" i="1"/>
  <c r="D3284" i="1" s="1"/>
  <c r="A3284" i="1" s="1"/>
  <c r="B3285" i="1"/>
  <c r="D3285" i="1" s="1"/>
  <c r="B3286" i="1"/>
  <c r="D3286" i="1" s="1"/>
  <c r="B3287" i="1"/>
  <c r="D3287" i="1" s="1"/>
  <c r="B3288" i="1"/>
  <c r="D3288" i="1" s="1"/>
  <c r="A3288" i="1" s="1"/>
  <c r="B3289" i="1"/>
  <c r="D3289" i="1" s="1"/>
  <c r="B3290" i="1"/>
  <c r="D3290" i="1" s="1"/>
  <c r="B3291" i="1"/>
  <c r="D3291" i="1" s="1"/>
  <c r="B3292" i="1"/>
  <c r="D3292" i="1" s="1"/>
  <c r="A3292" i="1" s="1"/>
  <c r="B3293" i="1"/>
  <c r="D3293" i="1" s="1"/>
  <c r="B3294" i="1"/>
  <c r="D3294" i="1" s="1"/>
  <c r="B3295" i="1"/>
  <c r="D3295" i="1" s="1"/>
  <c r="B3296" i="1"/>
  <c r="D3296" i="1" s="1"/>
  <c r="A3296" i="1" s="1"/>
  <c r="B3297" i="1"/>
  <c r="D3297" i="1" s="1"/>
  <c r="B3298" i="1"/>
  <c r="D3298" i="1" s="1"/>
  <c r="B3299" i="1"/>
  <c r="B3300" i="1"/>
  <c r="D3300" i="1" s="1"/>
  <c r="A3300" i="1" s="1"/>
  <c r="B3301" i="1"/>
  <c r="D3301" i="1" s="1"/>
  <c r="B3302" i="1"/>
  <c r="D3302" i="1" s="1"/>
  <c r="B3303" i="1"/>
  <c r="D3303" i="1" s="1"/>
  <c r="B3304" i="1"/>
  <c r="D3304" i="1" s="1"/>
  <c r="A3304" i="1" s="1"/>
  <c r="B3305" i="1"/>
  <c r="D3305" i="1" s="1"/>
  <c r="B3306" i="1"/>
  <c r="D3306" i="1" s="1"/>
  <c r="B3307" i="1"/>
  <c r="B3308" i="1"/>
  <c r="D3308" i="1" s="1"/>
  <c r="A3308" i="1" s="1"/>
  <c r="B3309" i="1"/>
  <c r="D3309" i="1" s="1"/>
  <c r="B3310" i="1"/>
  <c r="D3310" i="1" s="1"/>
  <c r="B3311" i="1"/>
  <c r="D3311" i="1" s="1"/>
  <c r="B3312" i="1"/>
  <c r="D3312" i="1" s="1"/>
  <c r="A3312" i="1" s="1"/>
  <c r="B3313" i="1"/>
  <c r="D3313" i="1" s="1"/>
  <c r="B3314" i="1"/>
  <c r="D3314" i="1" s="1"/>
  <c r="B3315" i="1"/>
  <c r="D3315" i="1" s="1"/>
  <c r="B3316" i="1"/>
  <c r="D3316" i="1" s="1"/>
  <c r="A3316" i="1" s="1"/>
  <c r="B3317" i="1"/>
  <c r="D3317" i="1" s="1"/>
  <c r="B3318" i="1"/>
  <c r="D3318" i="1" s="1"/>
  <c r="B3319" i="1"/>
  <c r="D3319" i="1" s="1"/>
  <c r="B3320" i="1"/>
  <c r="D3320" i="1" s="1"/>
  <c r="A3320" i="1" s="1"/>
  <c r="B3321" i="1"/>
  <c r="D3321" i="1" s="1"/>
  <c r="B3322" i="1"/>
  <c r="D3322" i="1" s="1"/>
  <c r="B3323" i="1"/>
  <c r="B3324" i="1"/>
  <c r="D3324" i="1" s="1"/>
  <c r="A3324" i="1" s="1"/>
  <c r="B3325" i="1"/>
  <c r="D3325" i="1" s="1"/>
  <c r="B3326" i="1"/>
  <c r="D3326" i="1" s="1"/>
  <c r="B3327" i="1"/>
  <c r="D3327" i="1" s="1"/>
  <c r="B3328" i="1"/>
  <c r="D3328" i="1" s="1"/>
  <c r="A3328" i="1" s="1"/>
  <c r="B3329" i="1"/>
  <c r="D3329" i="1" s="1"/>
  <c r="B3330" i="1"/>
  <c r="D3330" i="1" s="1"/>
  <c r="B3331" i="1"/>
  <c r="D3331" i="1" s="1"/>
  <c r="B3332" i="1"/>
  <c r="D3332" i="1" s="1"/>
  <c r="A3332" i="1" s="1"/>
  <c r="B3333" i="1"/>
  <c r="D3333" i="1" s="1"/>
  <c r="B3334" i="1"/>
  <c r="D3334" i="1" s="1"/>
  <c r="B3335" i="1"/>
  <c r="D3335" i="1" s="1"/>
  <c r="B3336" i="1"/>
  <c r="D3336" i="1" s="1"/>
  <c r="A3336" i="1" s="1"/>
  <c r="B3337" i="1"/>
  <c r="D3337" i="1" s="1"/>
  <c r="B3338" i="1"/>
  <c r="D3338" i="1" s="1"/>
  <c r="B3339" i="1"/>
  <c r="B3340" i="1"/>
  <c r="D3340" i="1" s="1"/>
  <c r="A3340" i="1" s="1"/>
  <c r="B3341" i="1"/>
  <c r="D3341" i="1" s="1"/>
  <c r="B3342" i="1"/>
  <c r="D3342" i="1" s="1"/>
  <c r="B3343" i="1"/>
  <c r="D3343" i="1" s="1"/>
  <c r="B3344" i="1"/>
  <c r="D3344" i="1" s="1"/>
  <c r="A3344" i="1" s="1"/>
  <c r="B3345" i="1"/>
  <c r="D3345" i="1" s="1"/>
  <c r="B3346" i="1"/>
  <c r="D3346" i="1" s="1"/>
  <c r="B3347" i="1"/>
  <c r="B3348" i="1"/>
  <c r="D3348" i="1" s="1"/>
  <c r="A3348" i="1" s="1"/>
  <c r="B3349" i="1"/>
  <c r="D3349" i="1" s="1"/>
  <c r="B3350" i="1"/>
  <c r="D3350" i="1" s="1"/>
  <c r="B3351" i="1"/>
  <c r="D3351" i="1" s="1"/>
  <c r="B3352" i="1"/>
  <c r="D3352" i="1" s="1"/>
  <c r="A3352" i="1" s="1"/>
  <c r="B3353" i="1"/>
  <c r="D3353" i="1" s="1"/>
  <c r="B3354" i="1"/>
  <c r="D3354" i="1" s="1"/>
  <c r="B3355" i="1"/>
  <c r="D3355" i="1" s="1"/>
  <c r="B3356" i="1"/>
  <c r="D3356" i="1" s="1"/>
  <c r="A3356" i="1" s="1"/>
  <c r="B3357" i="1"/>
  <c r="D3357" i="1" s="1"/>
  <c r="B3358" i="1"/>
  <c r="D3358" i="1" s="1"/>
  <c r="B3359" i="1"/>
  <c r="D3359" i="1" s="1"/>
  <c r="B3360" i="1"/>
  <c r="D3360" i="1" s="1"/>
  <c r="A3360" i="1" s="1"/>
  <c r="B3361" i="1"/>
  <c r="D3361" i="1" s="1"/>
  <c r="B3362" i="1"/>
  <c r="D3362" i="1" s="1"/>
  <c r="B3363" i="1"/>
  <c r="B3364" i="1"/>
  <c r="D3364" i="1" s="1"/>
  <c r="A3364" i="1" s="1"/>
  <c r="B3365" i="1"/>
  <c r="D3365" i="1" s="1"/>
  <c r="B3366" i="1"/>
  <c r="D3366" i="1" s="1"/>
  <c r="B3367" i="1"/>
  <c r="D3367" i="1" s="1"/>
  <c r="B3368" i="1"/>
  <c r="D3368" i="1" s="1"/>
  <c r="A3368" i="1" s="1"/>
  <c r="B3369" i="1"/>
  <c r="D3369" i="1" s="1"/>
  <c r="B3370" i="1"/>
  <c r="D3370" i="1" s="1"/>
  <c r="B3371" i="1"/>
  <c r="B3372" i="1"/>
  <c r="D3372" i="1" s="1"/>
  <c r="A3372" i="1" s="1"/>
  <c r="B3373" i="1"/>
  <c r="D3373" i="1" s="1"/>
  <c r="B3374" i="1"/>
  <c r="D3374" i="1" s="1"/>
  <c r="B3375" i="1"/>
  <c r="D3375" i="1" s="1"/>
  <c r="B3376" i="1"/>
  <c r="D3376" i="1" s="1"/>
  <c r="A3376" i="1" s="1"/>
  <c r="B3377" i="1"/>
  <c r="D3377" i="1" s="1"/>
  <c r="B3378" i="1"/>
  <c r="D3378" i="1" s="1"/>
  <c r="B3379" i="1"/>
  <c r="D3379" i="1" s="1"/>
  <c r="B3380" i="1"/>
  <c r="D3380" i="1" s="1"/>
  <c r="A3380" i="1" s="1"/>
  <c r="B3381" i="1"/>
  <c r="D3381" i="1" s="1"/>
  <c r="B3382" i="1"/>
  <c r="D3382" i="1" s="1"/>
  <c r="B3383" i="1"/>
  <c r="D3383" i="1" s="1"/>
  <c r="B3384" i="1"/>
  <c r="D3384" i="1" s="1"/>
  <c r="A3384" i="1" s="1"/>
  <c r="B3385" i="1"/>
  <c r="D3385" i="1" s="1"/>
  <c r="B3386" i="1"/>
  <c r="D3386" i="1" s="1"/>
  <c r="B3387" i="1"/>
  <c r="B3388" i="1"/>
  <c r="D3388" i="1" s="1"/>
  <c r="A3388" i="1" s="1"/>
  <c r="B3389" i="1"/>
  <c r="D3389" i="1" s="1"/>
  <c r="B3390" i="1"/>
  <c r="D3390" i="1" s="1"/>
  <c r="B3391" i="1"/>
  <c r="D3391" i="1" s="1"/>
  <c r="B3392" i="1"/>
  <c r="D3392" i="1" s="1"/>
  <c r="A3392" i="1" s="1"/>
  <c r="B3393" i="1"/>
  <c r="D3393" i="1" s="1"/>
  <c r="B3394" i="1"/>
  <c r="D3394" i="1" s="1"/>
  <c r="B3395" i="1"/>
  <c r="B3396" i="1"/>
  <c r="D3396" i="1" s="1"/>
  <c r="A3396" i="1" s="1"/>
  <c r="B3397" i="1"/>
  <c r="D3397" i="1" s="1"/>
  <c r="B3398" i="1"/>
  <c r="D3398" i="1" s="1"/>
  <c r="B3399" i="1"/>
  <c r="D3399" i="1" s="1"/>
  <c r="B3400" i="1"/>
  <c r="D3400" i="1" s="1"/>
  <c r="A3400" i="1" s="1"/>
  <c r="B3401" i="1"/>
  <c r="D3401" i="1" s="1"/>
  <c r="B3402" i="1"/>
  <c r="D3402" i="1" s="1"/>
  <c r="B3403" i="1"/>
  <c r="B3404" i="1"/>
  <c r="D3404" i="1" s="1"/>
  <c r="A3404" i="1" s="1"/>
  <c r="B3405" i="1"/>
  <c r="D3405" i="1" s="1"/>
  <c r="B3406" i="1"/>
  <c r="D3406" i="1" s="1"/>
  <c r="B3407" i="1"/>
  <c r="D3407" i="1" s="1"/>
  <c r="B3408" i="1"/>
  <c r="D3408" i="1" s="1"/>
  <c r="A3408" i="1" s="1"/>
  <c r="B3409" i="1"/>
  <c r="D3409" i="1" s="1"/>
  <c r="B3410" i="1"/>
  <c r="D3410" i="1" s="1"/>
  <c r="B3411" i="1"/>
  <c r="D3411" i="1" s="1"/>
  <c r="B3412" i="1"/>
  <c r="D3412" i="1" s="1"/>
  <c r="A3412" i="1" s="1"/>
  <c r="B3413" i="1"/>
  <c r="D3413" i="1" s="1"/>
  <c r="B3414" i="1"/>
  <c r="D3414" i="1" s="1"/>
  <c r="B3415" i="1"/>
  <c r="D3415" i="1" s="1"/>
  <c r="B3416" i="1"/>
  <c r="D3416" i="1" s="1"/>
  <c r="A3416" i="1" s="1"/>
  <c r="B3417" i="1"/>
  <c r="D3417" i="1" s="1"/>
  <c r="B3418" i="1"/>
  <c r="D3418" i="1" s="1"/>
  <c r="B3419" i="1"/>
  <c r="D3419" i="1" s="1"/>
  <c r="B3420" i="1"/>
  <c r="D3420" i="1" s="1"/>
  <c r="A3420" i="1" s="1"/>
  <c r="B3421" i="1"/>
  <c r="D3421" i="1" s="1"/>
  <c r="B3422" i="1"/>
  <c r="D3422" i="1" s="1"/>
  <c r="B3423" i="1"/>
  <c r="D3423" i="1" s="1"/>
  <c r="B3424" i="1"/>
  <c r="D3424" i="1" s="1"/>
  <c r="A3424" i="1" s="1"/>
  <c r="B3425" i="1"/>
  <c r="D3425" i="1" s="1"/>
  <c r="B3426" i="1"/>
  <c r="D3426" i="1" s="1"/>
  <c r="B3427" i="1"/>
  <c r="B3428" i="1"/>
  <c r="D3428" i="1" s="1"/>
  <c r="A3428" i="1" s="1"/>
  <c r="B3429" i="1"/>
  <c r="D3429" i="1" s="1"/>
  <c r="B3430" i="1"/>
  <c r="D3430" i="1" s="1"/>
  <c r="B3431" i="1"/>
  <c r="D3431" i="1" s="1"/>
  <c r="B3432" i="1"/>
  <c r="D3432" i="1" s="1"/>
  <c r="A3432" i="1" s="1"/>
  <c r="B3433" i="1"/>
  <c r="D3433" i="1" s="1"/>
  <c r="B3434" i="1"/>
  <c r="D3434" i="1" s="1"/>
  <c r="B3435" i="1"/>
  <c r="B3436" i="1"/>
  <c r="D3436" i="1" s="1"/>
  <c r="A3436" i="1" s="1"/>
  <c r="B3437" i="1"/>
  <c r="D3437" i="1" s="1"/>
  <c r="B3438" i="1"/>
  <c r="D3438" i="1" s="1"/>
  <c r="B3439" i="1"/>
  <c r="D3439" i="1" s="1"/>
  <c r="B3440" i="1"/>
  <c r="D3440" i="1" s="1"/>
  <c r="A3440" i="1" s="1"/>
  <c r="B3441" i="1"/>
  <c r="D3441" i="1" s="1"/>
  <c r="B3442" i="1"/>
  <c r="D3442" i="1" s="1"/>
  <c r="B3443" i="1"/>
  <c r="D3443" i="1" s="1"/>
  <c r="B3444" i="1"/>
  <c r="D3444" i="1" s="1"/>
  <c r="A3444" i="1" s="1"/>
  <c r="B3445" i="1"/>
  <c r="D3445" i="1" s="1"/>
  <c r="B3446" i="1"/>
  <c r="D3446" i="1" s="1"/>
  <c r="B3447" i="1"/>
  <c r="D3447" i="1" s="1"/>
  <c r="B3448" i="1"/>
  <c r="D3448" i="1" s="1"/>
  <c r="A3448" i="1" s="1"/>
  <c r="B3449" i="1"/>
  <c r="D3449" i="1" s="1"/>
  <c r="B3450" i="1"/>
  <c r="D3450" i="1" s="1"/>
  <c r="B3451" i="1"/>
  <c r="B3452" i="1"/>
  <c r="D3452" i="1" s="1"/>
  <c r="A3452" i="1" s="1"/>
  <c r="B3453" i="1"/>
  <c r="D3453" i="1" s="1"/>
  <c r="B3454" i="1"/>
  <c r="D3454" i="1" s="1"/>
  <c r="B3455" i="1"/>
  <c r="D3455" i="1" s="1"/>
  <c r="B3456" i="1"/>
  <c r="D3456" i="1" s="1"/>
  <c r="A3456" i="1" s="1"/>
  <c r="B3457" i="1"/>
  <c r="D3457" i="1" s="1"/>
  <c r="B3458" i="1"/>
  <c r="D3458" i="1" s="1"/>
  <c r="B3459" i="1"/>
  <c r="B3460" i="1"/>
  <c r="D3460" i="1" s="1"/>
  <c r="A3460" i="1" s="1"/>
  <c r="B3461" i="1"/>
  <c r="D3461" i="1" s="1"/>
  <c r="B3462" i="1"/>
  <c r="D3462" i="1" s="1"/>
  <c r="B3463" i="1"/>
  <c r="D3463" i="1" s="1"/>
  <c r="B3464" i="1"/>
  <c r="D3464" i="1" s="1"/>
  <c r="A3464" i="1" s="1"/>
  <c r="B3465" i="1"/>
  <c r="D3465" i="1" s="1"/>
  <c r="B3466" i="1"/>
  <c r="D3466" i="1" s="1"/>
  <c r="B3467" i="1"/>
  <c r="B3468" i="1"/>
  <c r="D3468" i="1" s="1"/>
  <c r="A3468" i="1" s="1"/>
  <c r="B3469" i="1"/>
  <c r="D3469" i="1" s="1"/>
  <c r="B3470" i="1"/>
  <c r="D3470" i="1" s="1"/>
  <c r="B3471" i="1"/>
  <c r="D3471" i="1" s="1"/>
  <c r="B3472" i="1"/>
  <c r="D3472" i="1" s="1"/>
  <c r="A3472" i="1" s="1"/>
  <c r="B3473" i="1"/>
  <c r="D3473" i="1" s="1"/>
  <c r="B3474" i="1"/>
  <c r="D3474" i="1" s="1"/>
  <c r="B3475" i="1"/>
  <c r="B3476" i="1"/>
  <c r="D3476" i="1" s="1"/>
  <c r="A3476" i="1" s="1"/>
  <c r="B3477" i="1"/>
  <c r="D3477" i="1" s="1"/>
  <c r="B3478" i="1"/>
  <c r="D3478" i="1" s="1"/>
  <c r="B3479" i="1"/>
  <c r="D3479" i="1" s="1"/>
  <c r="B3480" i="1"/>
  <c r="D3480" i="1" s="1"/>
  <c r="A3480" i="1" s="1"/>
  <c r="B3481" i="1"/>
  <c r="D3481" i="1" s="1"/>
  <c r="B3482" i="1"/>
  <c r="D3482" i="1" s="1"/>
  <c r="B3483" i="1"/>
  <c r="D3483" i="1" s="1"/>
  <c r="B3484" i="1"/>
  <c r="D3484" i="1" s="1"/>
  <c r="A3484" i="1" s="1"/>
  <c r="B3485" i="1"/>
  <c r="D3485" i="1" s="1"/>
  <c r="B3486" i="1"/>
  <c r="D3486" i="1" s="1"/>
  <c r="B3487" i="1"/>
  <c r="D3487" i="1" s="1"/>
  <c r="B3488" i="1"/>
  <c r="D3488" i="1" s="1"/>
  <c r="A3488" i="1" s="1"/>
  <c r="B3489" i="1"/>
  <c r="D3489" i="1" s="1"/>
  <c r="B3490" i="1"/>
  <c r="D3490" i="1" s="1"/>
  <c r="B3491" i="1"/>
  <c r="B3492" i="1"/>
  <c r="D3492" i="1" s="1"/>
  <c r="A3492" i="1" s="1"/>
  <c r="B3493" i="1"/>
  <c r="D3493" i="1" s="1"/>
  <c r="B3494" i="1"/>
  <c r="D3494" i="1" s="1"/>
  <c r="B3495" i="1"/>
  <c r="D3495" i="1" s="1"/>
  <c r="B3496" i="1"/>
  <c r="D3496" i="1" s="1"/>
  <c r="A3496" i="1" s="1"/>
  <c r="B3497" i="1"/>
  <c r="D3497" i="1" s="1"/>
  <c r="B3498" i="1"/>
  <c r="D3498" i="1" s="1"/>
  <c r="B3499" i="1"/>
  <c r="D3499" i="1" s="1"/>
  <c r="B3500" i="1"/>
  <c r="D3500" i="1" s="1"/>
  <c r="A3500" i="1" s="1"/>
  <c r="B3501" i="1"/>
  <c r="D3501" i="1" s="1"/>
  <c r="B3502" i="1"/>
  <c r="D3502" i="1" s="1"/>
  <c r="B3503" i="1"/>
  <c r="D3503" i="1" s="1"/>
  <c r="B3504" i="1"/>
  <c r="D3504" i="1" s="1"/>
  <c r="A3504" i="1" s="1"/>
  <c r="B3505" i="1"/>
  <c r="D3505" i="1" s="1"/>
  <c r="B3506" i="1"/>
  <c r="D3506" i="1" s="1"/>
  <c r="B3507" i="1"/>
  <c r="D3507" i="1" s="1"/>
  <c r="B3508" i="1"/>
  <c r="D3508" i="1" s="1"/>
  <c r="A3508" i="1" s="1"/>
  <c r="B3509" i="1"/>
  <c r="D3509" i="1" s="1"/>
  <c r="B3510" i="1"/>
  <c r="D3510" i="1" s="1"/>
  <c r="B3511" i="1"/>
  <c r="D3511" i="1" s="1"/>
  <c r="B3512" i="1"/>
  <c r="D3512" i="1" s="1"/>
  <c r="A3512" i="1" s="1"/>
  <c r="B3513" i="1"/>
  <c r="D3513" i="1" s="1"/>
  <c r="B3514" i="1"/>
  <c r="D3514" i="1" s="1"/>
  <c r="B3515" i="1"/>
  <c r="B3516" i="1"/>
  <c r="D3516" i="1" s="1"/>
  <c r="A3516" i="1" s="1"/>
  <c r="B3517" i="1"/>
  <c r="D3517" i="1" s="1"/>
  <c r="B3518" i="1"/>
  <c r="D3518" i="1" s="1"/>
  <c r="B3519" i="1"/>
  <c r="D3519" i="1" s="1"/>
  <c r="B3520" i="1"/>
  <c r="D3520" i="1" s="1"/>
  <c r="A3520" i="1" s="1"/>
  <c r="B3521" i="1"/>
  <c r="D3521" i="1" s="1"/>
  <c r="B3522" i="1"/>
  <c r="D3522" i="1" s="1"/>
  <c r="B3523" i="1"/>
  <c r="B3524" i="1"/>
  <c r="D3524" i="1" s="1"/>
  <c r="A3524" i="1" s="1"/>
  <c r="B3525" i="1"/>
  <c r="D3525" i="1" s="1"/>
  <c r="B3526" i="1"/>
  <c r="D3526" i="1" s="1"/>
  <c r="B3527" i="1"/>
  <c r="D3527" i="1" s="1"/>
  <c r="B3528" i="1"/>
  <c r="D3528" i="1" s="1"/>
  <c r="A3528" i="1" s="1"/>
  <c r="B3529" i="1"/>
  <c r="D3529" i="1" s="1"/>
  <c r="B3530" i="1"/>
  <c r="D3530" i="1" s="1"/>
  <c r="B3531" i="1"/>
  <c r="B3532" i="1"/>
  <c r="D3532" i="1" s="1"/>
  <c r="A3532" i="1" s="1"/>
  <c r="B3533" i="1"/>
  <c r="D3533" i="1" s="1"/>
  <c r="B3534" i="1"/>
  <c r="D3534" i="1" s="1"/>
  <c r="B3535" i="1"/>
  <c r="D3535" i="1" s="1"/>
  <c r="B3536" i="1"/>
  <c r="D3536" i="1" s="1"/>
  <c r="A3536" i="1" s="1"/>
  <c r="B3537" i="1"/>
  <c r="D3537" i="1" s="1"/>
  <c r="B3538" i="1"/>
  <c r="D3538" i="1" s="1"/>
  <c r="B3539" i="1"/>
  <c r="B3540" i="1"/>
  <c r="D3540" i="1" s="1"/>
  <c r="A3540" i="1" s="1"/>
  <c r="B3541" i="1"/>
  <c r="D3541" i="1" s="1"/>
  <c r="B3542" i="1"/>
  <c r="D3542" i="1" s="1"/>
  <c r="B3543" i="1"/>
  <c r="D3543" i="1" s="1"/>
  <c r="B3544" i="1"/>
  <c r="D3544" i="1" s="1"/>
  <c r="A3544" i="1" s="1"/>
  <c r="B3545" i="1"/>
  <c r="D3545" i="1" s="1"/>
  <c r="B3546" i="1"/>
  <c r="D3546" i="1" s="1"/>
  <c r="B3547" i="1"/>
  <c r="D3547" i="1" s="1"/>
  <c r="B3548" i="1"/>
  <c r="D3548" i="1" s="1"/>
  <c r="A3548" i="1" s="1"/>
  <c r="B3549" i="1"/>
  <c r="D3549" i="1" s="1"/>
  <c r="B3550" i="1"/>
  <c r="D3550" i="1" s="1"/>
  <c r="B3551" i="1"/>
  <c r="D3551" i="1" s="1"/>
  <c r="B3552" i="1"/>
  <c r="D3552" i="1" s="1"/>
  <c r="A3552" i="1" s="1"/>
  <c r="B3553" i="1"/>
  <c r="D3553" i="1" s="1"/>
  <c r="B3554" i="1"/>
  <c r="D3554" i="1" s="1"/>
  <c r="B3555" i="1"/>
  <c r="D3555" i="1" s="1"/>
  <c r="B3556" i="1"/>
  <c r="D3556" i="1" s="1"/>
  <c r="A3556" i="1" s="1"/>
  <c r="B3557" i="1"/>
  <c r="D3557" i="1" s="1"/>
  <c r="B3558" i="1"/>
  <c r="D3558" i="1" s="1"/>
  <c r="B3559" i="1"/>
  <c r="D3559" i="1" s="1"/>
  <c r="B3560" i="1"/>
  <c r="D3560" i="1" s="1"/>
  <c r="A3560" i="1" s="1"/>
  <c r="B3561" i="1"/>
  <c r="D3561" i="1" s="1"/>
  <c r="B3562" i="1"/>
  <c r="D3562" i="1" s="1"/>
  <c r="B3563" i="1"/>
  <c r="B3564" i="1"/>
  <c r="D3564" i="1" s="1"/>
  <c r="A3564" i="1" s="1"/>
  <c r="B3565" i="1"/>
  <c r="D3565" i="1" s="1"/>
  <c r="B3566" i="1"/>
  <c r="D3566" i="1" s="1"/>
  <c r="B3567" i="1"/>
  <c r="D3567" i="1" s="1"/>
  <c r="B3568" i="1"/>
  <c r="D3568" i="1" s="1"/>
  <c r="A3568" i="1" s="1"/>
  <c r="B3569" i="1"/>
  <c r="D3569" i="1" s="1"/>
  <c r="B3570" i="1"/>
  <c r="D3570" i="1" s="1"/>
  <c r="B3571" i="1"/>
  <c r="D3571" i="1" s="1"/>
  <c r="B3572" i="1"/>
  <c r="D3572" i="1" s="1"/>
  <c r="A3572" i="1" s="1"/>
  <c r="B3573" i="1"/>
  <c r="D3573" i="1" s="1"/>
  <c r="B3574" i="1"/>
  <c r="D3574" i="1" s="1"/>
  <c r="B3575" i="1"/>
  <c r="D3575" i="1" s="1"/>
  <c r="B3576" i="1"/>
  <c r="D3576" i="1" s="1"/>
  <c r="A3576" i="1" s="1"/>
  <c r="B3577" i="1"/>
  <c r="D3577" i="1" s="1"/>
  <c r="B3578" i="1"/>
  <c r="D3578" i="1" s="1"/>
  <c r="B3579" i="1"/>
  <c r="B3580" i="1"/>
  <c r="D3580" i="1" s="1"/>
  <c r="A3580" i="1" s="1"/>
  <c r="B3581" i="1"/>
  <c r="D3581" i="1" s="1"/>
  <c r="B3582" i="1"/>
  <c r="D3582" i="1" s="1"/>
  <c r="B3583" i="1"/>
  <c r="D3583" i="1" s="1"/>
  <c r="B3584" i="1"/>
  <c r="D3584" i="1" s="1"/>
  <c r="A3584" i="1" s="1"/>
  <c r="B3585" i="1"/>
  <c r="D3585" i="1" s="1"/>
  <c r="B3586" i="1"/>
  <c r="D3586" i="1" s="1"/>
  <c r="B3587" i="1"/>
  <c r="D3587" i="1" s="1"/>
  <c r="B3588" i="1"/>
  <c r="D3588" i="1" s="1"/>
  <c r="A3588" i="1" s="1"/>
  <c r="B3589" i="1"/>
  <c r="D3589" i="1" s="1"/>
  <c r="B3590" i="1"/>
  <c r="D3590" i="1" s="1"/>
  <c r="B3591" i="1"/>
  <c r="D3591" i="1" s="1"/>
  <c r="B3592" i="1"/>
  <c r="D3592" i="1" s="1"/>
  <c r="A3592" i="1" s="1"/>
  <c r="B3593" i="1"/>
  <c r="D3593" i="1" s="1"/>
  <c r="B3594" i="1"/>
  <c r="D3594" i="1" s="1"/>
  <c r="B3595" i="1"/>
  <c r="B3596" i="1"/>
  <c r="D3596" i="1" s="1"/>
  <c r="A3596" i="1" s="1"/>
  <c r="B3597" i="1"/>
  <c r="D3597" i="1" s="1"/>
  <c r="B3598" i="1"/>
  <c r="D3598" i="1" s="1"/>
  <c r="B3599" i="1"/>
  <c r="D3599" i="1" s="1"/>
  <c r="B3600" i="1"/>
  <c r="D3600" i="1" s="1"/>
  <c r="A3600" i="1" s="1"/>
  <c r="B3601" i="1"/>
  <c r="D3601" i="1" s="1"/>
  <c r="B3602" i="1"/>
  <c r="D3602" i="1" s="1"/>
  <c r="B3603" i="1"/>
  <c r="B3604" i="1"/>
  <c r="D3604" i="1" s="1"/>
  <c r="A3604" i="1" s="1"/>
  <c r="B3605" i="1"/>
  <c r="D3605" i="1" s="1"/>
  <c r="B3606" i="1"/>
  <c r="D3606" i="1" s="1"/>
  <c r="B3607" i="1"/>
  <c r="D3607" i="1" s="1"/>
  <c r="B3608" i="1"/>
  <c r="D3608" i="1" s="1"/>
  <c r="A3608" i="1" s="1"/>
  <c r="B3609" i="1"/>
  <c r="D3609" i="1" s="1"/>
  <c r="B3610" i="1"/>
  <c r="D3610" i="1" s="1"/>
  <c r="B3611" i="1"/>
  <c r="D3611" i="1" s="1"/>
  <c r="B3612" i="1"/>
  <c r="D3612" i="1" s="1"/>
  <c r="A3612" i="1" s="1"/>
  <c r="B3613" i="1"/>
  <c r="D3613" i="1" s="1"/>
  <c r="B3614" i="1"/>
  <c r="D3614" i="1" s="1"/>
  <c r="B3615" i="1"/>
  <c r="D3615" i="1" s="1"/>
  <c r="B3616" i="1"/>
  <c r="D3616" i="1" s="1"/>
  <c r="A3616" i="1" s="1"/>
  <c r="B3617" i="1"/>
  <c r="D3617" i="1" s="1"/>
  <c r="B3618" i="1"/>
  <c r="D3618" i="1" s="1"/>
  <c r="B3619" i="1"/>
  <c r="B3620" i="1"/>
  <c r="D3620" i="1" s="1"/>
  <c r="A3620" i="1" s="1"/>
  <c r="B3621" i="1"/>
  <c r="D3621" i="1" s="1"/>
  <c r="B3622" i="1"/>
  <c r="D3622" i="1" s="1"/>
  <c r="B3623" i="1"/>
  <c r="D3623" i="1" s="1"/>
  <c r="B3624" i="1"/>
  <c r="D3624" i="1" s="1"/>
  <c r="A3624" i="1" s="1"/>
  <c r="B3625" i="1"/>
  <c r="D3625" i="1" s="1"/>
  <c r="B3626" i="1"/>
  <c r="D3626" i="1" s="1"/>
  <c r="B3627" i="1"/>
  <c r="B3628" i="1"/>
  <c r="D3628" i="1" s="1"/>
  <c r="A3628" i="1" s="1"/>
  <c r="B3629" i="1"/>
  <c r="D3629" i="1" s="1"/>
  <c r="B3630" i="1"/>
  <c r="D3630" i="1" s="1"/>
  <c r="B3631" i="1"/>
  <c r="D3631" i="1" s="1"/>
  <c r="B3632" i="1"/>
  <c r="D3632" i="1" s="1"/>
  <c r="A3632" i="1" s="1"/>
  <c r="B3633" i="1"/>
  <c r="D3633" i="1" s="1"/>
  <c r="B3634" i="1"/>
  <c r="D3634" i="1" s="1"/>
  <c r="B3635" i="1"/>
  <c r="D3635" i="1" s="1"/>
  <c r="B3636" i="1"/>
  <c r="D3636" i="1" s="1"/>
  <c r="A3636" i="1" s="1"/>
  <c r="B3637" i="1"/>
  <c r="D3637" i="1" s="1"/>
  <c r="B3638" i="1"/>
  <c r="D3638" i="1" s="1"/>
  <c r="B3639" i="1"/>
  <c r="D3639" i="1" s="1"/>
  <c r="B3640" i="1"/>
  <c r="D3640" i="1" s="1"/>
  <c r="A3640" i="1" s="1"/>
  <c r="B3641" i="1"/>
  <c r="D3641" i="1" s="1"/>
  <c r="B3642" i="1"/>
  <c r="D3642" i="1" s="1"/>
  <c r="B3643" i="1"/>
  <c r="D3643" i="1" s="1"/>
  <c r="B3644" i="1"/>
  <c r="D3644" i="1" s="1"/>
  <c r="A3644" i="1" s="1"/>
  <c r="B3645" i="1"/>
  <c r="D3645" i="1" s="1"/>
  <c r="B3646" i="1"/>
  <c r="D3646" i="1" s="1"/>
  <c r="B3647" i="1"/>
  <c r="D3647" i="1" s="1"/>
  <c r="B3648" i="1"/>
  <c r="D3648" i="1" s="1"/>
  <c r="A3648" i="1" s="1"/>
  <c r="B3649" i="1"/>
  <c r="D3649" i="1" s="1"/>
  <c r="B3650" i="1"/>
  <c r="D3650" i="1" s="1"/>
  <c r="B3651" i="1"/>
  <c r="D3651" i="1" s="1"/>
  <c r="B3652" i="1"/>
  <c r="D3652" i="1" s="1"/>
  <c r="A3652" i="1" s="1"/>
  <c r="B3653" i="1"/>
  <c r="D3653" i="1" s="1"/>
  <c r="B3654" i="1"/>
  <c r="D3654" i="1" s="1"/>
  <c r="B3655" i="1"/>
  <c r="D3655" i="1" s="1"/>
  <c r="B3656" i="1"/>
  <c r="D3656" i="1" s="1"/>
  <c r="A3656" i="1" s="1"/>
  <c r="B3657" i="1"/>
  <c r="D3657" i="1" s="1"/>
  <c r="B3658" i="1"/>
  <c r="D3658" i="1" s="1"/>
  <c r="B3659" i="1"/>
  <c r="B3660" i="1"/>
  <c r="D3660" i="1" s="1"/>
  <c r="A3660" i="1" s="1"/>
  <c r="B3661" i="1"/>
  <c r="D3661" i="1" s="1"/>
  <c r="B3662" i="1"/>
  <c r="D3662" i="1" s="1"/>
  <c r="B3663" i="1"/>
  <c r="D3663" i="1" s="1"/>
  <c r="B3664" i="1"/>
  <c r="D3664" i="1" s="1"/>
  <c r="A3664" i="1" s="1"/>
  <c r="B3665" i="1"/>
  <c r="D3665" i="1" s="1"/>
  <c r="B3666" i="1"/>
  <c r="D3666" i="1" s="1"/>
  <c r="B3667" i="1"/>
  <c r="D3667" i="1" s="1"/>
  <c r="B3668" i="1"/>
  <c r="D3668" i="1" s="1"/>
  <c r="A3668" i="1" s="1"/>
  <c r="B3669" i="1"/>
  <c r="D3669" i="1" s="1"/>
  <c r="B3670" i="1"/>
  <c r="D3670" i="1" s="1"/>
  <c r="B3671" i="1"/>
  <c r="D3671" i="1" s="1"/>
  <c r="B3672" i="1"/>
  <c r="D3672" i="1" s="1"/>
  <c r="A3672" i="1" s="1"/>
  <c r="B3673" i="1"/>
  <c r="D3673" i="1" s="1"/>
  <c r="B3674" i="1"/>
  <c r="D3674" i="1" s="1"/>
  <c r="B3675" i="1"/>
  <c r="D3675" i="1" s="1"/>
  <c r="B3676" i="1"/>
  <c r="D3676" i="1" s="1"/>
  <c r="A3676" i="1" s="1"/>
  <c r="B3677" i="1"/>
  <c r="D3677" i="1" s="1"/>
  <c r="B3678" i="1"/>
  <c r="D3678" i="1" s="1"/>
  <c r="B3679" i="1"/>
  <c r="D3679" i="1" s="1"/>
  <c r="B3680" i="1"/>
  <c r="D3680" i="1" s="1"/>
  <c r="A3680" i="1" s="1"/>
  <c r="B3681" i="1"/>
  <c r="D3681" i="1" s="1"/>
  <c r="B3682" i="1"/>
  <c r="D3682" i="1" s="1"/>
  <c r="B3683" i="1"/>
  <c r="D3683" i="1" s="1"/>
  <c r="B3684" i="1"/>
  <c r="D3684" i="1" s="1"/>
  <c r="A3684" i="1" s="1"/>
  <c r="B3685" i="1"/>
  <c r="D3685" i="1" s="1"/>
  <c r="B3686" i="1"/>
  <c r="D3686" i="1" s="1"/>
  <c r="B3687" i="1"/>
  <c r="D3687" i="1" s="1"/>
  <c r="B3688" i="1"/>
  <c r="D3688" i="1" s="1"/>
  <c r="A3688" i="1" s="1"/>
  <c r="B3689" i="1"/>
  <c r="D3689" i="1" s="1"/>
  <c r="B3690" i="1"/>
  <c r="D3690" i="1" s="1"/>
  <c r="B3691" i="1"/>
  <c r="B3692" i="1"/>
  <c r="D3692" i="1" s="1"/>
  <c r="A3692" i="1" s="1"/>
  <c r="B3693" i="1"/>
  <c r="D3693" i="1" s="1"/>
  <c r="B3694" i="1"/>
  <c r="D3694" i="1" s="1"/>
  <c r="B3695" i="1"/>
  <c r="D3695" i="1" s="1"/>
  <c r="B3696" i="1"/>
  <c r="D3696" i="1" s="1"/>
  <c r="A3696" i="1" s="1"/>
  <c r="B3697" i="1"/>
  <c r="D3697" i="1" s="1"/>
  <c r="B3698" i="1"/>
  <c r="D3698" i="1" s="1"/>
  <c r="B3699" i="1"/>
  <c r="D3699" i="1" s="1"/>
  <c r="B3700" i="1"/>
  <c r="D3700" i="1" s="1"/>
  <c r="A3700" i="1" s="1"/>
  <c r="B3701" i="1"/>
  <c r="D3701" i="1" s="1"/>
  <c r="B3702" i="1"/>
  <c r="D3702" i="1" s="1"/>
  <c r="B3703" i="1"/>
  <c r="D3703" i="1" s="1"/>
  <c r="B3704" i="1"/>
  <c r="D3704" i="1" s="1"/>
  <c r="A3704" i="1" s="1"/>
  <c r="B3705" i="1"/>
  <c r="D3705" i="1" s="1"/>
  <c r="B3706" i="1"/>
  <c r="D3706" i="1" s="1"/>
  <c r="B3707" i="1"/>
  <c r="B3708" i="1"/>
  <c r="D3708" i="1" s="1"/>
  <c r="A3708" i="1" s="1"/>
  <c r="B3709" i="1"/>
  <c r="D3709" i="1" s="1"/>
  <c r="B3710" i="1"/>
  <c r="D3710" i="1" s="1"/>
  <c r="B3711" i="1"/>
  <c r="D3711" i="1" s="1"/>
  <c r="B3712" i="1"/>
  <c r="D3712" i="1" s="1"/>
  <c r="A3712" i="1" s="1"/>
  <c r="B3713" i="1"/>
  <c r="D3713" i="1" s="1"/>
  <c r="B3714" i="1"/>
  <c r="D3714" i="1" s="1"/>
  <c r="B3715" i="1"/>
  <c r="B3716" i="1"/>
  <c r="D3716" i="1" s="1"/>
  <c r="A3716" i="1" s="1"/>
  <c r="B3717" i="1"/>
  <c r="D3717" i="1" s="1"/>
  <c r="B3718" i="1"/>
  <c r="D3718" i="1" s="1"/>
  <c r="B3719" i="1"/>
  <c r="D3719" i="1" s="1"/>
  <c r="B3720" i="1"/>
  <c r="D3720" i="1" s="1"/>
  <c r="A3720" i="1" s="1"/>
  <c r="B3721" i="1"/>
  <c r="D3721" i="1" s="1"/>
  <c r="B3722" i="1"/>
  <c r="D3722" i="1" s="1"/>
  <c r="B3723" i="1"/>
  <c r="B3724" i="1"/>
  <c r="D3724" i="1" s="1"/>
  <c r="A3724" i="1" s="1"/>
  <c r="B3725" i="1"/>
  <c r="D3725" i="1" s="1"/>
  <c r="B3726" i="1"/>
  <c r="D3726" i="1" s="1"/>
  <c r="B3727" i="1"/>
  <c r="D3727" i="1" s="1"/>
  <c r="B3728" i="1"/>
  <c r="D3728" i="1" s="1"/>
  <c r="A3728" i="1" s="1"/>
  <c r="B3729" i="1"/>
  <c r="D3729" i="1" s="1"/>
  <c r="B3730" i="1"/>
  <c r="D3730" i="1" s="1"/>
  <c r="B3731" i="1"/>
  <c r="D3731" i="1" s="1"/>
  <c r="B3732" i="1"/>
  <c r="D3732" i="1" s="1"/>
  <c r="A3732" i="1" s="1"/>
  <c r="B3733" i="1"/>
  <c r="D3733" i="1" s="1"/>
  <c r="B3734" i="1"/>
  <c r="D3734" i="1" s="1"/>
  <c r="B3735" i="1"/>
  <c r="D3735" i="1" s="1"/>
  <c r="B3736" i="1"/>
  <c r="D3736" i="1" s="1"/>
  <c r="A3736" i="1" s="1"/>
  <c r="B3737" i="1"/>
  <c r="D3737" i="1" s="1"/>
  <c r="B3738" i="1"/>
  <c r="D3738" i="1" s="1"/>
  <c r="B3739" i="1"/>
  <c r="D3739" i="1" s="1"/>
  <c r="B3740" i="1"/>
  <c r="D3740" i="1" s="1"/>
  <c r="A3740" i="1" s="1"/>
  <c r="B3741" i="1"/>
  <c r="D3741" i="1" s="1"/>
  <c r="B3742" i="1"/>
  <c r="D3742" i="1" s="1"/>
  <c r="B3743" i="1"/>
  <c r="D3743" i="1" s="1"/>
  <c r="B3744" i="1"/>
  <c r="D3744" i="1" s="1"/>
  <c r="A3744" i="1" s="1"/>
  <c r="B3745" i="1"/>
  <c r="D3745" i="1" s="1"/>
  <c r="B3746" i="1"/>
  <c r="D3746" i="1" s="1"/>
  <c r="B3747" i="1"/>
  <c r="D3747" i="1" s="1"/>
  <c r="B3748" i="1"/>
  <c r="D3748" i="1" s="1"/>
  <c r="A3748" i="1" s="1"/>
  <c r="B3749" i="1"/>
  <c r="D3749" i="1" s="1"/>
  <c r="B3750" i="1"/>
  <c r="D3750" i="1" s="1"/>
  <c r="B3751" i="1"/>
  <c r="D3751" i="1" s="1"/>
  <c r="B3752" i="1"/>
  <c r="D3752" i="1" s="1"/>
  <c r="A3752" i="1" s="1"/>
  <c r="B3753" i="1"/>
  <c r="D3753" i="1" s="1"/>
  <c r="B3754" i="1"/>
  <c r="D3754" i="1" s="1"/>
  <c r="B3755" i="1"/>
  <c r="D3755" i="1" s="1"/>
  <c r="B3756" i="1"/>
  <c r="D3756" i="1" s="1"/>
  <c r="A3756" i="1" s="1"/>
  <c r="B3757" i="1"/>
  <c r="D3757" i="1" s="1"/>
  <c r="B3758" i="1"/>
  <c r="D3758" i="1" s="1"/>
  <c r="B3759" i="1"/>
  <c r="D3759" i="1" s="1"/>
  <c r="B3760" i="1"/>
  <c r="D3760" i="1" s="1"/>
  <c r="A3760" i="1" s="1"/>
  <c r="B3761" i="1"/>
  <c r="D3761" i="1" s="1"/>
  <c r="B3762" i="1"/>
  <c r="D3762" i="1" s="1"/>
  <c r="B3763" i="1"/>
  <c r="D3763" i="1" s="1"/>
  <c r="B3764" i="1"/>
  <c r="D3764" i="1" s="1"/>
  <c r="A3764" i="1" s="1"/>
  <c r="B3765" i="1"/>
  <c r="D3765" i="1" s="1"/>
  <c r="B3766" i="1"/>
  <c r="D3766" i="1" s="1"/>
  <c r="B3767" i="1"/>
  <c r="D3767" i="1" s="1"/>
  <c r="B3768" i="1"/>
  <c r="D3768" i="1" s="1"/>
  <c r="A3768" i="1" s="1"/>
  <c r="B3769" i="1"/>
  <c r="D3769" i="1" s="1"/>
  <c r="B3770" i="1"/>
  <c r="D3770" i="1" s="1"/>
  <c r="B3771" i="1"/>
  <c r="B3772" i="1"/>
  <c r="D3772" i="1" s="1"/>
  <c r="A3772" i="1" s="1"/>
  <c r="B3773" i="1"/>
  <c r="D3773" i="1" s="1"/>
  <c r="B3774" i="1"/>
  <c r="D3774" i="1" s="1"/>
  <c r="B3775" i="1"/>
  <c r="D3775" i="1" s="1"/>
  <c r="B3776" i="1"/>
  <c r="D3776" i="1" s="1"/>
  <c r="A3776" i="1" s="1"/>
  <c r="B3777" i="1"/>
  <c r="D3777" i="1" s="1"/>
  <c r="B3778" i="1"/>
  <c r="D3778" i="1" s="1"/>
  <c r="B3779" i="1"/>
  <c r="D3779" i="1" s="1"/>
  <c r="B3780" i="1"/>
  <c r="D3780" i="1" s="1"/>
  <c r="A3780" i="1" s="1"/>
  <c r="B3781" i="1"/>
  <c r="D3781" i="1" s="1"/>
  <c r="B3782" i="1"/>
  <c r="D3782" i="1" s="1"/>
  <c r="B3783" i="1"/>
  <c r="D3783" i="1" s="1"/>
  <c r="B3784" i="1"/>
  <c r="D3784" i="1" s="1"/>
  <c r="A3784" i="1" s="1"/>
  <c r="B3785" i="1"/>
  <c r="D3785" i="1" s="1"/>
  <c r="B3786" i="1"/>
  <c r="D3786" i="1" s="1"/>
  <c r="B3787" i="1"/>
  <c r="B3788" i="1"/>
  <c r="D3788" i="1" s="1"/>
  <c r="A3788" i="1" s="1"/>
  <c r="B3789" i="1"/>
  <c r="D3789" i="1" s="1"/>
  <c r="B3790" i="1"/>
  <c r="D3790" i="1" s="1"/>
  <c r="B3791" i="1"/>
  <c r="D3791" i="1" s="1"/>
  <c r="B3792" i="1"/>
  <c r="D3792" i="1" s="1"/>
  <c r="A3792" i="1" s="1"/>
  <c r="B3793" i="1"/>
  <c r="D3793" i="1" s="1"/>
  <c r="B3794" i="1"/>
  <c r="D3794" i="1" s="1"/>
  <c r="B3795" i="1"/>
  <c r="B3796" i="1"/>
  <c r="D3796" i="1" s="1"/>
  <c r="A3796" i="1" s="1"/>
  <c r="B3797" i="1"/>
  <c r="D3797" i="1" s="1"/>
  <c r="B3798" i="1"/>
  <c r="D3798" i="1" s="1"/>
  <c r="B3799" i="1"/>
  <c r="D3799" i="1" s="1"/>
  <c r="B3800" i="1"/>
  <c r="D3800" i="1" s="1"/>
  <c r="A3800" i="1" s="1"/>
  <c r="B3801" i="1"/>
  <c r="D3801" i="1" s="1"/>
  <c r="B3802" i="1"/>
  <c r="D3802" i="1" s="1"/>
  <c r="B3803" i="1"/>
  <c r="D3803" i="1" s="1"/>
  <c r="B3804" i="1"/>
  <c r="D3804" i="1" s="1"/>
  <c r="A3804" i="1" s="1"/>
  <c r="B3805" i="1"/>
  <c r="D3805" i="1" s="1"/>
  <c r="B3806" i="1"/>
  <c r="D3806" i="1" s="1"/>
  <c r="B3807" i="1"/>
  <c r="D3807" i="1" s="1"/>
  <c r="B3808" i="1"/>
  <c r="D3808" i="1" s="1"/>
  <c r="A3808" i="1" s="1"/>
  <c r="B3809" i="1"/>
  <c r="D3809" i="1" s="1"/>
  <c r="B3810" i="1"/>
  <c r="D3810" i="1" s="1"/>
  <c r="B3811" i="1"/>
  <c r="B3812" i="1"/>
  <c r="D3812" i="1" s="1"/>
  <c r="A3812" i="1" s="1"/>
  <c r="B3813" i="1"/>
  <c r="D3813" i="1" s="1"/>
  <c r="B3814" i="1"/>
  <c r="D3814" i="1" s="1"/>
  <c r="B3815" i="1"/>
  <c r="D3815" i="1" s="1"/>
  <c r="B3816" i="1"/>
  <c r="D3816" i="1" s="1"/>
  <c r="A3816" i="1" s="1"/>
  <c r="B3817" i="1"/>
  <c r="D3817" i="1" s="1"/>
  <c r="B3818" i="1"/>
  <c r="D3818" i="1" s="1"/>
  <c r="B3819" i="1"/>
  <c r="B3820" i="1"/>
  <c r="D3820" i="1" s="1"/>
  <c r="A3820" i="1" s="1"/>
  <c r="B3821" i="1"/>
  <c r="D3821" i="1" s="1"/>
  <c r="B3822" i="1"/>
  <c r="D3822" i="1" s="1"/>
  <c r="B3823" i="1"/>
  <c r="D3823" i="1" s="1"/>
  <c r="B3824" i="1"/>
  <c r="D3824" i="1" s="1"/>
  <c r="A3824" i="1" s="1"/>
  <c r="B3825" i="1"/>
  <c r="D3825" i="1" s="1"/>
  <c r="B3826" i="1"/>
  <c r="D3826" i="1" s="1"/>
  <c r="B3827" i="1"/>
  <c r="D3827" i="1" s="1"/>
  <c r="B3828" i="1"/>
  <c r="D3828" i="1" s="1"/>
  <c r="A3828" i="1" s="1"/>
  <c r="B3829" i="1"/>
  <c r="D3829" i="1" s="1"/>
  <c r="B3830" i="1"/>
  <c r="D3830" i="1" s="1"/>
  <c r="B3831" i="1"/>
  <c r="D3831" i="1" s="1"/>
  <c r="B3832" i="1"/>
  <c r="D3832" i="1" s="1"/>
  <c r="A3832" i="1" s="1"/>
  <c r="B3833" i="1"/>
  <c r="D3833" i="1" s="1"/>
  <c r="B3834" i="1"/>
  <c r="D3834" i="1" s="1"/>
  <c r="B3835" i="1"/>
  <c r="D3835" i="1" s="1"/>
  <c r="B3836" i="1"/>
  <c r="D3836" i="1" s="1"/>
  <c r="A3836" i="1" s="1"/>
  <c r="B3837" i="1"/>
  <c r="D3837" i="1" s="1"/>
  <c r="B3838" i="1"/>
  <c r="D3838" i="1" s="1"/>
  <c r="B3839" i="1"/>
  <c r="D3839" i="1" s="1"/>
  <c r="B3840" i="1"/>
  <c r="D3840" i="1" s="1"/>
  <c r="A3840" i="1" s="1"/>
  <c r="B3841" i="1"/>
  <c r="D3841" i="1" s="1"/>
  <c r="B3842" i="1"/>
  <c r="D3842" i="1" s="1"/>
  <c r="B3843" i="1"/>
  <c r="D3843" i="1" s="1"/>
  <c r="B3844" i="1"/>
  <c r="D3844" i="1" s="1"/>
  <c r="A3844" i="1" s="1"/>
  <c r="B3845" i="1"/>
  <c r="D3845" i="1" s="1"/>
  <c r="B3846" i="1"/>
  <c r="D3846" i="1" s="1"/>
  <c r="B3847" i="1"/>
  <c r="D3847" i="1" s="1"/>
  <c r="B3848" i="1"/>
  <c r="D3848" i="1" s="1"/>
  <c r="A3848" i="1" s="1"/>
  <c r="B3849" i="1"/>
  <c r="D3849" i="1" s="1"/>
  <c r="B3850" i="1"/>
  <c r="D3850" i="1" s="1"/>
  <c r="B3851" i="1"/>
  <c r="D3851" i="1" s="1"/>
  <c r="B3852" i="1"/>
  <c r="D3852" i="1" s="1"/>
  <c r="A3852" i="1" s="1"/>
  <c r="B3853" i="1"/>
  <c r="D3853" i="1" s="1"/>
  <c r="B3854" i="1"/>
  <c r="D3854" i="1" s="1"/>
  <c r="B3855" i="1"/>
  <c r="D3855" i="1" s="1"/>
  <c r="B3856" i="1"/>
  <c r="D3856" i="1" s="1"/>
  <c r="A3856" i="1" s="1"/>
  <c r="B3857" i="1"/>
  <c r="D3857" i="1" s="1"/>
  <c r="B3858" i="1"/>
  <c r="D3858" i="1" s="1"/>
  <c r="B3859" i="1"/>
  <c r="B3860" i="1"/>
  <c r="D3860" i="1" s="1"/>
  <c r="A3860" i="1" s="1"/>
  <c r="B3861" i="1"/>
  <c r="D3861" i="1" s="1"/>
  <c r="B3862" i="1"/>
  <c r="D3862" i="1" s="1"/>
  <c r="B3863" i="1"/>
  <c r="D3863" i="1" s="1"/>
  <c r="B3864" i="1"/>
  <c r="D3864" i="1" s="1"/>
  <c r="A3864" i="1" s="1"/>
  <c r="B3865" i="1"/>
  <c r="D3865" i="1" s="1"/>
  <c r="B3866" i="1"/>
  <c r="D3866" i="1" s="1"/>
  <c r="B3867" i="1"/>
  <c r="D3867" i="1" s="1"/>
  <c r="B3868" i="1"/>
  <c r="D3868" i="1" s="1"/>
  <c r="A3868" i="1" s="1"/>
  <c r="B3869" i="1"/>
  <c r="D3869" i="1" s="1"/>
  <c r="B3870" i="1"/>
  <c r="D3870" i="1" s="1"/>
  <c r="B3871" i="1"/>
  <c r="D3871" i="1" s="1"/>
  <c r="B3872" i="1"/>
  <c r="D3872" i="1" s="1"/>
  <c r="A3872" i="1" s="1"/>
  <c r="B3873" i="1"/>
  <c r="D3873" i="1" s="1"/>
  <c r="B3874" i="1"/>
  <c r="D3874" i="1" s="1"/>
  <c r="B3875" i="1"/>
  <c r="D3875" i="1" s="1"/>
  <c r="B3876" i="1"/>
  <c r="D3876" i="1" s="1"/>
  <c r="A3876" i="1" s="1"/>
  <c r="B3877" i="1"/>
  <c r="D3877" i="1" s="1"/>
  <c r="B3878" i="1"/>
  <c r="D3878" i="1" s="1"/>
  <c r="B3879" i="1"/>
  <c r="D3879" i="1" s="1"/>
  <c r="B3880" i="1"/>
  <c r="D3880" i="1" s="1"/>
  <c r="A3880" i="1" s="1"/>
  <c r="B3881" i="1"/>
  <c r="D3881" i="1" s="1"/>
  <c r="B3882" i="1"/>
  <c r="D3882" i="1" s="1"/>
  <c r="B3883" i="1"/>
  <c r="B3884" i="1"/>
  <c r="D3884" i="1" s="1"/>
  <c r="A3884" i="1" s="1"/>
  <c r="B3885" i="1"/>
  <c r="D3885" i="1" s="1"/>
  <c r="B3886" i="1"/>
  <c r="D3886" i="1" s="1"/>
  <c r="B3887" i="1"/>
  <c r="D3887" i="1" s="1"/>
  <c r="B3888" i="1"/>
  <c r="D3888" i="1" s="1"/>
  <c r="A3888" i="1" s="1"/>
  <c r="B3889" i="1"/>
  <c r="D3889" i="1" s="1"/>
  <c r="B3890" i="1"/>
  <c r="D3890" i="1" s="1"/>
  <c r="B3891" i="1"/>
  <c r="D3891" i="1" s="1"/>
  <c r="B3892" i="1"/>
  <c r="D3892" i="1" s="1"/>
  <c r="A3892" i="1" s="1"/>
  <c r="B3893" i="1"/>
  <c r="D3893" i="1" s="1"/>
  <c r="B3894" i="1"/>
  <c r="D3894" i="1" s="1"/>
  <c r="B3895" i="1"/>
  <c r="D3895" i="1" s="1"/>
  <c r="B3896" i="1"/>
  <c r="D3896" i="1" s="1"/>
  <c r="A3896" i="1" s="1"/>
  <c r="B3897" i="1"/>
  <c r="D3897" i="1" s="1"/>
  <c r="B3898" i="1"/>
  <c r="D3898" i="1" s="1"/>
  <c r="B3899" i="1"/>
  <c r="B3900" i="1"/>
  <c r="D3900" i="1" s="1"/>
  <c r="A3900" i="1" s="1"/>
  <c r="B3901" i="1"/>
  <c r="D3901" i="1" s="1"/>
  <c r="B3902" i="1"/>
  <c r="D3902" i="1" s="1"/>
  <c r="B3903" i="1"/>
  <c r="D3903" i="1" s="1"/>
  <c r="B3904" i="1"/>
  <c r="D3904" i="1" s="1"/>
  <c r="A3904" i="1" s="1"/>
  <c r="B3905" i="1"/>
  <c r="D3905" i="1" s="1"/>
  <c r="B3906" i="1"/>
  <c r="D3906" i="1" s="1"/>
  <c r="B3907" i="1"/>
  <c r="B3908" i="1"/>
  <c r="D3908" i="1" s="1"/>
  <c r="A3908" i="1" s="1"/>
  <c r="B3909" i="1"/>
  <c r="D3909" i="1" s="1"/>
  <c r="B3910" i="1"/>
  <c r="D3910" i="1" s="1"/>
  <c r="B3911" i="1"/>
  <c r="D3911" i="1" s="1"/>
  <c r="B3912" i="1"/>
  <c r="D3912" i="1" s="1"/>
  <c r="A3912" i="1" s="1"/>
  <c r="B3913" i="1"/>
  <c r="D3913" i="1" s="1"/>
  <c r="B3914" i="1"/>
  <c r="D3914" i="1" s="1"/>
  <c r="B3915" i="1"/>
  <c r="B3916" i="1"/>
  <c r="D3916" i="1" s="1"/>
  <c r="A3916" i="1" s="1"/>
  <c r="B3917" i="1"/>
  <c r="D3917" i="1" s="1"/>
  <c r="B3918" i="1"/>
  <c r="D3918" i="1" s="1"/>
  <c r="B3919" i="1"/>
  <c r="D3919" i="1" s="1"/>
  <c r="B3920" i="1"/>
  <c r="D3920" i="1" s="1"/>
  <c r="A3920" i="1" s="1"/>
  <c r="B3921" i="1"/>
  <c r="D3921" i="1" s="1"/>
  <c r="B3922" i="1"/>
  <c r="D3922" i="1" s="1"/>
  <c r="B3923" i="1"/>
  <c r="D3923" i="1" s="1"/>
  <c r="B3924" i="1"/>
  <c r="D3924" i="1" s="1"/>
  <c r="A3924" i="1" s="1"/>
  <c r="B3925" i="1"/>
  <c r="D3925" i="1" s="1"/>
  <c r="B3926" i="1"/>
  <c r="D3926" i="1" s="1"/>
  <c r="B3927" i="1"/>
  <c r="D3927" i="1" s="1"/>
  <c r="B3928" i="1"/>
  <c r="D3928" i="1" s="1"/>
  <c r="A3928" i="1" s="1"/>
  <c r="B3929" i="1"/>
  <c r="D3929" i="1" s="1"/>
  <c r="B3930" i="1"/>
  <c r="D3930" i="1" s="1"/>
  <c r="B3931" i="1"/>
  <c r="D3931" i="1" s="1"/>
  <c r="B3932" i="1"/>
  <c r="D3932" i="1" s="1"/>
  <c r="A3932" i="1" s="1"/>
  <c r="B3933" i="1"/>
  <c r="D3933" i="1" s="1"/>
  <c r="B3934" i="1"/>
  <c r="D3934" i="1" s="1"/>
  <c r="B3935" i="1"/>
  <c r="D3935" i="1" s="1"/>
  <c r="B3936" i="1"/>
  <c r="D3936" i="1" s="1"/>
  <c r="A3936" i="1" s="1"/>
  <c r="B3937" i="1"/>
  <c r="D3937" i="1" s="1"/>
  <c r="B3938" i="1"/>
  <c r="D3938" i="1" s="1"/>
  <c r="B3939" i="1"/>
  <c r="D3939" i="1" s="1"/>
  <c r="B3940" i="1"/>
  <c r="D3940" i="1" s="1"/>
  <c r="A3940" i="1" s="1"/>
  <c r="B3941" i="1"/>
  <c r="D3941" i="1" s="1"/>
  <c r="B3942" i="1"/>
  <c r="D3942" i="1" s="1"/>
  <c r="B3943" i="1"/>
  <c r="D3943" i="1" s="1"/>
  <c r="B3944" i="1"/>
  <c r="D3944" i="1" s="1"/>
  <c r="A3944" i="1" s="1"/>
  <c r="B3945" i="1"/>
  <c r="D3945" i="1" s="1"/>
  <c r="B3946" i="1"/>
  <c r="D3946" i="1" s="1"/>
  <c r="B3947" i="1"/>
  <c r="D3947" i="1" s="1"/>
  <c r="B3948" i="1"/>
  <c r="D3948" i="1" s="1"/>
  <c r="A3948" i="1" s="1"/>
  <c r="B3949" i="1"/>
  <c r="D3949" i="1" s="1"/>
  <c r="B3950" i="1"/>
  <c r="D3950" i="1" s="1"/>
  <c r="B3951" i="1"/>
  <c r="D3951" i="1" s="1"/>
  <c r="B3952" i="1"/>
  <c r="D3952" i="1" s="1"/>
  <c r="A3952" i="1" s="1"/>
  <c r="B3953" i="1"/>
  <c r="D3953" i="1" s="1"/>
  <c r="B3954" i="1"/>
  <c r="D3954" i="1" s="1"/>
  <c r="B3955" i="1"/>
  <c r="D3955" i="1" s="1"/>
  <c r="B3956" i="1"/>
  <c r="D3956" i="1" s="1"/>
  <c r="A3956" i="1" s="1"/>
  <c r="B3957" i="1"/>
  <c r="D3957" i="1" s="1"/>
  <c r="B3958" i="1"/>
  <c r="D3958" i="1" s="1"/>
  <c r="B3959" i="1"/>
  <c r="D3959" i="1" s="1"/>
  <c r="B3960" i="1"/>
  <c r="D3960" i="1" s="1"/>
  <c r="A3960" i="1" s="1"/>
  <c r="B3961" i="1"/>
  <c r="D3961" i="1" s="1"/>
  <c r="B3962" i="1"/>
  <c r="D3962" i="1" s="1"/>
  <c r="B3963" i="1"/>
  <c r="B3964" i="1"/>
  <c r="D3964" i="1" s="1"/>
  <c r="A3964" i="1" s="1"/>
  <c r="B3965" i="1"/>
  <c r="D3965" i="1" s="1"/>
  <c r="B3966" i="1"/>
  <c r="D3966" i="1" s="1"/>
  <c r="B3967" i="1"/>
  <c r="D3967" i="1" s="1"/>
  <c r="B3968" i="1"/>
  <c r="D3968" i="1" s="1"/>
  <c r="A3968" i="1" s="1"/>
  <c r="B3969" i="1"/>
  <c r="D3969" i="1" s="1"/>
  <c r="B3970" i="1"/>
  <c r="D3970" i="1" s="1"/>
  <c r="B3971" i="1"/>
  <c r="D3971" i="1" s="1"/>
  <c r="B3972" i="1"/>
  <c r="D3972" i="1" s="1"/>
  <c r="A3972" i="1" s="1"/>
  <c r="B3973" i="1"/>
  <c r="D3973" i="1" s="1"/>
  <c r="B3974" i="1"/>
  <c r="D3974" i="1" s="1"/>
  <c r="B3975" i="1"/>
  <c r="D3975" i="1" s="1"/>
  <c r="B3976" i="1"/>
  <c r="D3976" i="1" s="1"/>
  <c r="A3976" i="1" s="1"/>
  <c r="B3977" i="1"/>
  <c r="D3977" i="1" s="1"/>
  <c r="B3978" i="1"/>
  <c r="D3978" i="1" s="1"/>
  <c r="B3979" i="1"/>
  <c r="B3980" i="1"/>
  <c r="D3980" i="1" s="1"/>
  <c r="A3980" i="1" s="1"/>
  <c r="B3981" i="1"/>
  <c r="D3981" i="1" s="1"/>
  <c r="B3982" i="1"/>
  <c r="D3982" i="1" s="1"/>
  <c r="B3983" i="1"/>
  <c r="D3983" i="1" s="1"/>
  <c r="B3984" i="1"/>
  <c r="D3984" i="1" s="1"/>
  <c r="A3984" i="1" s="1"/>
  <c r="B3985" i="1"/>
  <c r="D3985" i="1" s="1"/>
  <c r="B3986" i="1"/>
  <c r="D3986" i="1" s="1"/>
  <c r="B3987" i="1"/>
  <c r="B3988" i="1"/>
  <c r="D3988" i="1" s="1"/>
  <c r="A3988" i="1" s="1"/>
  <c r="B3989" i="1"/>
  <c r="D3989" i="1" s="1"/>
  <c r="B3990" i="1"/>
  <c r="D3990" i="1" s="1"/>
  <c r="B3991" i="1"/>
  <c r="D3991" i="1" s="1"/>
  <c r="B3992" i="1"/>
  <c r="D3992" i="1" s="1"/>
  <c r="A3992" i="1" s="1"/>
  <c r="B3993" i="1"/>
  <c r="D3993" i="1" s="1"/>
  <c r="B3994" i="1"/>
  <c r="D3994" i="1" s="1"/>
  <c r="B3995" i="1"/>
  <c r="D3995" i="1" s="1"/>
  <c r="B3996" i="1"/>
  <c r="D3996" i="1" s="1"/>
  <c r="A3996" i="1" s="1"/>
  <c r="B3997" i="1"/>
  <c r="D3997" i="1" s="1"/>
  <c r="B3998" i="1"/>
  <c r="D3998" i="1" s="1"/>
  <c r="B3999" i="1"/>
  <c r="D3999" i="1" s="1"/>
  <c r="B4000" i="1"/>
  <c r="D4000" i="1" s="1"/>
  <c r="A4000" i="1" s="1"/>
  <c r="B4001" i="1"/>
  <c r="D4001" i="1" s="1"/>
  <c r="B4002" i="1"/>
  <c r="D4002" i="1" s="1"/>
  <c r="B4003" i="1"/>
  <c r="B4004" i="1"/>
  <c r="D4004" i="1" s="1"/>
  <c r="A4004" i="1" s="1"/>
  <c r="D3" i="1"/>
  <c r="D11" i="1"/>
  <c r="D18" i="1"/>
  <c r="A18" i="1" s="1"/>
  <c r="D19" i="1"/>
  <c r="D21" i="1"/>
  <c r="A21" i="1" s="1"/>
  <c r="D27" i="1"/>
  <c r="D43" i="1"/>
  <c r="D51" i="1"/>
  <c r="D59" i="1"/>
  <c r="D67" i="1"/>
  <c r="D75" i="1"/>
  <c r="D83" i="1"/>
  <c r="D91" i="1"/>
  <c r="D107" i="1"/>
  <c r="D115" i="1"/>
  <c r="D123" i="1"/>
  <c r="D131" i="1"/>
  <c r="D139" i="1"/>
  <c r="D147" i="1"/>
  <c r="D162" i="1"/>
  <c r="A162" i="1" s="1"/>
  <c r="D163" i="1"/>
  <c r="D171" i="1"/>
  <c r="D179" i="1"/>
  <c r="D187" i="1"/>
  <c r="D195" i="1"/>
  <c r="D202" i="1"/>
  <c r="A202" i="1" s="1"/>
  <c r="D211" i="1"/>
  <c r="D219" i="1"/>
  <c r="D227" i="1"/>
  <c r="D235" i="1"/>
  <c r="D243" i="1"/>
  <c r="D251" i="1"/>
  <c r="D259" i="1"/>
  <c r="D275" i="1"/>
  <c r="D283" i="1"/>
  <c r="D291" i="1"/>
  <c r="D299" i="1"/>
  <c r="D307" i="1"/>
  <c r="D315" i="1"/>
  <c r="D331" i="1"/>
  <c r="D339" i="1"/>
  <c r="D347" i="1"/>
  <c r="D355" i="1"/>
  <c r="D363" i="1"/>
  <c r="D371" i="1"/>
  <c r="D379" i="1"/>
  <c r="D395" i="1"/>
  <c r="D403" i="1"/>
  <c r="D411" i="1"/>
  <c r="D419" i="1"/>
  <c r="D427" i="1"/>
  <c r="D435" i="1"/>
  <c r="D443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71" i="1"/>
  <c r="D579" i="1"/>
  <c r="D587" i="1"/>
  <c r="D595" i="1"/>
  <c r="D603" i="1"/>
  <c r="D611" i="1"/>
  <c r="D619" i="1"/>
  <c r="D635" i="1"/>
  <c r="D643" i="1"/>
  <c r="D651" i="1"/>
  <c r="D659" i="1"/>
  <c r="D667" i="1"/>
  <c r="D675" i="1"/>
  <c r="D691" i="1"/>
  <c r="D699" i="1"/>
  <c r="D707" i="1"/>
  <c r="D715" i="1"/>
  <c r="D723" i="1"/>
  <c r="D731" i="1"/>
  <c r="D747" i="1"/>
  <c r="D755" i="1"/>
  <c r="D763" i="1"/>
  <c r="D771" i="1"/>
  <c r="D779" i="1"/>
  <c r="D787" i="1"/>
  <c r="D795" i="1"/>
  <c r="D811" i="1"/>
  <c r="D819" i="1"/>
  <c r="D827" i="1"/>
  <c r="D835" i="1"/>
  <c r="D843" i="1"/>
  <c r="D851" i="1"/>
  <c r="D859" i="1"/>
  <c r="D875" i="1"/>
  <c r="D883" i="1"/>
  <c r="D891" i="1"/>
  <c r="D899" i="1"/>
  <c r="D907" i="1"/>
  <c r="D915" i="1"/>
  <c r="D923" i="1"/>
  <c r="D939" i="1"/>
  <c r="D947" i="1"/>
  <c r="D955" i="1"/>
  <c r="D963" i="1"/>
  <c r="D971" i="1"/>
  <c r="D979" i="1"/>
  <c r="D987" i="1"/>
  <c r="D1003" i="1"/>
  <c r="D1011" i="1"/>
  <c r="D1019" i="1"/>
  <c r="D1027" i="1"/>
  <c r="D1035" i="1"/>
  <c r="D1043" i="1"/>
  <c r="D1051" i="1"/>
  <c r="D1067" i="1"/>
  <c r="D1075" i="1"/>
  <c r="D1083" i="1"/>
  <c r="D1091" i="1"/>
  <c r="D1099" i="1"/>
  <c r="D1107" i="1"/>
  <c r="D1115" i="1"/>
  <c r="D1131" i="1"/>
  <c r="D1139" i="1"/>
  <c r="D1147" i="1"/>
  <c r="D1155" i="1"/>
  <c r="D1163" i="1"/>
  <c r="D1171" i="1"/>
  <c r="D1179" i="1"/>
  <c r="D1195" i="1"/>
  <c r="D1203" i="1"/>
  <c r="D1211" i="1"/>
  <c r="D1219" i="1"/>
  <c r="D1227" i="1"/>
  <c r="D1235" i="1"/>
  <c r="D1243" i="1"/>
  <c r="D1259" i="1"/>
  <c r="D1267" i="1"/>
  <c r="D1275" i="1"/>
  <c r="D1283" i="1"/>
  <c r="D1291" i="1"/>
  <c r="D1299" i="1"/>
  <c r="D1307" i="1"/>
  <c r="D1323" i="1"/>
  <c r="D1331" i="1"/>
  <c r="D1339" i="1"/>
  <c r="D1347" i="1"/>
  <c r="D1355" i="1"/>
  <c r="D1363" i="1"/>
  <c r="D1371" i="1"/>
  <c r="D1387" i="1"/>
  <c r="D1395" i="1"/>
  <c r="D1403" i="1"/>
  <c r="D1411" i="1"/>
  <c r="D1419" i="1"/>
  <c r="D1427" i="1"/>
  <c r="D1435" i="1"/>
  <c r="D1451" i="1"/>
  <c r="D1459" i="1"/>
  <c r="D1467" i="1"/>
  <c r="D1475" i="1"/>
  <c r="D1483" i="1"/>
  <c r="D1491" i="1"/>
  <c r="D1499" i="1"/>
  <c r="D1515" i="1"/>
  <c r="D1523" i="1"/>
  <c r="D1531" i="1"/>
  <c r="D1539" i="1"/>
  <c r="D1547" i="1"/>
  <c r="D1555" i="1"/>
  <c r="D1563" i="1"/>
  <c r="D1579" i="1"/>
  <c r="D1587" i="1"/>
  <c r="D1595" i="1"/>
  <c r="D1603" i="1"/>
  <c r="D1611" i="1"/>
  <c r="D1619" i="1"/>
  <c r="D1627" i="1"/>
  <c r="D1643" i="1"/>
  <c r="D1651" i="1"/>
  <c r="D1659" i="1"/>
  <c r="D1667" i="1"/>
  <c r="D1675" i="1"/>
  <c r="D1683" i="1"/>
  <c r="D1691" i="1"/>
  <c r="D1707" i="1"/>
  <c r="D1723" i="1"/>
  <c r="D1731" i="1"/>
  <c r="D1739" i="1"/>
  <c r="D1747" i="1"/>
  <c r="D1755" i="1"/>
  <c r="D1763" i="1"/>
  <c r="D1787" i="1"/>
  <c r="D1795" i="1"/>
  <c r="D1803" i="1"/>
  <c r="D1811" i="1"/>
  <c r="D1819" i="1"/>
  <c r="D1827" i="1"/>
  <c r="D1835" i="1"/>
  <c r="D1859" i="1"/>
  <c r="D1867" i="1"/>
  <c r="D1875" i="1"/>
  <c r="D1883" i="1"/>
  <c r="D1891" i="1"/>
  <c r="D1899" i="1"/>
  <c r="D1915" i="1"/>
  <c r="D1931" i="1"/>
  <c r="D1939" i="1"/>
  <c r="D1947" i="1"/>
  <c r="D1955" i="1"/>
  <c r="D1963" i="1"/>
  <c r="D1979" i="1"/>
  <c r="D1987" i="1"/>
  <c r="D2003" i="1"/>
  <c r="D2011" i="1"/>
  <c r="D2019" i="1"/>
  <c r="D2027" i="1"/>
  <c r="D2043" i="1"/>
  <c r="D2051" i="1"/>
  <c r="D2059" i="1"/>
  <c r="D2075" i="1"/>
  <c r="D2083" i="1"/>
  <c r="D2091" i="1"/>
  <c r="D2107" i="1"/>
  <c r="D2115" i="1"/>
  <c r="D2123" i="1"/>
  <c r="D2131" i="1"/>
  <c r="D2147" i="1"/>
  <c r="D2155" i="1"/>
  <c r="D2171" i="1"/>
  <c r="D2179" i="1"/>
  <c r="D2187" i="1"/>
  <c r="D2195" i="1"/>
  <c r="D2211" i="1"/>
  <c r="D2235" i="1"/>
  <c r="D2243" i="1"/>
  <c r="D2251" i="1"/>
  <c r="D2259" i="1"/>
  <c r="D2275" i="1"/>
  <c r="D2283" i="1"/>
  <c r="D2299" i="1"/>
  <c r="D2315" i="1"/>
  <c r="D2323" i="1"/>
  <c r="D2339" i="1"/>
  <c r="D2347" i="1"/>
  <c r="D2363" i="1"/>
  <c r="D2371" i="1"/>
  <c r="D2379" i="1"/>
  <c r="D2403" i="1"/>
  <c r="D2411" i="1"/>
  <c r="D2427" i="1"/>
  <c r="D2435" i="1"/>
  <c r="D2443" i="1"/>
  <c r="D2451" i="1"/>
  <c r="D2467" i="1"/>
  <c r="D2491" i="1"/>
  <c r="D2499" i="1"/>
  <c r="D2507" i="1"/>
  <c r="D2515" i="1"/>
  <c r="D2531" i="1"/>
  <c r="D2539" i="1"/>
  <c r="D2555" i="1"/>
  <c r="D2571" i="1"/>
  <c r="D2579" i="1"/>
  <c r="D2595" i="1"/>
  <c r="D2603" i="1"/>
  <c r="D2619" i="1"/>
  <c r="D2627" i="1"/>
  <c r="D2635" i="1"/>
  <c r="D2659" i="1"/>
  <c r="D2667" i="1"/>
  <c r="D2683" i="1"/>
  <c r="D2691" i="1"/>
  <c r="D2699" i="1"/>
  <c r="D2707" i="1"/>
  <c r="D2723" i="1"/>
  <c r="D2747" i="1"/>
  <c r="D2755" i="1"/>
  <c r="D2763" i="1"/>
  <c r="D2771" i="1"/>
  <c r="D2787" i="1"/>
  <c r="D2795" i="1"/>
  <c r="D2811" i="1"/>
  <c r="D2827" i="1"/>
  <c r="D2835" i="1"/>
  <c r="D2851" i="1"/>
  <c r="D2859" i="1"/>
  <c r="D2875" i="1"/>
  <c r="D2883" i="1"/>
  <c r="D2891" i="1"/>
  <c r="D2915" i="1"/>
  <c r="D2923" i="1"/>
  <c r="D2939" i="1"/>
  <c r="D2947" i="1"/>
  <c r="D2955" i="1"/>
  <c r="D2963" i="1"/>
  <c r="D2979" i="1"/>
  <c r="D3003" i="1"/>
  <c r="D3011" i="1"/>
  <c r="D3019" i="1"/>
  <c r="D3027" i="1"/>
  <c r="D3043" i="1"/>
  <c r="D3051" i="1"/>
  <c r="D3067" i="1"/>
  <c r="D3083" i="1"/>
  <c r="D3091" i="1"/>
  <c r="D3107" i="1"/>
  <c r="D3115" i="1"/>
  <c r="D3131" i="1"/>
  <c r="D3139" i="1"/>
  <c r="D3147" i="1"/>
  <c r="D3171" i="1"/>
  <c r="D3179" i="1"/>
  <c r="D3195" i="1"/>
  <c r="D3203" i="1"/>
  <c r="D3211" i="1"/>
  <c r="D3219" i="1"/>
  <c r="D3235" i="1"/>
  <c r="D3259" i="1"/>
  <c r="D3267" i="1"/>
  <c r="D3275" i="1"/>
  <c r="D3283" i="1"/>
  <c r="D3299" i="1"/>
  <c r="D3307" i="1"/>
  <c r="D3323" i="1"/>
  <c r="D3339" i="1"/>
  <c r="D3347" i="1"/>
  <c r="D3363" i="1"/>
  <c r="D3371" i="1"/>
  <c r="D3387" i="1"/>
  <c r="D3395" i="1"/>
  <c r="D3403" i="1"/>
  <c r="D3427" i="1"/>
  <c r="D3435" i="1"/>
  <c r="D3451" i="1"/>
  <c r="D3459" i="1"/>
  <c r="D3467" i="1"/>
  <c r="D3475" i="1"/>
  <c r="D3491" i="1"/>
  <c r="D3515" i="1"/>
  <c r="D3523" i="1"/>
  <c r="D3531" i="1"/>
  <c r="D3539" i="1"/>
  <c r="D3563" i="1"/>
  <c r="D3579" i="1"/>
  <c r="D3595" i="1"/>
  <c r="D3603" i="1"/>
  <c r="D3619" i="1"/>
  <c r="D3627" i="1"/>
  <c r="D3659" i="1"/>
  <c r="D3691" i="1"/>
  <c r="D3707" i="1"/>
  <c r="D3715" i="1"/>
  <c r="D3723" i="1"/>
  <c r="D3771" i="1"/>
  <c r="D3787" i="1"/>
  <c r="D3795" i="1"/>
  <c r="D3811" i="1"/>
  <c r="D3819" i="1"/>
  <c r="D3859" i="1"/>
  <c r="D3883" i="1"/>
  <c r="D3899" i="1"/>
  <c r="D3907" i="1"/>
  <c r="D3915" i="1"/>
  <c r="D3963" i="1"/>
  <c r="D3979" i="1"/>
  <c r="D3987" i="1"/>
  <c r="D4003" i="1"/>
  <c r="A187" i="1" l="1"/>
  <c r="A3715" i="1"/>
  <c r="A3467" i="1"/>
  <c r="A3275" i="1"/>
  <c r="A3083" i="1"/>
  <c r="A2883" i="1"/>
  <c r="A2691" i="1"/>
  <c r="A2499" i="1"/>
  <c r="A2299" i="1"/>
  <c r="A2115" i="1"/>
  <c r="A1947" i="1"/>
  <c r="A1787" i="1"/>
  <c r="A1619" i="1"/>
  <c r="A1475" i="1"/>
  <c r="A1331" i="1"/>
  <c r="A1179" i="1"/>
  <c r="A1035" i="1"/>
  <c r="A891" i="1"/>
  <c r="A747" i="1"/>
  <c r="A595" i="1"/>
  <c r="A4002" i="1"/>
  <c r="A3986" i="1"/>
  <c r="A3970" i="1"/>
  <c r="A3954" i="1"/>
  <c r="A3938" i="1"/>
  <c r="A3922" i="1"/>
  <c r="A3906" i="1"/>
  <c r="A3890" i="1"/>
  <c r="A3874" i="1"/>
  <c r="A3858" i="1"/>
  <c r="A3834" i="1"/>
  <c r="A3810" i="1"/>
  <c r="A3802" i="1"/>
  <c r="A3786" i="1"/>
  <c r="A3770" i="1"/>
  <c r="A3754" i="1"/>
  <c r="A3738" i="1"/>
  <c r="A3722" i="1"/>
  <c r="A3698" i="1"/>
  <c r="A3682" i="1"/>
  <c r="A3666" i="1"/>
  <c r="A3650" i="1"/>
  <c r="A3634" i="1"/>
  <c r="A3618" i="1"/>
  <c r="A3602" i="1"/>
  <c r="A3586" i="1"/>
  <c r="A3570" i="1"/>
  <c r="A3554" i="1"/>
  <c r="A3538" i="1"/>
  <c r="A3522" i="1"/>
  <c r="A3506" i="1"/>
  <c r="A3490" i="1"/>
  <c r="A3474" i="1"/>
  <c r="A3458" i="1"/>
  <c r="A3442" i="1"/>
  <c r="A3426" i="1"/>
  <c r="A3410" i="1"/>
  <c r="A3402" i="1"/>
  <c r="A3394" i="1"/>
  <c r="A3378" i="1"/>
  <c r="A3370" i="1"/>
  <c r="A3362" i="1"/>
  <c r="A3354" i="1"/>
  <c r="A3346" i="1"/>
  <c r="A3338" i="1"/>
  <c r="A3330" i="1"/>
  <c r="A3322" i="1"/>
  <c r="A3314" i="1"/>
  <c r="A3306" i="1"/>
  <c r="A3298" i="1"/>
  <c r="A3290" i="1"/>
  <c r="A3282" i="1"/>
  <c r="A3274" i="1"/>
  <c r="A3266" i="1"/>
  <c r="A3258" i="1"/>
  <c r="A3250" i="1"/>
  <c r="A3242" i="1"/>
  <c r="A3234" i="1"/>
  <c r="A3226" i="1"/>
  <c r="A3218" i="1"/>
  <c r="A3210" i="1"/>
  <c r="A3202" i="1"/>
  <c r="A3194" i="1"/>
  <c r="A3186" i="1"/>
  <c r="A3178" i="1"/>
  <c r="A3170" i="1"/>
  <c r="A3162" i="1"/>
  <c r="A3154" i="1"/>
  <c r="A3146" i="1"/>
  <c r="A3138" i="1"/>
  <c r="A3130" i="1"/>
  <c r="A3122" i="1"/>
  <c r="A3114" i="1"/>
  <c r="A3106" i="1"/>
  <c r="A3098" i="1"/>
  <c r="A3090" i="1"/>
  <c r="A3082" i="1"/>
  <c r="A3074" i="1"/>
  <c r="A3066" i="1"/>
  <c r="A3058" i="1"/>
  <c r="A3050" i="1"/>
  <c r="A3042" i="1"/>
  <c r="A3034" i="1"/>
  <c r="A3026" i="1"/>
  <c r="A251" i="1"/>
  <c r="A123" i="1"/>
  <c r="A3883" i="1"/>
  <c r="A3579" i="1"/>
  <c r="A3371" i="1"/>
  <c r="A3179" i="1"/>
  <c r="A2979" i="1"/>
  <c r="A2787" i="1"/>
  <c r="A2595" i="1"/>
  <c r="A2403" i="1"/>
  <c r="A2195" i="1"/>
  <c r="A2027" i="1"/>
  <c r="A1867" i="1"/>
  <c r="A1691" i="1"/>
  <c r="A1547" i="1"/>
  <c r="A1403" i="1"/>
  <c r="A1259" i="1"/>
  <c r="A1107" i="1"/>
  <c r="A963" i="1"/>
  <c r="A819" i="1"/>
  <c r="A667" i="1"/>
  <c r="A523" i="1"/>
  <c r="A3994" i="1"/>
  <c r="A3978" i="1"/>
  <c r="A3962" i="1"/>
  <c r="A3946" i="1"/>
  <c r="A3930" i="1"/>
  <c r="A3914" i="1"/>
  <c r="A3898" i="1"/>
  <c r="A3882" i="1"/>
  <c r="A3866" i="1"/>
  <c r="A3850" i="1"/>
  <c r="A3842" i="1"/>
  <c r="A3826" i="1"/>
  <c r="A3818" i="1"/>
  <c r="A3794" i="1"/>
  <c r="A3778" i="1"/>
  <c r="A3762" i="1"/>
  <c r="A3746" i="1"/>
  <c r="A3730" i="1"/>
  <c r="A3714" i="1"/>
  <c r="A3706" i="1"/>
  <c r="A3690" i="1"/>
  <c r="A3674" i="1"/>
  <c r="A3658" i="1"/>
  <c r="A3642" i="1"/>
  <c r="A3626" i="1"/>
  <c r="A3610" i="1"/>
  <c r="A3594" i="1"/>
  <c r="A3578" i="1"/>
  <c r="A3562" i="1"/>
  <c r="A3546" i="1"/>
  <c r="A3530" i="1"/>
  <c r="A3514" i="1"/>
  <c r="A3498" i="1"/>
  <c r="A3482" i="1"/>
  <c r="A3466" i="1"/>
  <c r="A3450" i="1"/>
  <c r="A3434" i="1"/>
  <c r="A3418" i="1"/>
  <c r="A3386" i="1"/>
  <c r="A3018" i="1"/>
  <c r="A3010" i="1"/>
  <c r="A3002" i="1"/>
  <c r="A2994" i="1"/>
  <c r="A2986" i="1"/>
  <c r="A2978" i="1"/>
  <c r="A2970" i="1"/>
  <c r="A2962" i="1"/>
  <c r="A2954" i="1"/>
  <c r="A2946" i="1"/>
  <c r="A2938" i="1"/>
  <c r="A2930" i="1"/>
  <c r="A2922" i="1"/>
  <c r="A2914" i="1"/>
  <c r="A2906" i="1"/>
  <c r="A2898" i="1"/>
  <c r="A2890" i="1"/>
  <c r="A2882" i="1"/>
  <c r="A2874" i="1"/>
  <c r="A2866" i="1"/>
  <c r="A2858" i="1"/>
  <c r="A2850" i="1"/>
  <c r="A2842" i="1"/>
  <c r="A2834" i="1"/>
  <c r="A2826" i="1"/>
  <c r="A2818" i="1"/>
  <c r="A2810" i="1"/>
  <c r="A2802" i="1"/>
  <c r="A2794" i="1"/>
  <c r="A2786" i="1"/>
  <c r="A2778" i="1"/>
  <c r="A2770" i="1"/>
  <c r="A2762" i="1"/>
  <c r="A2754" i="1"/>
  <c r="A2746" i="1"/>
  <c r="A2738" i="1"/>
  <c r="A2730" i="1"/>
  <c r="A2722" i="1"/>
  <c r="A2714" i="1"/>
  <c r="A2706" i="1"/>
  <c r="A2698" i="1"/>
  <c r="A2690" i="1"/>
  <c r="A2682" i="1"/>
  <c r="A2674" i="1"/>
  <c r="A2666" i="1"/>
  <c r="A2658" i="1"/>
  <c r="A2650" i="1"/>
  <c r="A2642" i="1"/>
  <c r="A2634" i="1"/>
  <c r="A2626" i="1"/>
  <c r="A2618" i="1"/>
  <c r="A2610" i="1"/>
  <c r="A2602" i="1"/>
  <c r="A2594" i="1"/>
  <c r="A2586" i="1"/>
  <c r="A2578" i="1"/>
  <c r="A2570" i="1"/>
  <c r="A2562" i="1"/>
  <c r="A2554" i="1"/>
  <c r="A2546" i="1"/>
  <c r="A2538" i="1"/>
  <c r="A2530" i="1"/>
  <c r="A2522" i="1"/>
  <c r="A2514" i="1"/>
  <c r="A2506" i="1"/>
  <c r="A2498" i="1"/>
  <c r="A2490" i="1"/>
  <c r="A2482" i="1"/>
  <c r="A2474" i="1"/>
  <c r="A2466" i="1"/>
  <c r="A2458" i="1"/>
  <c r="A2450" i="1"/>
  <c r="A2442" i="1"/>
  <c r="A2434" i="1"/>
  <c r="A2426" i="1"/>
  <c r="A2418" i="1"/>
  <c r="A2410" i="1"/>
  <c r="A2402" i="1"/>
  <c r="A2394" i="1"/>
  <c r="A514" i="1"/>
  <c r="A306" i="1"/>
  <c r="A122" i="1"/>
  <c r="A34" i="1"/>
  <c r="A26" i="1"/>
  <c r="A10" i="1"/>
  <c r="A59" i="1"/>
  <c r="A467" i="1"/>
  <c r="A395" i="1"/>
  <c r="A315" i="1"/>
  <c r="A1020" i="1"/>
  <c r="A1012" i="1"/>
  <c r="A1004" i="1"/>
  <c r="A996" i="1"/>
  <c r="A988" i="1"/>
  <c r="A980" i="1"/>
  <c r="A972" i="1"/>
  <c r="A964" i="1"/>
  <c r="A956" i="1"/>
  <c r="A948" i="1"/>
  <c r="A940" i="1"/>
  <c r="A932" i="1"/>
  <c r="A924" i="1"/>
  <c r="A916" i="1"/>
  <c r="A908" i="1"/>
  <c r="A900" i="1"/>
  <c r="A892" i="1"/>
  <c r="A884" i="1"/>
  <c r="A876" i="1"/>
  <c r="A868" i="1"/>
  <c r="A860" i="1"/>
  <c r="A852" i="1"/>
  <c r="A844" i="1"/>
  <c r="A836" i="1"/>
  <c r="A828" i="1"/>
  <c r="A820" i="1"/>
  <c r="A812" i="1"/>
  <c r="A804" i="1"/>
  <c r="A796" i="1"/>
  <c r="A788" i="1"/>
  <c r="A780" i="1"/>
  <c r="A772" i="1"/>
  <c r="A764" i="1"/>
  <c r="A756" i="1"/>
  <c r="A748" i="1"/>
  <c r="A740" i="1"/>
  <c r="A732" i="1"/>
  <c r="A724" i="1"/>
  <c r="A716" i="1"/>
  <c r="A708" i="1"/>
  <c r="A700" i="1"/>
  <c r="A692" i="1"/>
  <c r="A684" i="1"/>
  <c r="A676" i="1"/>
  <c r="A668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492" i="1"/>
  <c r="A484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364" i="1"/>
  <c r="A356" i="1"/>
  <c r="A348" i="1"/>
  <c r="A340" i="1"/>
  <c r="A332" i="1"/>
  <c r="A324" i="1"/>
  <c r="A316" i="1"/>
  <c r="A308" i="1"/>
  <c r="A300" i="1"/>
  <c r="A292" i="1"/>
  <c r="A284" i="1"/>
  <c r="A276" i="1"/>
  <c r="A268" i="1"/>
  <c r="A260" i="1"/>
  <c r="A252" i="1"/>
  <c r="A244" i="1"/>
  <c r="A236" i="1"/>
  <c r="A228" i="1"/>
  <c r="A220" i="1"/>
  <c r="A212" i="1"/>
  <c r="A204" i="1"/>
  <c r="A196" i="1"/>
  <c r="A188" i="1"/>
  <c r="A180" i="1"/>
  <c r="A172" i="1"/>
  <c r="A164" i="1"/>
  <c r="A156" i="1"/>
  <c r="A148" i="1"/>
  <c r="A140" i="1"/>
  <c r="A132" i="1"/>
  <c r="A124" i="1"/>
  <c r="A116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A4" i="1"/>
  <c r="A2386" i="1"/>
  <c r="A2378" i="1"/>
  <c r="A2370" i="1"/>
  <c r="A2362" i="1"/>
  <c r="A2354" i="1"/>
  <c r="A2346" i="1"/>
  <c r="A2338" i="1"/>
  <c r="A2330" i="1"/>
  <c r="A2322" i="1"/>
  <c r="A2314" i="1"/>
  <c r="A2306" i="1"/>
  <c r="A2298" i="1"/>
  <c r="A2290" i="1"/>
  <c r="A2282" i="1"/>
  <c r="A2274" i="1"/>
  <c r="A2266" i="1"/>
  <c r="A2258" i="1"/>
  <c r="A2250" i="1"/>
  <c r="A2242" i="1"/>
  <c r="A2234" i="1"/>
  <c r="A2226" i="1"/>
  <c r="A2218" i="1"/>
  <c r="A2210" i="1"/>
  <c r="A2202" i="1"/>
  <c r="A2194" i="1"/>
  <c r="A2186" i="1"/>
  <c r="A2178" i="1"/>
  <c r="A2170" i="1"/>
  <c r="A2162" i="1"/>
  <c r="A2154" i="1"/>
  <c r="A2146" i="1"/>
  <c r="A2138" i="1"/>
  <c r="A2130" i="1"/>
  <c r="A2122" i="1"/>
  <c r="A2114" i="1"/>
  <c r="A2106" i="1"/>
  <c r="A2098" i="1"/>
  <c r="A2090" i="1"/>
  <c r="A2082" i="1"/>
  <c r="A2074" i="1"/>
  <c r="A2066" i="1"/>
  <c r="A2058" i="1"/>
  <c r="A2050" i="1"/>
  <c r="A2042" i="1"/>
  <c r="A2034" i="1"/>
  <c r="A2026" i="1"/>
  <c r="A2018" i="1"/>
  <c r="A2010" i="1"/>
  <c r="A2002" i="1"/>
  <c r="A1994" i="1"/>
  <c r="A1986" i="1"/>
  <c r="A1978" i="1"/>
  <c r="A1970" i="1"/>
  <c r="A1962" i="1"/>
  <c r="A1954" i="1"/>
  <c r="A1946" i="1"/>
  <c r="A1938" i="1"/>
  <c r="A1930" i="1"/>
  <c r="A1922" i="1"/>
  <c r="A1914" i="1"/>
  <c r="A1906" i="1"/>
  <c r="A1898" i="1"/>
  <c r="A1890" i="1"/>
  <c r="A1882" i="1"/>
  <c r="A1874" i="1"/>
  <c r="A1866" i="1"/>
  <c r="A1858" i="1"/>
  <c r="A1850" i="1"/>
  <c r="A1842" i="1"/>
  <c r="A1834" i="1"/>
  <c r="A1826" i="1"/>
  <c r="A1818" i="1"/>
  <c r="A1810" i="1"/>
  <c r="A1802" i="1"/>
  <c r="A1794" i="1"/>
  <c r="A1786" i="1"/>
  <c r="A1778" i="1"/>
  <c r="A1770" i="1"/>
  <c r="A1762" i="1"/>
  <c r="A1754" i="1"/>
  <c r="A1746" i="1"/>
  <c r="A1738" i="1"/>
  <c r="A1730" i="1"/>
  <c r="A1722" i="1"/>
  <c r="A1714" i="1"/>
  <c r="A1706" i="1"/>
  <c r="A1698" i="1"/>
  <c r="A1690" i="1"/>
  <c r="A1682" i="1"/>
  <c r="A1674" i="1"/>
  <c r="A1666" i="1"/>
  <c r="A1658" i="1"/>
  <c r="A1650" i="1"/>
  <c r="A1642" i="1"/>
  <c r="A1634" i="1"/>
  <c r="A1626" i="1"/>
  <c r="A1618" i="1"/>
  <c r="A1610" i="1"/>
  <c r="A1602" i="1"/>
  <c r="A1594" i="1"/>
  <c r="A1586" i="1"/>
  <c r="A1578" i="1"/>
  <c r="A1570" i="1"/>
  <c r="A1562" i="1"/>
  <c r="A1554" i="1"/>
  <c r="A1546" i="1"/>
  <c r="A1538" i="1"/>
  <c r="A1530" i="1"/>
  <c r="A1522" i="1"/>
  <c r="A1514" i="1"/>
  <c r="A1506" i="1"/>
  <c r="A1498" i="1"/>
  <c r="A1490" i="1"/>
  <c r="A1482" i="1"/>
  <c r="A1474" i="1"/>
  <c r="A1466" i="1"/>
  <c r="A1458" i="1"/>
  <c r="A1450" i="1"/>
  <c r="A1442" i="1"/>
  <c r="A1434" i="1"/>
  <c r="A1426" i="1"/>
  <c r="A1418" i="1"/>
  <c r="A1410" i="1"/>
  <c r="A1402" i="1"/>
  <c r="A1394" i="1"/>
  <c r="A1386" i="1"/>
  <c r="A1378" i="1"/>
  <c r="A1370" i="1"/>
  <c r="A1362" i="1"/>
  <c r="A1354" i="1"/>
  <c r="A1346" i="1"/>
  <c r="A1338" i="1"/>
  <c r="A1330" i="1"/>
  <c r="A1322" i="1"/>
  <c r="A1314" i="1"/>
  <c r="A1306" i="1"/>
  <c r="A1298" i="1"/>
  <c r="A1290" i="1"/>
  <c r="A1282" i="1"/>
  <c r="A1274" i="1"/>
  <c r="A1266" i="1"/>
  <c r="A1258" i="1"/>
  <c r="A1250" i="1"/>
  <c r="A1242" i="1"/>
  <c r="A1234" i="1"/>
  <c r="A1226" i="1"/>
  <c r="A1218" i="1"/>
  <c r="A1210" i="1"/>
  <c r="A1202" i="1"/>
  <c r="A1194" i="1"/>
  <c r="A1186" i="1"/>
  <c r="A1178" i="1"/>
  <c r="A1170" i="1"/>
  <c r="A1162" i="1"/>
  <c r="A1154" i="1"/>
  <c r="A1146" i="1"/>
  <c r="A1138" i="1"/>
  <c r="A1130" i="1"/>
  <c r="A1122" i="1"/>
  <c r="A1114" i="1"/>
  <c r="A1106" i="1"/>
  <c r="A1098" i="1"/>
  <c r="A1090" i="1"/>
  <c r="A1082" i="1"/>
  <c r="A1074" i="1"/>
  <c r="A1066" i="1"/>
  <c r="A1058" i="1"/>
  <c r="A1050" i="1"/>
  <c r="A1042" i="1"/>
  <c r="A1034" i="1"/>
  <c r="A1026" i="1"/>
  <c r="A1018" i="1"/>
  <c r="A1010" i="1"/>
  <c r="A1002" i="1"/>
  <c r="A994" i="1"/>
  <c r="A986" i="1"/>
  <c r="A978" i="1"/>
  <c r="A970" i="1"/>
  <c r="A962" i="1"/>
  <c r="A954" i="1"/>
  <c r="A946" i="1"/>
  <c r="A938" i="1"/>
  <c r="A930" i="1"/>
  <c r="A922" i="1"/>
  <c r="A914" i="1"/>
  <c r="A906" i="1"/>
  <c r="A898" i="1"/>
  <c r="A890" i="1"/>
  <c r="A882" i="1"/>
  <c r="A874" i="1"/>
  <c r="A866" i="1"/>
  <c r="A858" i="1"/>
  <c r="A850" i="1"/>
  <c r="A842" i="1"/>
  <c r="A834" i="1"/>
  <c r="A826" i="1"/>
  <c r="A818" i="1"/>
  <c r="A810" i="1"/>
  <c r="A802" i="1"/>
  <c r="A794" i="1"/>
  <c r="A786" i="1"/>
  <c r="A778" i="1"/>
  <c r="A770" i="1"/>
  <c r="A762" i="1"/>
  <c r="A754" i="1"/>
  <c r="A746" i="1"/>
  <c r="A738" i="1"/>
  <c r="A730" i="1"/>
  <c r="A722" i="1"/>
  <c r="A714" i="1"/>
  <c r="A706" i="1"/>
  <c r="A698" i="1"/>
  <c r="A690" i="1"/>
  <c r="A682" i="1"/>
  <c r="A674" i="1"/>
  <c r="A666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06" i="1"/>
  <c r="A498" i="1"/>
  <c r="A490" i="1"/>
  <c r="A482" i="1"/>
  <c r="A474" i="1"/>
  <c r="A466" i="1"/>
  <c r="A458" i="1"/>
  <c r="A450" i="1"/>
  <c r="A442" i="1"/>
  <c r="A434" i="1"/>
  <c r="A426" i="1"/>
  <c r="A418" i="1"/>
  <c r="A410" i="1"/>
  <c r="A402" i="1"/>
  <c r="A394" i="1"/>
  <c r="A386" i="1"/>
  <c r="A378" i="1"/>
  <c r="A370" i="1"/>
  <c r="A362" i="1"/>
  <c r="A354" i="1"/>
  <c r="A346" i="1"/>
  <c r="A338" i="1"/>
  <c r="A330" i="1"/>
  <c r="A322" i="1"/>
  <c r="A314" i="1"/>
  <c r="A298" i="1"/>
  <c r="A290" i="1"/>
  <c r="A282" i="1"/>
  <c r="A274" i="1"/>
  <c r="A266" i="1"/>
  <c r="A258" i="1"/>
  <c r="A250" i="1"/>
  <c r="A242" i="1"/>
  <c r="A234" i="1"/>
  <c r="A226" i="1"/>
  <c r="A218" i="1"/>
  <c r="A210" i="1"/>
  <c r="A194" i="1"/>
  <c r="A186" i="1"/>
  <c r="A178" i="1"/>
  <c r="A170" i="1"/>
  <c r="A154" i="1"/>
  <c r="A146" i="1"/>
  <c r="A138" i="1"/>
  <c r="A130" i="1"/>
  <c r="A114" i="1"/>
  <c r="A106" i="1"/>
  <c r="A98" i="1"/>
  <c r="A90" i="1"/>
  <c r="A82" i="1"/>
  <c r="A74" i="1"/>
  <c r="A66" i="1"/>
  <c r="A58" i="1"/>
  <c r="A50" i="1"/>
  <c r="A42" i="1"/>
  <c r="A2" i="1"/>
  <c r="A507" i="1"/>
  <c r="A3979" i="1"/>
  <c r="A3811" i="1"/>
  <c r="A3659" i="1"/>
  <c r="A3531" i="1"/>
  <c r="A3435" i="1"/>
  <c r="A3339" i="1"/>
  <c r="A3235" i="1"/>
  <c r="A3139" i="1"/>
  <c r="A3043" i="1"/>
  <c r="A2947" i="1"/>
  <c r="A2851" i="1"/>
  <c r="A2755" i="1"/>
  <c r="A2659" i="1"/>
  <c r="A2555" i="1"/>
  <c r="A2451" i="1"/>
  <c r="A2363" i="1"/>
  <c r="A2259" i="1"/>
  <c r="A2171" i="1"/>
  <c r="A2083" i="1"/>
  <c r="A2003" i="1"/>
  <c r="A1915" i="1"/>
  <c r="A1827" i="1"/>
  <c r="A1747" i="1"/>
  <c r="A1667" i="1"/>
  <c r="A1595" i="1"/>
  <c r="A1523" i="1"/>
  <c r="A1451" i="1"/>
  <c r="A1371" i="1"/>
  <c r="A1299" i="1"/>
  <c r="A1227" i="1"/>
  <c r="A1155" i="1"/>
  <c r="A1083" i="1"/>
  <c r="A1011" i="1"/>
  <c r="A939" i="1"/>
  <c r="A859" i="1"/>
  <c r="A787" i="1"/>
  <c r="A715" i="1"/>
  <c r="A643" i="1"/>
  <c r="A435" i="1"/>
  <c r="A571" i="1"/>
  <c r="A2915" i="1"/>
  <c r="A2707" i="1"/>
  <c r="A2619" i="1"/>
  <c r="A2427" i="1"/>
  <c r="A2235" i="1"/>
  <c r="A2131" i="1"/>
  <c r="A2051" i="1"/>
  <c r="A1883" i="1"/>
  <c r="A1723" i="1"/>
  <c r="A1563" i="1"/>
  <c r="A1419" i="1"/>
  <c r="A1275" i="1"/>
  <c r="A1131" i="1"/>
  <c r="A979" i="1"/>
  <c r="A835" i="1"/>
  <c r="A691" i="1"/>
  <c r="A539" i="1"/>
  <c r="A411" i="1"/>
  <c r="A139" i="1"/>
  <c r="A75" i="1"/>
  <c r="A3907" i="1"/>
  <c r="A3771" i="1"/>
  <c r="A3603" i="1"/>
  <c r="A3491" i="1"/>
  <c r="A3395" i="1"/>
  <c r="A3299" i="1"/>
  <c r="A3203" i="1"/>
  <c r="A3107" i="1"/>
  <c r="A3011" i="1"/>
  <c r="A2811" i="1"/>
  <c r="A2515" i="1"/>
  <c r="A2323" i="1"/>
  <c r="A1963" i="1"/>
  <c r="A1803" i="1"/>
  <c r="A1643" i="1"/>
  <c r="A1491" i="1"/>
  <c r="A1347" i="1"/>
  <c r="A1203" i="1"/>
  <c r="A1051" i="1"/>
  <c r="A907" i="1"/>
  <c r="A763" i="1"/>
  <c r="A611" i="1"/>
  <c r="A483" i="1"/>
  <c r="A339" i="1"/>
  <c r="A275" i="1"/>
  <c r="A4003" i="1"/>
  <c r="A3707" i="1"/>
  <c r="A3459" i="1"/>
  <c r="A3267" i="1"/>
  <c r="A3067" i="1"/>
  <c r="A2875" i="1"/>
  <c r="A2187" i="1"/>
  <c r="A2019" i="1"/>
  <c r="A1859" i="1"/>
  <c r="A1683" i="1"/>
  <c r="A1539" i="1"/>
  <c r="A1395" i="1"/>
  <c r="A1243" i="1"/>
  <c r="A1099" i="1"/>
  <c r="A955" i="1"/>
  <c r="A811" i="1"/>
  <c r="A659" i="1"/>
  <c r="A515" i="1"/>
  <c r="A379" i="1"/>
  <c r="A307" i="1"/>
  <c r="A243" i="1"/>
  <c r="A179" i="1"/>
  <c r="A3999" i="1"/>
  <c r="A3983" i="1"/>
  <c r="A3967" i="1"/>
  <c r="A3951" i="1"/>
  <c r="A3935" i="1"/>
  <c r="A3919" i="1"/>
  <c r="A3903" i="1"/>
  <c r="A3887" i="1"/>
  <c r="A3831" i="1"/>
  <c r="A3815" i="1"/>
  <c r="A3799" i="1"/>
  <c r="A3783" i="1"/>
  <c r="A3767" i="1"/>
  <c r="A3751" i="1"/>
  <c r="A3735" i="1"/>
  <c r="A3719" i="1"/>
  <c r="A3703" i="1"/>
  <c r="A3687" i="1"/>
  <c r="A3671" i="1"/>
  <c r="A3655" i="1"/>
  <c r="A3639" i="1"/>
  <c r="A3623" i="1"/>
  <c r="A3607" i="1"/>
  <c r="A3591" i="1"/>
  <c r="A3575" i="1"/>
  <c r="A3559" i="1"/>
  <c r="A3543" i="1"/>
  <c r="A3527" i="1"/>
  <c r="A3511" i="1"/>
  <c r="A3495" i="1"/>
  <c r="A3479" i="1"/>
  <c r="A3455" i="1"/>
  <c r="A3439" i="1"/>
  <c r="A3423" i="1"/>
  <c r="A3407" i="1"/>
  <c r="A3391" i="1"/>
  <c r="A3375" i="1"/>
  <c r="A3359" i="1"/>
  <c r="A3343" i="1"/>
  <c r="A3327" i="1"/>
  <c r="A3311" i="1"/>
  <c r="A3295" i="1"/>
  <c r="A3279" i="1"/>
  <c r="A3263" i="1"/>
  <c r="A3247" i="1"/>
  <c r="A3239" i="1"/>
  <c r="A3223" i="1"/>
  <c r="A3207" i="1"/>
  <c r="A3191" i="1"/>
  <c r="A3175" i="1"/>
  <c r="A3159" i="1"/>
  <c r="A3143" i="1"/>
  <c r="A3127" i="1"/>
  <c r="A3111" i="1"/>
  <c r="A3095" i="1"/>
  <c r="A3079" i="1"/>
  <c r="A3031" i="1"/>
  <c r="A3859" i="1"/>
  <c r="A3563" i="1"/>
  <c r="A3363" i="1"/>
  <c r="A3171" i="1"/>
  <c r="A2963" i="1"/>
  <c r="A2771" i="1"/>
  <c r="A2683" i="1"/>
  <c r="A2579" i="1"/>
  <c r="A2491" i="1"/>
  <c r="A2379" i="1"/>
  <c r="A2283" i="1"/>
  <c r="A2107" i="1"/>
  <c r="A1939" i="1"/>
  <c r="A1763" i="1"/>
  <c r="A1611" i="1"/>
  <c r="A1467" i="1"/>
  <c r="A1323" i="1"/>
  <c r="A1171" i="1"/>
  <c r="A1027" i="1"/>
  <c r="A883" i="1"/>
  <c r="A731" i="1"/>
  <c r="A587" i="1"/>
  <c r="A459" i="1"/>
  <c r="A51" i="1"/>
  <c r="A11" i="1"/>
  <c r="A3991" i="1"/>
  <c r="A3975" i="1"/>
  <c r="A3959" i="1"/>
  <c r="A3943" i="1"/>
  <c r="A3927" i="1"/>
  <c r="A3911" i="1"/>
  <c r="A3895" i="1"/>
  <c r="A3879" i="1"/>
  <c r="A3871" i="1"/>
  <c r="A3863" i="1"/>
  <c r="A3855" i="1"/>
  <c r="A3847" i="1"/>
  <c r="A3839" i="1"/>
  <c r="A3823" i="1"/>
  <c r="A3807" i="1"/>
  <c r="A3791" i="1"/>
  <c r="A3775" i="1"/>
  <c r="A3759" i="1"/>
  <c r="A3743" i="1"/>
  <c r="A3727" i="1"/>
  <c r="A3711" i="1"/>
  <c r="A3695" i="1"/>
  <c r="A3679" i="1"/>
  <c r="A3663" i="1"/>
  <c r="A3647" i="1"/>
  <c r="A3631" i="1"/>
  <c r="A3615" i="1"/>
  <c r="A3599" i="1"/>
  <c r="A3583" i="1"/>
  <c r="A3567" i="1"/>
  <c r="A3551" i="1"/>
  <c r="A3535" i="1"/>
  <c r="A3519" i="1"/>
  <c r="A3503" i="1"/>
  <c r="A3487" i="1"/>
  <c r="A3471" i="1"/>
  <c r="A3463" i="1"/>
  <c r="A3447" i="1"/>
  <c r="A3431" i="1"/>
  <c r="A3415" i="1"/>
  <c r="A3399" i="1"/>
  <c r="A3383" i="1"/>
  <c r="A3367" i="1"/>
  <c r="A3351" i="1"/>
  <c r="A3335" i="1"/>
  <c r="A3319" i="1"/>
  <c r="A3303" i="1"/>
  <c r="A3287" i="1"/>
  <c r="A3271" i="1"/>
  <c r="A3255" i="1"/>
  <c r="A3231" i="1"/>
  <c r="A3215" i="1"/>
  <c r="A3199" i="1"/>
  <c r="A3183" i="1"/>
  <c r="A3167" i="1"/>
  <c r="A3151" i="1"/>
  <c r="A3135" i="1"/>
  <c r="A3119" i="1"/>
  <c r="A3103" i="1"/>
  <c r="A3087" i="1"/>
  <c r="A3071" i="1"/>
  <c r="A3063" i="1"/>
  <c r="A3055" i="1"/>
  <c r="A3047" i="1"/>
  <c r="A3039" i="1"/>
  <c r="A3989" i="1"/>
  <c r="A3965" i="1"/>
  <c r="A3941" i="1"/>
  <c r="A3917" i="1"/>
  <c r="A3885" i="1"/>
  <c r="A3861" i="1"/>
  <c r="A3837" i="1"/>
  <c r="A3821" i="1"/>
  <c r="A3789" i="1"/>
  <c r="A3765" i="1"/>
  <c r="A3741" i="1"/>
  <c r="A3717" i="1"/>
  <c r="A3701" i="1"/>
  <c r="A3677" i="1"/>
  <c r="A3653" i="1"/>
  <c r="A3629" i="1"/>
  <c r="A3605" i="1"/>
  <c r="A3581" i="1"/>
  <c r="A3557" i="1"/>
  <c r="A3533" i="1"/>
  <c r="A3509" i="1"/>
  <c r="A3493" i="1"/>
  <c r="A3461" i="1"/>
  <c r="A3437" i="1"/>
  <c r="A3413" i="1"/>
  <c r="A3397" i="1"/>
  <c r="A3373" i="1"/>
  <c r="A3349" i="1"/>
  <c r="A3325" i="1"/>
  <c r="A3309" i="1"/>
  <c r="A3269" i="1"/>
  <c r="A3245" i="1"/>
  <c r="A3221" i="1"/>
  <c r="A3197" i="1"/>
  <c r="A3173" i="1"/>
  <c r="A3149" i="1"/>
  <c r="A3125" i="1"/>
  <c r="A3101" i="1"/>
  <c r="A3077" i="1"/>
  <c r="A3053" i="1"/>
  <c r="A3029" i="1"/>
  <c r="A3005" i="1"/>
  <c r="A2981" i="1"/>
  <c r="A2957" i="1"/>
  <c r="A2933" i="1"/>
  <c r="A2909" i="1"/>
  <c r="A2885" i="1"/>
  <c r="A2861" i="1"/>
  <c r="A2837" i="1"/>
  <c r="A2821" i="1"/>
  <c r="A2797" i="1"/>
  <c r="A2773" i="1"/>
  <c r="A2749" i="1"/>
  <c r="A2733" i="1"/>
  <c r="A2725" i="1"/>
  <c r="A2701" i="1"/>
  <c r="A2693" i="1"/>
  <c r="A2685" i="1"/>
  <c r="A2677" i="1"/>
  <c r="A2669" i="1"/>
  <c r="A2661" i="1"/>
  <c r="A2653" i="1"/>
  <c r="A2645" i="1"/>
  <c r="A2637" i="1"/>
  <c r="A2629" i="1"/>
  <c r="A2621" i="1"/>
  <c r="A2613" i="1"/>
  <c r="A2605" i="1"/>
  <c r="A2597" i="1"/>
  <c r="A2589" i="1"/>
  <c r="A2581" i="1"/>
  <c r="A2573" i="1"/>
  <c r="A2565" i="1"/>
  <c r="A2557" i="1"/>
  <c r="A2549" i="1"/>
  <c r="A2541" i="1"/>
  <c r="A299" i="1"/>
  <c r="A3997" i="1"/>
  <c r="A3973" i="1"/>
  <c r="A3957" i="1"/>
  <c r="A3933" i="1"/>
  <c r="A3909" i="1"/>
  <c r="A3893" i="1"/>
  <c r="A3869" i="1"/>
  <c r="A3845" i="1"/>
  <c r="A3805" i="1"/>
  <c r="A3781" i="1"/>
  <c r="A3757" i="1"/>
  <c r="A3733" i="1"/>
  <c r="A3709" i="1"/>
  <c r="A3685" i="1"/>
  <c r="A3661" i="1"/>
  <c r="A3637" i="1"/>
  <c r="A3613" i="1"/>
  <c r="A3589" i="1"/>
  <c r="A3565" i="1"/>
  <c r="A3541" i="1"/>
  <c r="A3517" i="1"/>
  <c r="A3485" i="1"/>
  <c r="A3469" i="1"/>
  <c r="A3445" i="1"/>
  <c r="A3421" i="1"/>
  <c r="A3389" i="1"/>
  <c r="A3365" i="1"/>
  <c r="A3341" i="1"/>
  <c r="A3317" i="1"/>
  <c r="A3301" i="1"/>
  <c r="A3285" i="1"/>
  <c r="A3261" i="1"/>
  <c r="A3229" i="1"/>
  <c r="A3213" i="1"/>
  <c r="A3181" i="1"/>
  <c r="A3157" i="1"/>
  <c r="A3133" i="1"/>
  <c r="A3109" i="1"/>
  <c r="A3085" i="1"/>
  <c r="A3061" i="1"/>
  <c r="A3037" i="1"/>
  <c r="A3013" i="1"/>
  <c r="A2989" i="1"/>
  <c r="A2965" i="1"/>
  <c r="A2941" i="1"/>
  <c r="A2917" i="1"/>
  <c r="A2893" i="1"/>
  <c r="A2869" i="1"/>
  <c r="A2845" i="1"/>
  <c r="A2829" i="1"/>
  <c r="A2805" i="1"/>
  <c r="A2781" i="1"/>
  <c r="A2757" i="1"/>
  <c r="A2709" i="1"/>
  <c r="A3795" i="1"/>
  <c r="A3523" i="1"/>
  <c r="A3323" i="1"/>
  <c r="A3131" i="1"/>
  <c r="A2939" i="1"/>
  <c r="A2747" i="1"/>
  <c r="A2539" i="1"/>
  <c r="A2347" i="1"/>
  <c r="A2155" i="1"/>
  <c r="A1987" i="1"/>
  <c r="A1819" i="1"/>
  <c r="A1659" i="1"/>
  <c r="A1515" i="1"/>
  <c r="A1363" i="1"/>
  <c r="A1219" i="1"/>
  <c r="A1075" i="1"/>
  <c r="A851" i="1"/>
  <c r="A707" i="1"/>
  <c r="A27" i="1"/>
  <c r="A363" i="1"/>
  <c r="A227" i="1"/>
  <c r="A163" i="1"/>
  <c r="A107" i="1"/>
  <c r="A3" i="1"/>
  <c r="A3981" i="1"/>
  <c r="A3949" i="1"/>
  <c r="A3925" i="1"/>
  <c r="A3901" i="1"/>
  <c r="A3877" i="1"/>
  <c r="A3853" i="1"/>
  <c r="A3829" i="1"/>
  <c r="A3813" i="1"/>
  <c r="A3797" i="1"/>
  <c r="A3773" i="1"/>
  <c r="A3749" i="1"/>
  <c r="A3725" i="1"/>
  <c r="A3693" i="1"/>
  <c r="A3669" i="1"/>
  <c r="A3645" i="1"/>
  <c r="A3621" i="1"/>
  <c r="A3597" i="1"/>
  <c r="A3573" i="1"/>
  <c r="A3549" i="1"/>
  <c r="A3525" i="1"/>
  <c r="A3501" i="1"/>
  <c r="A3477" i="1"/>
  <c r="A3453" i="1"/>
  <c r="A3429" i="1"/>
  <c r="A3405" i="1"/>
  <c r="A3381" i="1"/>
  <c r="A3357" i="1"/>
  <c r="A3333" i="1"/>
  <c r="A3293" i="1"/>
  <c r="A3277" i="1"/>
  <c r="A3253" i="1"/>
  <c r="A3237" i="1"/>
  <c r="A3205" i="1"/>
  <c r="A3189" i="1"/>
  <c r="A3165" i="1"/>
  <c r="A3141" i="1"/>
  <c r="A3117" i="1"/>
  <c r="A3093" i="1"/>
  <c r="A3069" i="1"/>
  <c r="A3045" i="1"/>
  <c r="A3021" i="1"/>
  <c r="A2997" i="1"/>
  <c r="A2973" i="1"/>
  <c r="A2949" i="1"/>
  <c r="A2925" i="1"/>
  <c r="A2901" i="1"/>
  <c r="A2877" i="1"/>
  <c r="A2853" i="1"/>
  <c r="A2813" i="1"/>
  <c r="A2789" i="1"/>
  <c r="A2765" i="1"/>
  <c r="A2741" i="1"/>
  <c r="A2717" i="1"/>
  <c r="A3963" i="1"/>
  <c r="A3627" i="1"/>
  <c r="A3427" i="1"/>
  <c r="A3219" i="1"/>
  <c r="A3027" i="1"/>
  <c r="A2835" i="1"/>
  <c r="A2635" i="1"/>
  <c r="A2443" i="1"/>
  <c r="A2251" i="1"/>
  <c r="A2075" i="1"/>
  <c r="A1899" i="1"/>
  <c r="A1739" i="1"/>
  <c r="A1587" i="1"/>
  <c r="A1435" i="1"/>
  <c r="A1291" i="1"/>
  <c r="A1147" i="1"/>
  <c r="A1003" i="1"/>
  <c r="A923" i="1"/>
  <c r="A779" i="1"/>
  <c r="A635" i="1"/>
  <c r="A555" i="1"/>
  <c r="A499" i="1"/>
  <c r="A427" i="1"/>
  <c r="A355" i="1"/>
  <c r="A291" i="1"/>
  <c r="A219" i="1"/>
  <c r="A91" i="1"/>
  <c r="A3015" i="1"/>
  <c r="A2999" i="1"/>
  <c r="A2983" i="1"/>
  <c r="A2967" i="1"/>
  <c r="A2951" i="1"/>
  <c r="A2935" i="1"/>
  <c r="A2919" i="1"/>
  <c r="A2911" i="1"/>
  <c r="A2887" i="1"/>
  <c r="A2871" i="1"/>
  <c r="A2855" i="1"/>
  <c r="A2839" i="1"/>
  <c r="A2823" i="1"/>
  <c r="A2807" i="1"/>
  <c r="A2791" i="1"/>
  <c r="A2775" i="1"/>
  <c r="A2759" i="1"/>
  <c r="A2743" i="1"/>
  <c r="A2727" i="1"/>
  <c r="A2711" i="1"/>
  <c r="A2695" i="1"/>
  <c r="A2679" i="1"/>
  <c r="A2663" i="1"/>
  <c r="A2647" i="1"/>
  <c r="A2631" i="1"/>
  <c r="A2615" i="1"/>
  <c r="A2599" i="1"/>
  <c r="A2583" i="1"/>
  <c r="A2567" i="1"/>
  <c r="A2551" i="1"/>
  <c r="A2527" i="1"/>
  <c r="A2511" i="1"/>
  <c r="A2495" i="1"/>
  <c r="A2479" i="1"/>
  <c r="A2463" i="1"/>
  <c r="A2447" i="1"/>
  <c r="A2431" i="1"/>
  <c r="A2415" i="1"/>
  <c r="A2399" i="1"/>
  <c r="A2383" i="1"/>
  <c r="A2367" i="1"/>
  <c r="A2351" i="1"/>
  <c r="A2335" i="1"/>
  <c r="A2319" i="1"/>
  <c r="A2303" i="1"/>
  <c r="A2287" i="1"/>
  <c r="A2271" i="1"/>
  <c r="A2255" i="1"/>
  <c r="A2239" i="1"/>
  <c r="A2223" i="1"/>
  <c r="A2207" i="1"/>
  <c r="A2191" i="1"/>
  <c r="A2175" i="1"/>
  <c r="A2159" i="1"/>
  <c r="A2143" i="1"/>
  <c r="A2127" i="1"/>
  <c r="A2111" i="1"/>
  <c r="A2103" i="1"/>
  <c r="A2095" i="1"/>
  <c r="A2079" i="1"/>
  <c r="A2071" i="1"/>
  <c r="A2063" i="1"/>
  <c r="A2055" i="1"/>
  <c r="A2047" i="1"/>
  <c r="A2039" i="1"/>
  <c r="A2031" i="1"/>
  <c r="A2023" i="1"/>
  <c r="A2015" i="1"/>
  <c r="A2007" i="1"/>
  <c r="A1999" i="1"/>
  <c r="A1991" i="1"/>
  <c r="A1983" i="1"/>
  <c r="A1975" i="1"/>
  <c r="A1967" i="1"/>
  <c r="A1959" i="1"/>
  <c r="A1951" i="1"/>
  <c r="A1943" i="1"/>
  <c r="A1935" i="1"/>
  <c r="A1927" i="1"/>
  <c r="A1919" i="1"/>
  <c r="A1911" i="1"/>
  <c r="A1903" i="1"/>
  <c r="A1895" i="1"/>
  <c r="A1887" i="1"/>
  <c r="A1879" i="1"/>
  <c r="A3023" i="1"/>
  <c r="A3007" i="1"/>
  <c r="A2991" i="1"/>
  <c r="A2975" i="1"/>
  <c r="A2959" i="1"/>
  <c r="A2943" i="1"/>
  <c r="A2927" i="1"/>
  <c r="A2903" i="1"/>
  <c r="A2895" i="1"/>
  <c r="A2879" i="1"/>
  <c r="A2863" i="1"/>
  <c r="A2847" i="1"/>
  <c r="A2831" i="1"/>
  <c r="A2815" i="1"/>
  <c r="A2799" i="1"/>
  <c r="A2783" i="1"/>
  <c r="A2767" i="1"/>
  <c r="A2751" i="1"/>
  <c r="A2735" i="1"/>
  <c r="A2719" i="1"/>
  <c r="A2703" i="1"/>
  <c r="A2687" i="1"/>
  <c r="A2671" i="1"/>
  <c r="A2655" i="1"/>
  <c r="A2639" i="1"/>
  <c r="A2623" i="1"/>
  <c r="A2607" i="1"/>
  <c r="A2591" i="1"/>
  <c r="A2575" i="1"/>
  <c r="A2559" i="1"/>
  <c r="A2543" i="1"/>
  <c r="A2535" i="1"/>
  <c r="A2519" i="1"/>
  <c r="A2503" i="1"/>
  <c r="A2487" i="1"/>
  <c r="A2471" i="1"/>
  <c r="A2455" i="1"/>
  <c r="A2439" i="1"/>
  <c r="A2423" i="1"/>
  <c r="A2407" i="1"/>
  <c r="A2391" i="1"/>
  <c r="A2375" i="1"/>
  <c r="A2359" i="1"/>
  <c r="A2343" i="1"/>
  <c r="A2327" i="1"/>
  <c r="A2311" i="1"/>
  <c r="A2295" i="1"/>
  <c r="A2279" i="1"/>
  <c r="A2263" i="1"/>
  <c r="A2247" i="1"/>
  <c r="A2231" i="1"/>
  <c r="A2215" i="1"/>
  <c r="A2199" i="1"/>
  <c r="A2183" i="1"/>
  <c r="A2167" i="1"/>
  <c r="A2151" i="1"/>
  <c r="A2135" i="1"/>
  <c r="A2119" i="1"/>
  <c r="A2087" i="1"/>
  <c r="A3987" i="1"/>
  <c r="A3819" i="1"/>
  <c r="A3691" i="1"/>
  <c r="A3539" i="1"/>
  <c r="A3451" i="1"/>
  <c r="A3347" i="1"/>
  <c r="A3259" i="1"/>
  <c r="A3147" i="1"/>
  <c r="A3051" i="1"/>
  <c r="A2955" i="1"/>
  <c r="A2859" i="1"/>
  <c r="A2763" i="1"/>
  <c r="A2667" i="1"/>
  <c r="A2571" i="1"/>
  <c r="A2467" i="1"/>
  <c r="A2371" i="1"/>
  <c r="A2275" i="1"/>
  <c r="A2179" i="1"/>
  <c r="A2091" i="1"/>
  <c r="A2011" i="1"/>
  <c r="A1931" i="1"/>
  <c r="A1835" i="1"/>
  <c r="A1755" i="1"/>
  <c r="A1675" i="1"/>
  <c r="A1603" i="1"/>
  <c r="A1531" i="1"/>
  <c r="A1459" i="1"/>
  <c r="A1387" i="1"/>
  <c r="A1307" i="1"/>
  <c r="A1235" i="1"/>
  <c r="A1163" i="1"/>
  <c r="A1091" i="1"/>
  <c r="A1019" i="1"/>
  <c r="A947" i="1"/>
  <c r="A875" i="1"/>
  <c r="A795" i="1"/>
  <c r="A723" i="1"/>
  <c r="A651" i="1"/>
  <c r="A579" i="1"/>
  <c r="A443" i="1"/>
  <c r="A371" i="1"/>
  <c r="A235" i="1"/>
  <c r="A2533" i="1"/>
  <c r="A2525" i="1"/>
  <c r="A2517" i="1"/>
  <c r="A2509" i="1"/>
  <c r="A2501" i="1"/>
  <c r="A2493" i="1"/>
  <c r="A2485" i="1"/>
  <c r="A2477" i="1"/>
  <c r="A2469" i="1"/>
  <c r="A2461" i="1"/>
  <c r="A2453" i="1"/>
  <c r="A2445" i="1"/>
  <c r="A2437" i="1"/>
  <c r="A2429" i="1"/>
  <c r="A2421" i="1"/>
  <c r="A2413" i="1"/>
  <c r="A2405" i="1"/>
  <c r="A2397" i="1"/>
  <c r="A2389" i="1"/>
  <c r="A2381" i="1"/>
  <c r="A2373" i="1"/>
  <c r="A2365" i="1"/>
  <c r="A2357" i="1"/>
  <c r="A2349" i="1"/>
  <c r="A2341" i="1"/>
  <c r="A2333" i="1"/>
  <c r="A2325" i="1"/>
  <c r="A2317" i="1"/>
  <c r="A2309" i="1"/>
  <c r="A2301" i="1"/>
  <c r="A2293" i="1"/>
  <c r="A2285" i="1"/>
  <c r="A2277" i="1"/>
  <c r="A2269" i="1"/>
  <c r="A2261" i="1"/>
  <c r="A2253" i="1"/>
  <c r="A2245" i="1"/>
  <c r="A2237" i="1"/>
  <c r="A2229" i="1"/>
  <c r="A2221" i="1"/>
  <c r="A2213" i="1"/>
  <c r="A2205" i="1"/>
  <c r="A2197" i="1"/>
  <c r="A2189" i="1"/>
  <c r="A2181" i="1"/>
  <c r="A2173" i="1"/>
  <c r="A2165" i="1"/>
  <c r="A2157" i="1"/>
  <c r="A2149" i="1"/>
  <c r="A2141" i="1"/>
  <c r="A2133" i="1"/>
  <c r="A2125" i="1"/>
  <c r="A2117" i="1"/>
  <c r="A2109" i="1"/>
  <c r="A2101" i="1"/>
  <c r="A2093" i="1"/>
  <c r="A2085" i="1"/>
  <c r="A2077" i="1"/>
  <c r="A2069" i="1"/>
  <c r="A2061" i="1"/>
  <c r="A2053" i="1"/>
  <c r="A2045" i="1"/>
  <c r="A2037" i="1"/>
  <c r="A2029" i="1"/>
  <c r="A2021" i="1"/>
  <c r="A2013" i="1"/>
  <c r="A2005" i="1"/>
  <c r="A1997" i="1"/>
  <c r="A3899" i="1"/>
  <c r="A3723" i="1"/>
  <c r="A3595" i="1"/>
  <c r="A3475" i="1"/>
  <c r="A3387" i="1"/>
  <c r="A3283" i="1"/>
  <c r="A3195" i="1"/>
  <c r="A3091" i="1"/>
  <c r="A3003" i="1"/>
  <c r="A2891" i="1"/>
  <c r="A2795" i="1"/>
  <c r="A2699" i="1"/>
  <c r="A2603" i="1"/>
  <c r="A2507" i="1"/>
  <c r="A2411" i="1"/>
  <c r="A2315" i="1"/>
  <c r="A2211" i="1"/>
  <c r="A2123" i="1"/>
  <c r="A2043" i="1"/>
  <c r="A1955" i="1"/>
  <c r="A1875" i="1"/>
  <c r="A1795" i="1"/>
  <c r="A1707" i="1"/>
  <c r="A1627" i="1"/>
  <c r="A1555" i="1"/>
  <c r="A1483" i="1"/>
  <c r="A1411" i="1"/>
  <c r="A1339" i="1"/>
  <c r="A1267" i="1"/>
  <c r="A1195" i="1"/>
  <c r="A1115" i="1"/>
  <c r="A1043" i="1"/>
  <c r="A971" i="1"/>
  <c r="A899" i="1"/>
  <c r="A827" i="1"/>
  <c r="A755" i="1"/>
  <c r="A675" i="1"/>
  <c r="A603" i="1"/>
  <c r="A531" i="1"/>
  <c r="A475" i="1"/>
  <c r="A403" i="1"/>
  <c r="A331" i="1"/>
  <c r="A259" i="1"/>
  <c r="A195" i="1"/>
  <c r="A131" i="1"/>
  <c r="A67" i="1"/>
  <c r="A19" i="1"/>
  <c r="A4001" i="1"/>
  <c r="A3993" i="1"/>
  <c r="A3985" i="1"/>
  <c r="A3977" i="1"/>
  <c r="A3969" i="1"/>
  <c r="A3961" i="1"/>
  <c r="A3953" i="1"/>
  <c r="A3945" i="1"/>
  <c r="A3937" i="1"/>
  <c r="A3929" i="1"/>
  <c r="A3921" i="1"/>
  <c r="A3913" i="1"/>
  <c r="A3905" i="1"/>
  <c r="A3897" i="1"/>
  <c r="A3889" i="1"/>
  <c r="A3881" i="1"/>
  <c r="A3873" i="1"/>
  <c r="A3865" i="1"/>
  <c r="A3857" i="1"/>
  <c r="A3849" i="1"/>
  <c r="A3841" i="1"/>
  <c r="A3833" i="1"/>
  <c r="A3825" i="1"/>
  <c r="A3817" i="1"/>
  <c r="A3809" i="1"/>
  <c r="A3801" i="1"/>
  <c r="A3793" i="1"/>
  <c r="A3785" i="1"/>
  <c r="A3777" i="1"/>
  <c r="A3769" i="1"/>
  <c r="A3761" i="1"/>
  <c r="A3753" i="1"/>
  <c r="A3745" i="1"/>
  <c r="A3737" i="1"/>
  <c r="A3729" i="1"/>
  <c r="A3721" i="1"/>
  <c r="A3713" i="1"/>
  <c r="A3705" i="1"/>
  <c r="A3697" i="1"/>
  <c r="A3689" i="1"/>
  <c r="A3681" i="1"/>
  <c r="A3673" i="1"/>
  <c r="A3665" i="1"/>
  <c r="A3657" i="1"/>
  <c r="A3649" i="1"/>
  <c r="A3641" i="1"/>
  <c r="A3633" i="1"/>
  <c r="A3625" i="1"/>
  <c r="A3617" i="1"/>
  <c r="A3609" i="1"/>
  <c r="A3601" i="1"/>
  <c r="A1871" i="1"/>
  <c r="A1863" i="1"/>
  <c r="A1855" i="1"/>
  <c r="A1847" i="1"/>
  <c r="A1839" i="1"/>
  <c r="A1831" i="1"/>
  <c r="A1823" i="1"/>
  <c r="A1815" i="1"/>
  <c r="A1807" i="1"/>
  <c r="A1799" i="1"/>
  <c r="A1791" i="1"/>
  <c r="A1783" i="1"/>
  <c r="A1775" i="1"/>
  <c r="A1767" i="1"/>
  <c r="A1759" i="1"/>
  <c r="A1751" i="1"/>
  <c r="A1743" i="1"/>
  <c r="A1735" i="1"/>
  <c r="A1727" i="1"/>
  <c r="A1719" i="1"/>
  <c r="A1711" i="1"/>
  <c r="A1703" i="1"/>
  <c r="A1695" i="1"/>
  <c r="A1687" i="1"/>
  <c r="A1679" i="1"/>
  <c r="A1671" i="1"/>
  <c r="A1663" i="1"/>
  <c r="A1655" i="1"/>
  <c r="A1647" i="1"/>
  <c r="A1639" i="1"/>
  <c r="A1631" i="1"/>
  <c r="A1623" i="1"/>
  <c r="A1615" i="1"/>
  <c r="A1607" i="1"/>
  <c r="A1599" i="1"/>
  <c r="A1591" i="1"/>
  <c r="A1583" i="1"/>
  <c r="A1575" i="1"/>
  <c r="A1567" i="1"/>
  <c r="A1559" i="1"/>
  <c r="A1551" i="1"/>
  <c r="A1543" i="1"/>
  <c r="A1535" i="1"/>
  <c r="A1527" i="1"/>
  <c r="A1519" i="1"/>
  <c r="A1511" i="1"/>
  <c r="A1503" i="1"/>
  <c r="A1495" i="1"/>
  <c r="A1487" i="1"/>
  <c r="A1479" i="1"/>
  <c r="A1471" i="1"/>
  <c r="A1463" i="1"/>
  <c r="A1455" i="1"/>
  <c r="A1447" i="1"/>
  <c r="A1439" i="1"/>
  <c r="A1431" i="1"/>
  <c r="A1423" i="1"/>
  <c r="A1415" i="1"/>
  <c r="A1407" i="1"/>
  <c r="A1399" i="1"/>
  <c r="A1391" i="1"/>
  <c r="A1383" i="1"/>
  <c r="A1375" i="1"/>
  <c r="A1367" i="1"/>
  <c r="A1359" i="1"/>
  <c r="A1351" i="1"/>
  <c r="A1343" i="1"/>
  <c r="A1335" i="1"/>
  <c r="A1327" i="1"/>
  <c r="A1319" i="1"/>
  <c r="A1311" i="1"/>
  <c r="A1303" i="1"/>
  <c r="A1295" i="1"/>
  <c r="A1287" i="1"/>
  <c r="A1279" i="1"/>
  <c r="A1271" i="1"/>
  <c r="A1263" i="1"/>
  <c r="A1255" i="1"/>
  <c r="A1247" i="1"/>
  <c r="A171" i="1"/>
  <c r="A115" i="1"/>
  <c r="A43" i="1"/>
  <c r="A3998" i="1"/>
  <c r="A3990" i="1"/>
  <c r="A3982" i="1"/>
  <c r="A3974" i="1"/>
  <c r="A3966" i="1"/>
  <c r="A3958" i="1"/>
  <c r="A3950" i="1"/>
  <c r="A3942" i="1"/>
  <c r="A3934" i="1"/>
  <c r="A3926" i="1"/>
  <c r="A3918" i="1"/>
  <c r="A3910" i="1"/>
  <c r="A3902" i="1"/>
  <c r="A3894" i="1"/>
  <c r="A3886" i="1"/>
  <c r="A3878" i="1"/>
  <c r="A3870" i="1"/>
  <c r="A3862" i="1"/>
  <c r="A3854" i="1"/>
  <c r="A3846" i="1"/>
  <c r="A3838" i="1"/>
  <c r="A3830" i="1"/>
  <c r="A3822" i="1"/>
  <c r="A3814" i="1"/>
  <c r="A3806" i="1"/>
  <c r="A3798" i="1"/>
  <c r="A3790" i="1"/>
  <c r="A3782" i="1"/>
  <c r="A3774" i="1"/>
  <c r="A3766" i="1"/>
  <c r="A3758" i="1"/>
  <c r="A3750" i="1"/>
  <c r="A3742" i="1"/>
  <c r="A3734" i="1"/>
  <c r="A3726" i="1"/>
  <c r="A3718" i="1"/>
  <c r="A3710" i="1"/>
  <c r="A3702" i="1"/>
  <c r="A3694" i="1"/>
  <c r="A3686" i="1"/>
  <c r="A3678" i="1"/>
  <c r="A3670" i="1"/>
  <c r="A3662" i="1"/>
  <c r="A3654" i="1"/>
  <c r="A3646" i="1"/>
  <c r="A3638" i="1"/>
  <c r="A3630" i="1"/>
  <c r="A3622" i="1"/>
  <c r="A3614" i="1"/>
  <c r="A3606" i="1"/>
  <c r="A3598" i="1"/>
  <c r="A3590" i="1"/>
  <c r="A3582" i="1"/>
  <c r="A3574" i="1"/>
  <c r="A3566" i="1"/>
  <c r="A3558" i="1"/>
  <c r="A3550" i="1"/>
  <c r="A3542" i="1"/>
  <c r="A3534" i="1"/>
  <c r="A3526" i="1"/>
  <c r="A3518" i="1"/>
  <c r="A3510" i="1"/>
  <c r="A3502" i="1"/>
  <c r="A3494" i="1"/>
  <c r="A3486" i="1"/>
  <c r="A3478" i="1"/>
  <c r="A3470" i="1"/>
  <c r="A3462" i="1"/>
  <c r="A3454" i="1"/>
  <c r="A3446" i="1"/>
  <c r="A3438" i="1"/>
  <c r="A3430" i="1"/>
  <c r="A3422" i="1"/>
  <c r="A3414" i="1"/>
  <c r="A3406" i="1"/>
  <c r="A3398" i="1"/>
  <c r="A3390" i="1"/>
  <c r="A3382" i="1"/>
  <c r="A3374" i="1"/>
  <c r="A3366" i="1"/>
  <c r="A3358" i="1"/>
  <c r="A3350" i="1"/>
  <c r="A3342" i="1"/>
  <c r="A3334" i="1"/>
  <c r="A3326" i="1"/>
  <c r="A3318" i="1"/>
  <c r="A3310" i="1"/>
  <c r="A3302" i="1"/>
  <c r="A3294" i="1"/>
  <c r="A3286" i="1"/>
  <c r="A3278" i="1"/>
  <c r="A3270" i="1"/>
  <c r="A3262" i="1"/>
  <c r="A3254" i="1"/>
  <c r="A3246" i="1"/>
  <c r="A3238" i="1"/>
  <c r="A3230" i="1"/>
  <c r="A3222" i="1"/>
  <c r="A3214" i="1"/>
  <c r="A3206" i="1"/>
  <c r="A3198" i="1"/>
  <c r="A3190" i="1"/>
  <c r="A3182" i="1"/>
  <c r="A3174" i="1"/>
  <c r="A3166" i="1"/>
  <c r="A3158" i="1"/>
  <c r="A3150" i="1"/>
  <c r="A3142" i="1"/>
  <c r="A3134" i="1"/>
  <c r="A3126" i="1"/>
  <c r="A3118" i="1"/>
  <c r="A3110" i="1"/>
  <c r="A3102" i="1"/>
  <c r="A3094" i="1"/>
  <c r="A3086" i="1"/>
  <c r="A3078" i="1"/>
  <c r="A3070" i="1"/>
  <c r="A3062" i="1"/>
  <c r="A3054" i="1"/>
  <c r="A3046" i="1"/>
  <c r="A3038" i="1"/>
  <c r="A3030" i="1"/>
  <c r="A3022" i="1"/>
  <c r="A3014" i="1"/>
  <c r="A3006" i="1"/>
  <c r="A2998" i="1"/>
  <c r="A2990" i="1"/>
  <c r="A2982" i="1"/>
  <c r="A2974" i="1"/>
  <c r="A2966" i="1"/>
  <c r="A2958" i="1"/>
  <c r="A2950" i="1"/>
  <c r="A2942" i="1"/>
  <c r="A2934" i="1"/>
  <c r="A2926" i="1"/>
  <c r="A2918" i="1"/>
  <c r="A2910" i="1"/>
  <c r="A2902" i="1"/>
  <c r="A2894" i="1"/>
  <c r="A2886" i="1"/>
  <c r="A2878" i="1"/>
  <c r="A2870" i="1"/>
  <c r="A2862" i="1"/>
  <c r="A2854" i="1"/>
  <c r="A2846" i="1"/>
  <c r="A2838" i="1"/>
  <c r="A2830" i="1"/>
  <c r="A2822" i="1"/>
  <c r="A2814" i="1"/>
  <c r="A2806" i="1"/>
  <c r="A2798" i="1"/>
  <c r="A2790" i="1"/>
  <c r="A2782" i="1"/>
  <c r="A2774" i="1"/>
  <c r="A2766" i="1"/>
  <c r="A2758" i="1"/>
  <c r="A2750" i="1"/>
  <c r="A2742" i="1"/>
  <c r="A2734" i="1"/>
  <c r="A2726" i="1"/>
  <c r="A2718" i="1"/>
  <c r="A2710" i="1"/>
  <c r="A2702" i="1"/>
  <c r="A2694" i="1"/>
  <c r="A2686" i="1"/>
  <c r="A1989" i="1"/>
  <c r="A1981" i="1"/>
  <c r="A1973" i="1"/>
  <c r="A1965" i="1"/>
  <c r="A1957" i="1"/>
  <c r="A1949" i="1"/>
  <c r="A1941" i="1"/>
  <c r="A1933" i="1"/>
  <c r="A1925" i="1"/>
  <c r="A1917" i="1"/>
  <c r="A1909" i="1"/>
  <c r="A1901" i="1"/>
  <c r="A1893" i="1"/>
  <c r="A1885" i="1"/>
  <c r="A1877" i="1"/>
  <c r="A1869" i="1"/>
  <c r="A1861" i="1"/>
  <c r="A1853" i="1"/>
  <c r="A1845" i="1"/>
  <c r="A1837" i="1"/>
  <c r="A1829" i="1"/>
  <c r="A1821" i="1"/>
  <c r="A1813" i="1"/>
  <c r="A1805" i="1"/>
  <c r="A1797" i="1"/>
  <c r="A1789" i="1"/>
  <c r="A1781" i="1"/>
  <c r="A1773" i="1"/>
  <c r="A1765" i="1"/>
  <c r="A1757" i="1"/>
  <c r="A1749" i="1"/>
  <c r="A1741" i="1"/>
  <c r="A1733" i="1"/>
  <c r="A1725" i="1"/>
  <c r="A1717" i="1"/>
  <c r="A1709" i="1"/>
  <c r="A1701" i="1"/>
  <c r="A1693" i="1"/>
  <c r="A1685" i="1"/>
  <c r="A1677" i="1"/>
  <c r="A1669" i="1"/>
  <c r="A1661" i="1"/>
  <c r="A1653" i="1"/>
  <c r="A1645" i="1"/>
  <c r="A1637" i="1"/>
  <c r="A1629" i="1"/>
  <c r="A1621" i="1"/>
  <c r="A1613" i="1"/>
  <c r="A1605" i="1"/>
  <c r="A1597" i="1"/>
  <c r="A1589" i="1"/>
  <c r="A1581" i="1"/>
  <c r="A1573" i="1"/>
  <c r="A1565" i="1"/>
  <c r="A1557" i="1"/>
  <c r="A1549" i="1"/>
  <c r="A1541" i="1"/>
  <c r="A1533" i="1"/>
  <c r="A1525" i="1"/>
  <c r="A1517" i="1"/>
  <c r="A1509" i="1"/>
  <c r="A1501" i="1"/>
  <c r="A1493" i="1"/>
  <c r="A1485" i="1"/>
  <c r="A1477" i="1"/>
  <c r="A1469" i="1"/>
  <c r="A1461" i="1"/>
  <c r="A1453" i="1"/>
  <c r="A1445" i="1"/>
  <c r="A1437" i="1"/>
  <c r="A1429" i="1"/>
  <c r="A1421" i="1"/>
  <c r="A1413" i="1"/>
  <c r="A1405" i="1"/>
  <c r="A1397" i="1"/>
  <c r="A1389" i="1"/>
  <c r="A1381" i="1"/>
  <c r="A1373" i="1"/>
  <c r="A1365" i="1"/>
  <c r="A1357" i="1"/>
  <c r="A1349" i="1"/>
  <c r="A1341" i="1"/>
  <c r="A1333" i="1"/>
  <c r="A1325" i="1"/>
  <c r="A1317" i="1"/>
  <c r="A3593" i="1"/>
  <c r="A3585" i="1"/>
  <c r="A3577" i="1"/>
  <c r="A3569" i="1"/>
  <c r="A3561" i="1"/>
  <c r="A3553" i="1"/>
  <c r="A3545" i="1"/>
  <c r="A3537" i="1"/>
  <c r="A3529" i="1"/>
  <c r="A3521" i="1"/>
  <c r="A3513" i="1"/>
  <c r="A3505" i="1"/>
  <c r="A3497" i="1"/>
  <c r="A3489" i="1"/>
  <c r="A3481" i="1"/>
  <c r="A3473" i="1"/>
  <c r="A3465" i="1"/>
  <c r="A3457" i="1"/>
  <c r="A3449" i="1"/>
  <c r="A3441" i="1"/>
  <c r="A3433" i="1"/>
  <c r="A3425" i="1"/>
  <c r="A3417" i="1"/>
  <c r="A3409" i="1"/>
  <c r="A3401" i="1"/>
  <c r="A3393" i="1"/>
  <c r="A3385" i="1"/>
  <c r="A3377" i="1"/>
  <c r="A3369" i="1"/>
  <c r="A3361" i="1"/>
  <c r="A3353" i="1"/>
  <c r="A3345" i="1"/>
  <c r="A3337" i="1"/>
  <c r="A3329" i="1"/>
  <c r="A3321" i="1"/>
  <c r="A3313" i="1"/>
  <c r="A3305" i="1"/>
  <c r="A3297" i="1"/>
  <c r="A3289" i="1"/>
  <c r="A3281" i="1"/>
  <c r="A3273" i="1"/>
  <c r="A3265" i="1"/>
  <c r="A3257" i="1"/>
  <c r="A3249" i="1"/>
  <c r="A3241" i="1"/>
  <c r="A3233" i="1"/>
  <c r="A3225" i="1"/>
  <c r="A3217" i="1"/>
  <c r="A3209" i="1"/>
  <c r="A3201" i="1"/>
  <c r="A3193" i="1"/>
  <c r="A3185" i="1"/>
  <c r="A3177" i="1"/>
  <c r="A3169" i="1"/>
  <c r="A3161" i="1"/>
  <c r="A3153" i="1"/>
  <c r="A3145" i="1"/>
  <c r="A3137" i="1"/>
  <c r="A3129" i="1"/>
  <c r="A3121" i="1"/>
  <c r="A3113" i="1"/>
  <c r="A3105" i="1"/>
  <c r="A3097" i="1"/>
  <c r="A3089" i="1"/>
  <c r="A3081" i="1"/>
  <c r="A3073" i="1"/>
  <c r="A3065" i="1"/>
  <c r="A3057" i="1"/>
  <c r="A3049" i="1"/>
  <c r="A3041" i="1"/>
  <c r="A3033" i="1"/>
  <c r="A3025" i="1"/>
  <c r="A3017" i="1"/>
  <c r="A3009" i="1"/>
  <c r="A3001" i="1"/>
  <c r="A2993" i="1"/>
  <c r="A2985" i="1"/>
  <c r="A2977" i="1"/>
  <c r="A2969" i="1"/>
  <c r="A2961" i="1"/>
  <c r="A2953" i="1"/>
  <c r="A2945" i="1"/>
  <c r="A2937" i="1"/>
  <c r="A2929" i="1"/>
  <c r="A2921" i="1"/>
  <c r="A2913" i="1"/>
  <c r="A2905" i="1"/>
  <c r="A2897" i="1"/>
  <c r="A2889" i="1"/>
  <c r="A2881" i="1"/>
  <c r="A2873" i="1"/>
  <c r="A2865" i="1"/>
  <c r="A2857" i="1"/>
  <c r="A2849" i="1"/>
  <c r="A2841" i="1"/>
  <c r="A2833" i="1"/>
  <c r="A2825" i="1"/>
  <c r="A2817" i="1"/>
  <c r="A2809" i="1"/>
  <c r="A2801" i="1"/>
  <c r="A2793" i="1"/>
  <c r="A2785" i="1"/>
  <c r="A2777" i="1"/>
  <c r="A2769" i="1"/>
  <c r="A2761" i="1"/>
  <c r="A2753" i="1"/>
  <c r="A2745" i="1"/>
  <c r="A2737" i="1"/>
  <c r="A2729" i="1"/>
  <c r="A2721" i="1"/>
  <c r="A2713" i="1"/>
  <c r="A2705" i="1"/>
  <c r="A2697" i="1"/>
  <c r="A2689" i="1"/>
  <c r="A2681" i="1"/>
  <c r="A2673" i="1"/>
  <c r="A2665" i="1"/>
  <c r="A2657" i="1"/>
  <c r="A2649" i="1"/>
  <c r="A2641" i="1"/>
  <c r="A2633" i="1"/>
  <c r="A2625" i="1"/>
  <c r="A2617" i="1"/>
  <c r="A2609" i="1"/>
  <c r="A2601" i="1"/>
  <c r="A2593" i="1"/>
  <c r="A2585" i="1"/>
  <c r="A2577" i="1"/>
  <c r="A2569" i="1"/>
  <c r="A2561" i="1"/>
  <c r="A2553" i="1"/>
  <c r="A2545" i="1"/>
  <c r="A2537" i="1"/>
  <c r="A2529" i="1"/>
  <c r="A2521" i="1"/>
  <c r="A2513" i="1"/>
  <c r="A2505" i="1"/>
  <c r="A2497" i="1"/>
  <c r="A2489" i="1"/>
  <c r="A2481" i="1"/>
  <c r="A2473" i="1"/>
  <c r="A2465" i="1"/>
  <c r="A2457" i="1"/>
  <c r="A2449" i="1"/>
  <c r="A2441" i="1"/>
  <c r="A2433" i="1"/>
  <c r="A2425" i="1"/>
  <c r="A2417" i="1"/>
  <c r="A2409" i="1"/>
  <c r="A2401" i="1"/>
  <c r="A2393" i="1"/>
  <c r="A1239" i="1"/>
  <c r="A1231" i="1"/>
  <c r="A1223" i="1"/>
  <c r="A1215" i="1"/>
  <c r="A1207" i="1"/>
  <c r="A1199" i="1"/>
  <c r="A1191" i="1"/>
  <c r="A1183" i="1"/>
  <c r="A1175" i="1"/>
  <c r="A1167" i="1"/>
  <c r="A1159" i="1"/>
  <c r="A1151" i="1"/>
  <c r="A1143" i="1"/>
  <c r="A1135" i="1"/>
  <c r="A1127" i="1"/>
  <c r="A1119" i="1"/>
  <c r="A1111" i="1"/>
  <c r="A1103" i="1"/>
  <c r="A1095" i="1"/>
  <c r="A1087" i="1"/>
  <c r="A1079" i="1"/>
  <c r="A1071" i="1"/>
  <c r="A1063" i="1"/>
  <c r="A1055" i="1"/>
  <c r="A1047" i="1"/>
  <c r="A1039" i="1"/>
  <c r="A1031" i="1"/>
  <c r="A1023" i="1"/>
  <c r="A1015" i="1"/>
  <c r="A1007" i="1"/>
  <c r="A999" i="1"/>
  <c r="A991" i="1"/>
  <c r="A983" i="1"/>
  <c r="A975" i="1"/>
  <c r="A967" i="1"/>
  <c r="A959" i="1"/>
  <c r="A951" i="1"/>
  <c r="A2678" i="1"/>
  <c r="A2670" i="1"/>
  <c r="A2662" i="1"/>
  <c r="A2654" i="1"/>
  <c r="A2646" i="1"/>
  <c r="A2638" i="1"/>
  <c r="A2630" i="1"/>
  <c r="A2622" i="1"/>
  <c r="A2614" i="1"/>
  <c r="A2606" i="1"/>
  <c r="A2598" i="1"/>
  <c r="A2590" i="1"/>
  <c r="A2582" i="1"/>
  <c r="A2574" i="1"/>
  <c r="A2566" i="1"/>
  <c r="A2558" i="1"/>
  <c r="A2550" i="1"/>
  <c r="A2542" i="1"/>
  <c r="A2534" i="1"/>
  <c r="A2526" i="1"/>
  <c r="A2518" i="1"/>
  <c r="A2510" i="1"/>
  <c r="A2502" i="1"/>
  <c r="A2494" i="1"/>
  <c r="A2486" i="1"/>
  <c r="A2478" i="1"/>
  <c r="A2470" i="1"/>
  <c r="A2462" i="1"/>
  <c r="A2454" i="1"/>
  <c r="A2446" i="1"/>
  <c r="A2438" i="1"/>
  <c r="A2430" i="1"/>
  <c r="A2422" i="1"/>
  <c r="A2414" i="1"/>
  <c r="A2406" i="1"/>
  <c r="A2398" i="1"/>
  <c r="A2390" i="1"/>
  <c r="A2382" i="1"/>
  <c r="A2374" i="1"/>
  <c r="A2366" i="1"/>
  <c r="A2358" i="1"/>
  <c r="A2350" i="1"/>
  <c r="A2342" i="1"/>
  <c r="A2334" i="1"/>
  <c r="A2326" i="1"/>
  <c r="A2318" i="1"/>
  <c r="A2310" i="1"/>
  <c r="A2302" i="1"/>
  <c r="A2294" i="1"/>
  <c r="A2286" i="1"/>
  <c r="A2278" i="1"/>
  <c r="A2270" i="1"/>
  <c r="A2262" i="1"/>
  <c r="A2254" i="1"/>
  <c r="A2246" i="1"/>
  <c r="A2238" i="1"/>
  <c r="A2230" i="1"/>
  <c r="A2222" i="1"/>
  <c r="A2214" i="1"/>
  <c r="A2206" i="1"/>
  <c r="A2198" i="1"/>
  <c r="A2190" i="1"/>
  <c r="A2182" i="1"/>
  <c r="A2174" i="1"/>
  <c r="A2166" i="1"/>
  <c r="A2158" i="1"/>
  <c r="A2150" i="1"/>
  <c r="A2142" i="1"/>
  <c r="A2134" i="1"/>
  <c r="A2126" i="1"/>
  <c r="A2118" i="1"/>
  <c r="A2110" i="1"/>
  <c r="A2102" i="1"/>
  <c r="A2094" i="1"/>
  <c r="A2086" i="1"/>
  <c r="A2078" i="1"/>
  <c r="A2070" i="1"/>
  <c r="A2062" i="1"/>
  <c r="A2054" i="1"/>
  <c r="A2046" i="1"/>
  <c r="A2038" i="1"/>
  <c r="A2030" i="1"/>
  <c r="A2022" i="1"/>
  <c r="A2014" i="1"/>
  <c r="A2006" i="1"/>
  <c r="A1998" i="1"/>
  <c r="A1990" i="1"/>
  <c r="A1982" i="1"/>
  <c r="A1974" i="1"/>
  <c r="A1966" i="1"/>
  <c r="A1958" i="1"/>
  <c r="A1950" i="1"/>
  <c r="A1942" i="1"/>
  <c r="A1934" i="1"/>
  <c r="A1926" i="1"/>
  <c r="A1918" i="1"/>
  <c r="A1910" i="1"/>
  <c r="A1902" i="1"/>
  <c r="A1894" i="1"/>
  <c r="A1886" i="1"/>
  <c r="A1878" i="1"/>
  <c r="A1870" i="1"/>
  <c r="A1862" i="1"/>
  <c r="A1854" i="1"/>
  <c r="A1846" i="1"/>
  <c r="A1838" i="1"/>
  <c r="A1830" i="1"/>
  <c r="A1822" i="1"/>
  <c r="A1814" i="1"/>
  <c r="A1806" i="1"/>
  <c r="A1798" i="1"/>
  <c r="A1790" i="1"/>
  <c r="A1782" i="1"/>
  <c r="A1774" i="1"/>
  <c r="A1766" i="1"/>
  <c r="A1758" i="1"/>
  <c r="A1750" i="1"/>
  <c r="A1742" i="1"/>
  <c r="A1734" i="1"/>
  <c r="A1726" i="1"/>
  <c r="A1718" i="1"/>
  <c r="A1710" i="1"/>
  <c r="A1702" i="1"/>
  <c r="A1694" i="1"/>
  <c r="A1686" i="1"/>
  <c r="A1678" i="1"/>
  <c r="A1670" i="1"/>
  <c r="A1662" i="1"/>
  <c r="A1654" i="1"/>
  <c r="A1646" i="1"/>
  <c r="A1638" i="1"/>
  <c r="A1630" i="1"/>
  <c r="A1622" i="1"/>
  <c r="A1614" i="1"/>
  <c r="A1606" i="1"/>
  <c r="A1598" i="1"/>
  <c r="A1590" i="1"/>
  <c r="A1582" i="1"/>
  <c r="A1574" i="1"/>
  <c r="A1566" i="1"/>
  <c r="A1558" i="1"/>
  <c r="A1550" i="1"/>
  <c r="A1542" i="1"/>
  <c r="A1534" i="1"/>
  <c r="A1526" i="1"/>
  <c r="A1518" i="1"/>
  <c r="A1510" i="1"/>
  <c r="A1502" i="1"/>
  <c r="A1494" i="1"/>
  <c r="A1486" i="1"/>
  <c r="A1478" i="1"/>
  <c r="A1470" i="1"/>
  <c r="A1462" i="1"/>
  <c r="A1454" i="1"/>
  <c r="A1446" i="1"/>
  <c r="A1438" i="1"/>
  <c r="A1430" i="1"/>
  <c r="A1422" i="1"/>
  <c r="A1414" i="1"/>
  <c r="A1406" i="1"/>
  <c r="A1398" i="1"/>
  <c r="A1390" i="1"/>
  <c r="A1382" i="1"/>
  <c r="A1374" i="1"/>
  <c r="A1366" i="1"/>
  <c r="A1358" i="1"/>
  <c r="A1350" i="1"/>
  <c r="A1342" i="1"/>
  <c r="A1334" i="1"/>
  <c r="A1326" i="1"/>
  <c r="A1309" i="1"/>
  <c r="A1301" i="1"/>
  <c r="A1293" i="1"/>
  <c r="A1285" i="1"/>
  <c r="A1277" i="1"/>
  <c r="A1269" i="1"/>
  <c r="A1261" i="1"/>
  <c r="A1253" i="1"/>
  <c r="A1245" i="1"/>
  <c r="A1237" i="1"/>
  <c r="A1229" i="1"/>
  <c r="A1221" i="1"/>
  <c r="A1213" i="1"/>
  <c r="A1205" i="1"/>
  <c r="A1197" i="1"/>
  <c r="A1189" i="1"/>
  <c r="A1181" i="1"/>
  <c r="A1173" i="1"/>
  <c r="A1165" i="1"/>
  <c r="A1157" i="1"/>
  <c r="A1149" i="1"/>
  <c r="A1141" i="1"/>
  <c r="A1133" i="1"/>
  <c r="A1125" i="1"/>
  <c r="A1117" i="1"/>
  <c r="A1109" i="1"/>
  <c r="A1101" i="1"/>
  <c r="A1093" i="1"/>
  <c r="A1085" i="1"/>
  <c r="A1077" i="1"/>
  <c r="A1069" i="1"/>
  <c r="A1061" i="1"/>
  <c r="A1053" i="1"/>
  <c r="A1045" i="1"/>
  <c r="A1037" i="1"/>
  <c r="A1029" i="1"/>
  <c r="A1021" i="1"/>
  <c r="A1013" i="1"/>
  <c r="A1005" i="1"/>
  <c r="A997" i="1"/>
  <c r="A989" i="1"/>
  <c r="A981" i="1"/>
  <c r="A973" i="1"/>
  <c r="A965" i="1"/>
  <c r="A957" i="1"/>
  <c r="A949" i="1"/>
  <c r="A941" i="1"/>
  <c r="A933" i="1"/>
  <c r="A925" i="1"/>
  <c r="A917" i="1"/>
  <c r="A909" i="1"/>
  <c r="A901" i="1"/>
  <c r="A893" i="1"/>
  <c r="A885" i="1"/>
  <c r="A877" i="1"/>
  <c r="A869" i="1"/>
  <c r="A861" i="1"/>
  <c r="A853" i="1"/>
  <c r="A845" i="1"/>
  <c r="A837" i="1"/>
  <c r="A829" i="1"/>
  <c r="A821" i="1"/>
  <c r="A813" i="1"/>
  <c r="A805" i="1"/>
  <c r="A797" i="1"/>
  <c r="A789" i="1"/>
  <c r="A781" i="1"/>
  <c r="A773" i="1"/>
  <c r="A765" i="1"/>
  <c r="A757" i="1"/>
  <c r="A749" i="1"/>
  <c r="A741" i="1"/>
  <c r="A733" i="1"/>
  <c r="A2385" i="1"/>
  <c r="A2377" i="1"/>
  <c r="A2369" i="1"/>
  <c r="A2361" i="1"/>
  <c r="A2353" i="1"/>
  <c r="A2345" i="1"/>
  <c r="A2337" i="1"/>
  <c r="A2329" i="1"/>
  <c r="A2321" i="1"/>
  <c r="A2313" i="1"/>
  <c r="A2305" i="1"/>
  <c r="A2297" i="1"/>
  <c r="A2289" i="1"/>
  <c r="A2281" i="1"/>
  <c r="A2273" i="1"/>
  <c r="A2265" i="1"/>
  <c r="A2257" i="1"/>
  <c r="A2249" i="1"/>
  <c r="A2241" i="1"/>
  <c r="A2233" i="1"/>
  <c r="A2225" i="1"/>
  <c r="A2217" i="1"/>
  <c r="A2209" i="1"/>
  <c r="A2201" i="1"/>
  <c r="A2193" i="1"/>
  <c r="A2185" i="1"/>
  <c r="A2177" i="1"/>
  <c r="A2169" i="1"/>
  <c r="A2161" i="1"/>
  <c r="A2153" i="1"/>
  <c r="A2145" i="1"/>
  <c r="A2137" i="1"/>
  <c r="A2129" i="1"/>
  <c r="A2121" i="1"/>
  <c r="A2113" i="1"/>
  <c r="A2105" i="1"/>
  <c r="A2097" i="1"/>
  <c r="A2089" i="1"/>
  <c r="A2081" i="1"/>
  <c r="A2073" i="1"/>
  <c r="A2065" i="1"/>
  <c r="A2057" i="1"/>
  <c r="A2049" i="1"/>
  <c r="A2041" i="1"/>
  <c r="A2033" i="1"/>
  <c r="A2025" i="1"/>
  <c r="A2017" i="1"/>
  <c r="A2009" i="1"/>
  <c r="A2001" i="1"/>
  <c r="A1993" i="1"/>
  <c r="A1985" i="1"/>
  <c r="A1977" i="1"/>
  <c r="A1969" i="1"/>
  <c r="A1961" i="1"/>
  <c r="A1953" i="1"/>
  <c r="A1945" i="1"/>
  <c r="A1937" i="1"/>
  <c r="A1929" i="1"/>
  <c r="A1921" i="1"/>
  <c r="A1913" i="1"/>
  <c r="A1905" i="1"/>
  <c r="A1897" i="1"/>
  <c r="A1889" i="1"/>
  <c r="A1881" i="1"/>
  <c r="A1873" i="1"/>
  <c r="A1865" i="1"/>
  <c r="A1857" i="1"/>
  <c r="A1849" i="1"/>
  <c r="A1841" i="1"/>
  <c r="A1833" i="1"/>
  <c r="A1825" i="1"/>
  <c r="A1817" i="1"/>
  <c r="A1809" i="1"/>
  <c r="A1801" i="1"/>
  <c r="A1793" i="1"/>
  <c r="A1785" i="1"/>
  <c r="A1777" i="1"/>
  <c r="A1769" i="1"/>
  <c r="A1761" i="1"/>
  <c r="A1753" i="1"/>
  <c r="A1745" i="1"/>
  <c r="A1737" i="1"/>
  <c r="A1729" i="1"/>
  <c r="A1721" i="1"/>
  <c r="A1713" i="1"/>
  <c r="A1705" i="1"/>
  <c r="A1697" i="1"/>
  <c r="A1689" i="1"/>
  <c r="A1681" i="1"/>
  <c r="A1673" i="1"/>
  <c r="A1665" i="1"/>
  <c r="A1657" i="1"/>
  <c r="A1649" i="1"/>
  <c r="A1641" i="1"/>
  <c r="A1633" i="1"/>
  <c r="A1625" i="1"/>
  <c r="A1617" i="1"/>
  <c r="A1609" i="1"/>
  <c r="A1601" i="1"/>
  <c r="A1593" i="1"/>
  <c r="A1585" i="1"/>
  <c r="A1577" i="1"/>
  <c r="A1569" i="1"/>
  <c r="A1561" i="1"/>
  <c r="A1553" i="1"/>
  <c r="A1545" i="1"/>
  <c r="A1537" i="1"/>
  <c r="A1529" i="1"/>
  <c r="A1521" i="1"/>
  <c r="A1513" i="1"/>
  <c r="A1505" i="1"/>
  <c r="A1497" i="1"/>
  <c r="A1489" i="1"/>
  <c r="A1481" i="1"/>
  <c r="A1473" i="1"/>
  <c r="A1465" i="1"/>
  <c r="A1457" i="1"/>
  <c r="A1449" i="1"/>
  <c r="A1441" i="1"/>
  <c r="A1433" i="1"/>
  <c r="A1425" i="1"/>
  <c r="A1417" i="1"/>
  <c r="A1409" i="1"/>
  <c r="A1401" i="1"/>
  <c r="A1393" i="1"/>
  <c r="A1385" i="1"/>
  <c r="A1377" i="1"/>
  <c r="A1369" i="1"/>
  <c r="A1361" i="1"/>
  <c r="A1353" i="1"/>
  <c r="A1345" i="1"/>
  <c r="A1337" i="1"/>
  <c r="A1329" i="1"/>
  <c r="A943" i="1"/>
  <c r="A935" i="1"/>
  <c r="A927" i="1"/>
  <c r="A919" i="1"/>
  <c r="A911" i="1"/>
  <c r="A903" i="1"/>
  <c r="A895" i="1"/>
  <c r="A887" i="1"/>
  <c r="A879" i="1"/>
  <c r="A871" i="1"/>
  <c r="A863" i="1"/>
  <c r="A855" i="1"/>
  <c r="A847" i="1"/>
  <c r="A839" i="1"/>
  <c r="A831" i="1"/>
  <c r="A823" i="1"/>
  <c r="A815" i="1"/>
  <c r="A807" i="1"/>
  <c r="A799" i="1"/>
  <c r="A791" i="1"/>
  <c r="A783" i="1"/>
  <c r="A775" i="1"/>
  <c r="A767" i="1"/>
  <c r="A759" i="1"/>
  <c r="A751" i="1"/>
  <c r="A743" i="1"/>
  <c r="A735" i="1"/>
  <c r="A727" i="1"/>
  <c r="A719" i="1"/>
  <c r="A711" i="1"/>
  <c r="A703" i="1"/>
  <c r="A695" i="1"/>
  <c r="A687" i="1"/>
  <c r="A679" i="1"/>
  <c r="A671" i="1"/>
  <c r="A663" i="1"/>
  <c r="A655" i="1"/>
  <c r="A647" i="1"/>
  <c r="A639" i="1"/>
  <c r="A631" i="1"/>
  <c r="A623" i="1"/>
  <c r="A615" i="1"/>
  <c r="A607" i="1"/>
  <c r="A599" i="1"/>
  <c r="A591" i="1"/>
  <c r="A583" i="1"/>
  <c r="A575" i="1"/>
  <c r="A567" i="1"/>
  <c r="A559" i="1"/>
  <c r="A551" i="1"/>
  <c r="A543" i="1"/>
  <c r="A535" i="1"/>
  <c r="A527" i="1"/>
  <c r="A519" i="1"/>
  <c r="A511" i="1"/>
  <c r="A503" i="1"/>
  <c r="A495" i="1"/>
  <c r="A487" i="1"/>
  <c r="A479" i="1"/>
  <c r="A471" i="1"/>
  <c r="A463" i="1"/>
  <c r="A455" i="1"/>
  <c r="A447" i="1"/>
  <c r="A439" i="1"/>
  <c r="A431" i="1"/>
  <c r="A423" i="1"/>
  <c r="A415" i="1"/>
  <c r="A1318" i="1"/>
  <c r="A1310" i="1"/>
  <c r="A1302" i="1"/>
  <c r="A1294" i="1"/>
  <c r="A1286" i="1"/>
  <c r="A1278" i="1"/>
  <c r="A1270" i="1"/>
  <c r="A1262" i="1"/>
  <c r="A1254" i="1"/>
  <c r="A1246" i="1"/>
  <c r="A1238" i="1"/>
  <c r="A1230" i="1"/>
  <c r="A1222" i="1"/>
  <c r="A1214" i="1"/>
  <c r="A1206" i="1"/>
  <c r="A1198" i="1"/>
  <c r="A1190" i="1"/>
  <c r="A1182" i="1"/>
  <c r="A1174" i="1"/>
  <c r="A1166" i="1"/>
  <c r="A1158" i="1"/>
  <c r="A1150" i="1"/>
  <c r="A1142" i="1"/>
  <c r="A1134" i="1"/>
  <c r="A1126" i="1"/>
  <c r="A1118" i="1"/>
  <c r="A1110" i="1"/>
  <c r="A1102" i="1"/>
  <c r="A1094" i="1"/>
  <c r="A1086" i="1"/>
  <c r="A1078" i="1"/>
  <c r="A1070" i="1"/>
  <c r="A1062" i="1"/>
  <c r="A1054" i="1"/>
  <c r="A1046" i="1"/>
  <c r="A1038" i="1"/>
  <c r="A1030" i="1"/>
  <c r="A1022" i="1"/>
  <c r="A1014" i="1"/>
  <c r="A1006" i="1"/>
  <c r="A998" i="1"/>
  <c r="A990" i="1"/>
  <c r="A982" i="1"/>
  <c r="A974" i="1"/>
  <c r="A966" i="1"/>
  <c r="A958" i="1"/>
  <c r="A950" i="1"/>
  <c r="A942" i="1"/>
  <c r="A934" i="1"/>
  <c r="A926" i="1"/>
  <c r="A918" i="1"/>
  <c r="A910" i="1"/>
  <c r="A902" i="1"/>
  <c r="A894" i="1"/>
  <c r="A886" i="1"/>
  <c r="A878" i="1"/>
  <c r="A870" i="1"/>
  <c r="A862" i="1"/>
  <c r="A854" i="1"/>
  <c r="A846" i="1"/>
  <c r="A838" i="1"/>
  <c r="A830" i="1"/>
  <c r="A822" i="1"/>
  <c r="A814" i="1"/>
  <c r="A806" i="1"/>
  <c r="A798" i="1"/>
  <c r="A790" i="1"/>
  <c r="A782" i="1"/>
  <c r="A774" i="1"/>
  <c r="A766" i="1"/>
  <c r="A758" i="1"/>
  <c r="A750" i="1"/>
  <c r="A742" i="1"/>
  <c r="A734" i="1"/>
  <c r="A726" i="1"/>
  <c r="A718" i="1"/>
  <c r="A710" i="1"/>
  <c r="A702" i="1"/>
  <c r="A694" i="1"/>
  <c r="A686" i="1"/>
  <c r="A725" i="1"/>
  <c r="A717" i="1"/>
  <c r="A709" i="1"/>
  <c r="A701" i="1"/>
  <c r="A693" i="1"/>
  <c r="A685" i="1"/>
  <c r="A677" i="1"/>
  <c r="A669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493" i="1"/>
  <c r="A485" i="1"/>
  <c r="A477" i="1"/>
  <c r="A469" i="1"/>
  <c r="A461" i="1"/>
  <c r="A453" i="1"/>
  <c r="A445" i="1"/>
  <c r="A437" i="1"/>
  <c r="A429" i="1"/>
  <c r="A421" i="1"/>
  <c r="A413" i="1"/>
  <c r="A405" i="1"/>
  <c r="A397" i="1"/>
  <c r="A389" i="1"/>
  <c r="A381" i="1"/>
  <c r="A373" i="1"/>
  <c r="A365" i="1"/>
  <c r="A357" i="1"/>
  <c r="A349" i="1"/>
  <c r="A341" i="1"/>
  <c r="A1321" i="1"/>
  <c r="A1313" i="1"/>
  <c r="A1305" i="1"/>
  <c r="A1297" i="1"/>
  <c r="A1289" i="1"/>
  <c r="A1281" i="1"/>
  <c r="A1273" i="1"/>
  <c r="A1265" i="1"/>
  <c r="A1257" i="1"/>
  <c r="A1249" i="1"/>
  <c r="A1241" i="1"/>
  <c r="A1233" i="1"/>
  <c r="A1225" i="1"/>
  <c r="A1217" i="1"/>
  <c r="A1209" i="1"/>
  <c r="A1201" i="1"/>
  <c r="A1193" i="1"/>
  <c r="A1185" i="1"/>
  <c r="A1177" i="1"/>
  <c r="A1169" i="1"/>
  <c r="A1161" i="1"/>
  <c r="A1153" i="1"/>
  <c r="A1145" i="1"/>
  <c r="A1137" i="1"/>
  <c r="A1129" i="1"/>
  <c r="A1121" i="1"/>
  <c r="A1113" i="1"/>
  <c r="A1105" i="1"/>
  <c r="A1097" i="1"/>
  <c r="A1089" i="1"/>
  <c r="A1081" i="1"/>
  <c r="A1073" i="1"/>
  <c r="A1065" i="1"/>
  <c r="A1057" i="1"/>
  <c r="A1049" i="1"/>
  <c r="A1041" i="1"/>
  <c r="A1033" i="1"/>
  <c r="A1025" i="1"/>
  <c r="A1017" i="1"/>
  <c r="A1009" i="1"/>
  <c r="A1001" i="1"/>
  <c r="A993" i="1"/>
  <c r="A985" i="1"/>
  <c r="A977" i="1"/>
  <c r="A969" i="1"/>
  <c r="A961" i="1"/>
  <c r="A953" i="1"/>
  <c r="A945" i="1"/>
  <c r="A937" i="1"/>
  <c r="A929" i="1"/>
  <c r="A921" i="1"/>
  <c r="A913" i="1"/>
  <c r="A905" i="1"/>
  <c r="A897" i="1"/>
  <c r="A889" i="1"/>
  <c r="A881" i="1"/>
  <c r="A873" i="1"/>
  <c r="A865" i="1"/>
  <c r="A857" i="1"/>
  <c r="A849" i="1"/>
  <c r="A841" i="1"/>
  <c r="A833" i="1"/>
  <c r="A825" i="1"/>
  <c r="A817" i="1"/>
  <c r="A809" i="1"/>
  <c r="A801" i="1"/>
  <c r="A793" i="1"/>
  <c r="A785" i="1"/>
  <c r="A777" i="1"/>
  <c r="A769" i="1"/>
  <c r="A761" i="1"/>
  <c r="A753" i="1"/>
  <c r="A745" i="1"/>
  <c r="A737" i="1"/>
  <c r="A729" i="1"/>
  <c r="A721" i="1"/>
  <c r="A713" i="1"/>
  <c r="A705" i="1"/>
  <c r="A697" i="1"/>
  <c r="A689" i="1"/>
  <c r="A681" i="1"/>
  <c r="A673" i="1"/>
  <c r="A665" i="1"/>
  <c r="A657" i="1"/>
  <c r="A649" i="1"/>
  <c r="A407" i="1"/>
  <c r="A399" i="1"/>
  <c r="A391" i="1"/>
  <c r="A383" i="1"/>
  <c r="A375" i="1"/>
  <c r="A367" i="1"/>
  <c r="A359" i="1"/>
  <c r="A351" i="1"/>
  <c r="A343" i="1"/>
  <c r="A335" i="1"/>
  <c r="A327" i="1"/>
  <c r="A319" i="1"/>
  <c r="A311" i="1"/>
  <c r="A303" i="1"/>
  <c r="A295" i="1"/>
  <c r="A287" i="1"/>
  <c r="A279" i="1"/>
  <c r="A271" i="1"/>
  <c r="A263" i="1"/>
  <c r="A255" i="1"/>
  <c r="A247" i="1"/>
  <c r="A239" i="1"/>
  <c r="A231" i="1"/>
  <c r="A223" i="1"/>
  <c r="A215" i="1"/>
  <c r="A207" i="1"/>
  <c r="A199" i="1"/>
  <c r="A191" i="1"/>
  <c r="A183" i="1"/>
  <c r="A175" i="1"/>
  <c r="A167" i="1"/>
  <c r="A159" i="1"/>
  <c r="A151" i="1"/>
  <c r="A143" i="1"/>
  <c r="A135" i="1"/>
  <c r="A127" i="1"/>
  <c r="A119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678" i="1"/>
  <c r="A670" i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486" i="1"/>
  <c r="A478" i="1"/>
  <c r="A470" i="1"/>
  <c r="A462" i="1"/>
  <c r="A454" i="1"/>
  <c r="A446" i="1"/>
  <c r="A438" i="1"/>
  <c r="A430" i="1"/>
  <c r="A422" i="1"/>
  <c r="A414" i="1"/>
  <c r="A406" i="1"/>
  <c r="A398" i="1"/>
  <c r="A390" i="1"/>
  <c r="A382" i="1"/>
  <c r="A374" i="1"/>
  <c r="A366" i="1"/>
  <c r="A358" i="1"/>
  <c r="A350" i="1"/>
  <c r="A342" i="1"/>
  <c r="A334" i="1"/>
  <c r="A326" i="1"/>
  <c r="A318" i="1"/>
  <c r="A310" i="1"/>
  <c r="A302" i="1"/>
  <c r="A294" i="1"/>
  <c r="A286" i="1"/>
  <c r="A278" i="1"/>
  <c r="A270" i="1"/>
  <c r="A262" i="1"/>
  <c r="A254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333" i="1"/>
  <c r="A325" i="1"/>
  <c r="A317" i="1"/>
  <c r="A309" i="1"/>
  <c r="A301" i="1"/>
  <c r="A293" i="1"/>
  <c r="A285" i="1"/>
  <c r="A277" i="1"/>
  <c r="A269" i="1"/>
  <c r="A261" i="1"/>
  <c r="A253" i="1"/>
  <c r="A245" i="1"/>
  <c r="A237" i="1"/>
  <c r="A229" i="1"/>
  <c r="A221" i="1"/>
  <c r="A213" i="1"/>
  <c r="A205" i="1"/>
  <c r="A197" i="1"/>
  <c r="A189" i="1"/>
  <c r="A181" i="1"/>
  <c r="A173" i="1"/>
  <c r="A165" i="1"/>
  <c r="A157" i="1"/>
  <c r="A149" i="1"/>
  <c r="A141" i="1"/>
  <c r="A133" i="1"/>
  <c r="A125" i="1"/>
  <c r="A117" i="1"/>
  <c r="A109" i="1"/>
  <c r="A101" i="1"/>
  <c r="A93" i="1"/>
  <c r="A85" i="1"/>
  <c r="A77" i="1"/>
  <c r="A69" i="1"/>
  <c r="A61" i="1"/>
  <c r="A53" i="1"/>
  <c r="A45" i="1"/>
  <c r="A37" i="1"/>
  <c r="A29" i="1"/>
  <c r="A13" i="1"/>
  <c r="A5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489" i="1"/>
  <c r="A481" i="1"/>
  <c r="A473" i="1"/>
  <c r="A465" i="1"/>
  <c r="A457" i="1"/>
  <c r="A449" i="1"/>
  <c r="A441" i="1"/>
  <c r="A433" i="1"/>
  <c r="A425" i="1"/>
  <c r="A417" i="1"/>
  <c r="A409" i="1"/>
  <c r="A401" i="1"/>
  <c r="A393" i="1"/>
  <c r="A385" i="1"/>
  <c r="A377" i="1"/>
  <c r="A369" i="1"/>
  <c r="A361" i="1"/>
  <c r="A353" i="1"/>
  <c r="A345" i="1"/>
  <c r="A337" i="1"/>
  <c r="A329" i="1"/>
  <c r="A321" i="1"/>
  <c r="A313" i="1"/>
  <c r="A305" i="1"/>
  <c r="A297" i="1"/>
  <c r="A289" i="1"/>
  <c r="A281" i="1"/>
  <c r="A273" i="1"/>
  <c r="A265" i="1"/>
  <c r="A257" i="1"/>
  <c r="A249" i="1"/>
  <c r="A241" i="1"/>
  <c r="A233" i="1"/>
  <c r="A225" i="1"/>
  <c r="A217" i="1"/>
  <c r="A209" i="1"/>
  <c r="A201" i="1"/>
  <c r="A193" i="1"/>
  <c r="A185" i="1"/>
  <c r="A177" i="1"/>
  <c r="A169" i="1"/>
  <c r="A161" i="1"/>
  <c r="A153" i="1"/>
  <c r="A145" i="1"/>
  <c r="A137" i="1"/>
  <c r="A129" i="1"/>
  <c r="A121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9" i="1"/>
  <c r="A3915" i="1"/>
  <c r="A3787" i="1"/>
  <c r="A3619" i="1"/>
  <c r="A3515" i="1"/>
  <c r="A3403" i="1"/>
  <c r="A3307" i="1"/>
  <c r="A3211" i="1"/>
  <c r="A3115" i="1"/>
  <c r="A3019" i="1"/>
  <c r="A2923" i="1"/>
  <c r="A2827" i="1"/>
  <c r="A2723" i="1"/>
  <c r="A2627" i="1"/>
  <c r="A2531" i="1"/>
  <c r="A2435" i="1"/>
  <c r="A2339" i="1"/>
  <c r="A2243" i="1"/>
  <c r="A2147" i="1"/>
  <c r="A2059" i="1"/>
  <c r="A1979" i="1"/>
  <c r="A1891" i="1"/>
  <c r="A1811" i="1"/>
  <c r="A1731" i="1"/>
  <c r="A1651" i="1"/>
  <c r="A1579" i="1"/>
  <c r="A1499" i="1"/>
  <c r="A1427" i="1"/>
  <c r="A1355" i="1"/>
  <c r="A1283" i="1"/>
  <c r="A1211" i="1"/>
  <c r="A1139" i="1"/>
  <c r="A1067" i="1"/>
  <c r="A987" i="1"/>
  <c r="A915" i="1"/>
  <c r="A843" i="1"/>
  <c r="A771" i="1"/>
  <c r="A699" i="1"/>
  <c r="A619" i="1"/>
  <c r="A547" i="1"/>
  <c r="A491" i="1"/>
  <c r="A419" i="1"/>
  <c r="A347" i="1"/>
  <c r="A283" i="1"/>
  <c r="A211" i="1"/>
  <c r="A147" i="1"/>
  <c r="A83" i="1"/>
  <c r="A3995" i="1"/>
  <c r="A3971" i="1"/>
  <c r="A3955" i="1"/>
  <c r="A3947" i="1"/>
  <c r="A3939" i="1"/>
  <c r="A3931" i="1"/>
  <c r="A3923" i="1"/>
  <c r="A3891" i="1"/>
  <c r="A3875" i="1"/>
  <c r="A3867" i="1"/>
  <c r="A3851" i="1"/>
  <c r="A3843" i="1"/>
  <c r="A3835" i="1"/>
  <c r="A3827" i="1"/>
  <c r="A3803" i="1"/>
  <c r="A3779" i="1"/>
  <c r="A3763" i="1"/>
  <c r="A3755" i="1"/>
  <c r="A3747" i="1"/>
  <c r="A3739" i="1"/>
  <c r="A3731" i="1"/>
  <c r="A3699" i="1"/>
  <c r="A3683" i="1"/>
  <c r="A3675" i="1"/>
  <c r="A3667" i="1"/>
  <c r="A3651" i="1"/>
  <c r="A3643" i="1"/>
  <c r="A3635" i="1"/>
  <c r="A3611" i="1"/>
  <c r="A3587" i="1"/>
  <c r="A3571" i="1"/>
  <c r="A3555" i="1"/>
  <c r="A3547" i="1"/>
  <c r="A3507" i="1"/>
  <c r="A3499" i="1"/>
  <c r="A3483" i="1"/>
  <c r="A3443" i="1"/>
  <c r="A3419" i="1"/>
  <c r="A3411" i="1"/>
  <c r="A3379" i="1"/>
  <c r="A3355" i="1"/>
  <c r="A3331" i="1"/>
  <c r="A3315" i="1"/>
  <c r="A3291" i="1"/>
  <c r="A3251" i="1"/>
  <c r="A3243" i="1"/>
  <c r="A3227" i="1"/>
  <c r="A3187" i="1"/>
  <c r="A3163" i="1"/>
  <c r="A3155" i="1"/>
  <c r="A3123" i="1"/>
  <c r="A3099" i="1"/>
  <c r="A3075" i="1"/>
  <c r="A3059" i="1"/>
  <c r="A3035" i="1"/>
  <c r="A2995" i="1"/>
  <c r="A2987" i="1"/>
  <c r="A2971" i="1"/>
  <c r="A2931" i="1"/>
  <c r="A2907" i="1"/>
  <c r="A2899" i="1"/>
  <c r="A2867" i="1"/>
  <c r="A2843" i="1"/>
  <c r="A2819" i="1"/>
  <c r="A2803" i="1"/>
  <c r="A2779" i="1"/>
  <c r="A2739" i="1"/>
  <c r="A2731" i="1"/>
  <c r="A2715" i="1"/>
  <c r="A2675" i="1"/>
  <c r="A2651" i="1"/>
  <c r="A2643" i="1"/>
  <c r="A2611" i="1"/>
  <c r="A2587" i="1"/>
  <c r="A2563" i="1"/>
  <c r="A2547" i="1"/>
  <c r="A2523" i="1"/>
  <c r="A2483" i="1"/>
  <c r="A2475" i="1"/>
  <c r="A2459" i="1"/>
  <c r="A2419" i="1"/>
  <c r="A2395" i="1"/>
  <c r="A2387" i="1"/>
  <c r="A2355" i="1"/>
  <c r="A2331" i="1"/>
  <c r="A2307" i="1"/>
  <c r="A2291" i="1"/>
  <c r="A2267" i="1"/>
  <c r="A2227" i="1"/>
  <c r="A2219" i="1"/>
  <c r="A2203" i="1"/>
  <c r="A2163" i="1"/>
  <c r="A2139" i="1"/>
  <c r="A2099" i="1"/>
  <c r="A2067" i="1"/>
  <c r="A2035" i="1"/>
  <c r="A1995" i="1"/>
  <c r="A1971" i="1"/>
  <c r="A1923" i="1"/>
  <c r="A1907" i="1"/>
  <c r="A1851" i="1"/>
  <c r="A1843" i="1"/>
  <c r="A1779" i="1"/>
  <c r="A1771" i="1"/>
  <c r="A1715" i="1"/>
  <c r="A1699" i="1"/>
  <c r="A1635" i="1"/>
  <c r="A1571" i="1"/>
  <c r="A1507" i="1"/>
  <c r="A1443" i="1"/>
  <c r="A1379" i="1"/>
  <c r="A1315" i="1"/>
  <c r="A1251" i="1"/>
  <c r="A1187" i="1"/>
  <c r="A1123" i="1"/>
  <c r="A1059" i="1"/>
  <c r="A995" i="1"/>
  <c r="A931" i="1"/>
  <c r="A867" i="1"/>
  <c r="A803" i="1"/>
  <c r="A739" i="1"/>
  <c r="A683" i="1"/>
  <c r="A627" i="1"/>
  <c r="A563" i="1"/>
  <c r="A451" i="1"/>
  <c r="A387" i="1"/>
  <c r="A323" i="1"/>
  <c r="A267" i="1"/>
  <c r="A203" i="1"/>
  <c r="A155" i="1"/>
  <c r="A99" i="1"/>
  <c r="A35" i="1"/>
</calcChain>
</file>

<file path=xl/sharedStrings.xml><?xml version="1.0" encoding="utf-8"?>
<sst xmlns="http://schemas.openxmlformats.org/spreadsheetml/2006/main" count="67" uniqueCount="43">
  <si>
    <t>Price</t>
  </si>
  <si>
    <t>Sale_date</t>
  </si>
  <si>
    <t>Rooms</t>
  </si>
  <si>
    <t>Floor</t>
  </si>
  <si>
    <t>kvm</t>
  </si>
  <si>
    <t>year</t>
  </si>
  <si>
    <t>quarter</t>
  </si>
  <si>
    <t>month</t>
  </si>
  <si>
    <t>week</t>
  </si>
  <si>
    <t>day of month</t>
  </si>
  <si>
    <t>day of year</t>
  </si>
  <si>
    <t>day of week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</si>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</sst>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yyyy/mmm/dd\,\ ddd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66" fontId="0" fillId="0" borderId="0" xfId="0" applyNumberFormat="1"/>
    <xf numFmtId="168" fontId="0" fillId="0" borderId="0" xfId="0" applyNumberFormat="1"/>
    <xf numFmtId="1" fontId="0" fillId="0" borderId="0" xfId="0" applyNumberFormat="1"/>
    <xf numFmtId="168" fontId="0" fillId="0" borderId="0" xfId="1" applyNumberFormat="1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yyyy/mmm/dd\,\ ddd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_(* #,##0_);_(* \(#,##0\);_(* &quot;-&quot;??_);_(@_)"/>
    </dxf>
    <dxf>
      <numFmt numFmtId="0" formatCode="General"/>
    </dxf>
    <dxf>
      <numFmt numFmtId="168" formatCode="_(* #,##0_);_(* \(#,##0\);_(* &quot;-&quot;??_);_(@_)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yyyy/mmm/dd\,\ d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1.5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1.5</c:v>
                </c:pt>
                <c:pt idx="73">
                  <c:v>1</c:v>
                </c:pt>
                <c:pt idx="74">
                  <c:v>1</c:v>
                </c:pt>
                <c:pt idx="75">
                  <c:v>1.5</c:v>
                </c:pt>
                <c:pt idx="76">
                  <c:v>1.5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1.5</c:v>
                </c:pt>
                <c:pt idx="91">
                  <c:v>1</c:v>
                </c:pt>
                <c:pt idx="92">
                  <c:v>1</c:v>
                </c:pt>
                <c:pt idx="93">
                  <c:v>1.5</c:v>
                </c:pt>
                <c:pt idx="94">
                  <c:v>1</c:v>
                </c:pt>
                <c:pt idx="95">
                  <c:v>1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1.5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1.5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1.5</c:v>
                </c:pt>
                <c:pt idx="128">
                  <c:v>1.5</c:v>
                </c:pt>
                <c:pt idx="129">
                  <c:v>1</c:v>
                </c:pt>
                <c:pt idx="130">
                  <c:v>1.5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1.5</c:v>
                </c:pt>
                <c:pt idx="141">
                  <c:v>1.5</c:v>
                </c:pt>
                <c:pt idx="142">
                  <c:v>1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1.5</c:v>
                </c:pt>
                <c:pt idx="167">
                  <c:v>1.5</c:v>
                </c:pt>
                <c:pt idx="168">
                  <c:v>1</c:v>
                </c:pt>
                <c:pt idx="169">
                  <c:v>1</c:v>
                </c:pt>
                <c:pt idx="170">
                  <c:v>1.5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1.5</c:v>
                </c:pt>
                <c:pt idx="181">
                  <c:v>1</c:v>
                </c:pt>
                <c:pt idx="182">
                  <c:v>1.5</c:v>
                </c:pt>
                <c:pt idx="183">
                  <c:v>1.5</c:v>
                </c:pt>
                <c:pt idx="184">
                  <c:v>1</c:v>
                </c:pt>
                <c:pt idx="185">
                  <c:v>1.5</c:v>
                </c:pt>
                <c:pt idx="186">
                  <c:v>1</c:v>
                </c:pt>
                <c:pt idx="187">
                  <c:v>1.5</c:v>
                </c:pt>
                <c:pt idx="188">
                  <c:v>2</c:v>
                </c:pt>
                <c:pt idx="189">
                  <c:v>1.5</c:v>
                </c:pt>
                <c:pt idx="190">
                  <c:v>1.5</c:v>
                </c:pt>
                <c:pt idx="191">
                  <c:v>1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1.5</c:v>
                </c:pt>
                <c:pt idx="199">
                  <c:v>1.5</c:v>
                </c:pt>
                <c:pt idx="200">
                  <c:v>2.5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1.5</c:v>
                </c:pt>
                <c:pt idx="205">
                  <c:v>1.5</c:v>
                </c:pt>
                <c:pt idx="206">
                  <c:v>1</c:v>
                </c:pt>
                <c:pt idx="207">
                  <c:v>1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9-4F26-B192-86491845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77416"/>
        <c:axId val="602480696"/>
      </c:scatterChart>
      <c:valAx>
        <c:axId val="60247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0696"/>
        <c:crosses val="autoZero"/>
        <c:crossBetween val="midCat"/>
      </c:valAx>
      <c:valAx>
        <c:axId val="602480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77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of week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data'!$K$2:$K$209</c:f>
              <c:numCache>
                <c:formatCode>General</c:formatCode>
                <c:ptCount val="20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1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7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3</c:v>
                </c:pt>
                <c:pt idx="89">
                  <c:v>4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4</c:v>
                </c:pt>
                <c:pt idx="113">
                  <c:v>7</c:v>
                </c:pt>
                <c:pt idx="114">
                  <c:v>3</c:v>
                </c:pt>
                <c:pt idx="115">
                  <c:v>5</c:v>
                </c:pt>
                <c:pt idx="116">
                  <c:v>6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6</c:v>
                </c:pt>
                <c:pt idx="122">
                  <c:v>2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5</c:v>
                </c:pt>
                <c:pt idx="127">
                  <c:v>7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7</c:v>
                </c:pt>
                <c:pt idx="150">
                  <c:v>3</c:v>
                </c:pt>
                <c:pt idx="151">
                  <c:v>4</c:v>
                </c:pt>
                <c:pt idx="152">
                  <c:v>6</c:v>
                </c:pt>
                <c:pt idx="153">
                  <c:v>7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7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2</c:v>
                </c:pt>
                <c:pt idx="168">
                  <c:v>7</c:v>
                </c:pt>
                <c:pt idx="169">
                  <c:v>7</c:v>
                </c:pt>
                <c:pt idx="170">
                  <c:v>4</c:v>
                </c:pt>
                <c:pt idx="171">
                  <c:v>3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1</c:v>
                </c:pt>
                <c:pt idx="176">
                  <c:v>2</c:v>
                </c:pt>
                <c:pt idx="177">
                  <c:v>7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7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7</c:v>
                </c:pt>
                <c:pt idx="194">
                  <c:v>4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7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6-46F8-93A8-264F590D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75976"/>
        <c:axId val="577167448"/>
      </c:scatterChart>
      <c:valAx>
        <c:axId val="57717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of 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67448"/>
        <c:crosses val="autoZero"/>
        <c:crossBetween val="midCat"/>
      </c:valAx>
      <c:valAx>
        <c:axId val="57716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75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Rooms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1.5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1.5</c:v>
                </c:pt>
                <c:pt idx="73">
                  <c:v>1</c:v>
                </c:pt>
                <c:pt idx="74">
                  <c:v>1</c:v>
                </c:pt>
                <c:pt idx="75">
                  <c:v>1.5</c:v>
                </c:pt>
                <c:pt idx="76">
                  <c:v>1.5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1.5</c:v>
                </c:pt>
                <c:pt idx="91">
                  <c:v>1</c:v>
                </c:pt>
                <c:pt idx="92">
                  <c:v>1</c:v>
                </c:pt>
                <c:pt idx="93">
                  <c:v>1.5</c:v>
                </c:pt>
                <c:pt idx="94">
                  <c:v>1</c:v>
                </c:pt>
                <c:pt idx="95">
                  <c:v>1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1.5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1.5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1.5</c:v>
                </c:pt>
                <c:pt idx="128">
                  <c:v>1.5</c:v>
                </c:pt>
                <c:pt idx="129">
                  <c:v>1</c:v>
                </c:pt>
                <c:pt idx="130">
                  <c:v>1.5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1.5</c:v>
                </c:pt>
                <c:pt idx="141">
                  <c:v>1.5</c:v>
                </c:pt>
                <c:pt idx="142">
                  <c:v>1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1.5</c:v>
                </c:pt>
                <c:pt idx="167">
                  <c:v>1.5</c:v>
                </c:pt>
                <c:pt idx="168">
                  <c:v>1</c:v>
                </c:pt>
                <c:pt idx="169">
                  <c:v>1</c:v>
                </c:pt>
                <c:pt idx="170">
                  <c:v>1.5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1.5</c:v>
                </c:pt>
                <c:pt idx="181">
                  <c:v>1</c:v>
                </c:pt>
                <c:pt idx="182">
                  <c:v>1.5</c:v>
                </c:pt>
                <c:pt idx="183">
                  <c:v>1.5</c:v>
                </c:pt>
                <c:pt idx="184">
                  <c:v>1</c:v>
                </c:pt>
                <c:pt idx="185">
                  <c:v>1.5</c:v>
                </c:pt>
                <c:pt idx="186">
                  <c:v>1</c:v>
                </c:pt>
                <c:pt idx="187">
                  <c:v>1.5</c:v>
                </c:pt>
                <c:pt idx="188">
                  <c:v>2</c:v>
                </c:pt>
                <c:pt idx="189">
                  <c:v>1.5</c:v>
                </c:pt>
                <c:pt idx="190">
                  <c:v>1.5</c:v>
                </c:pt>
                <c:pt idx="191">
                  <c:v>1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1.5</c:v>
                </c:pt>
                <c:pt idx="199">
                  <c:v>1.5</c:v>
                </c:pt>
                <c:pt idx="200">
                  <c:v>2.5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1.5</c:v>
                </c:pt>
                <c:pt idx="205">
                  <c:v>1.5</c:v>
                </c:pt>
                <c:pt idx="206">
                  <c:v>1</c:v>
                </c:pt>
                <c:pt idx="207">
                  <c:v>1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8-409E-BB37-5457E88E87A2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data'!$B$2:$B$209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1.5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1.5</c:v>
                </c:pt>
                <c:pt idx="73">
                  <c:v>1</c:v>
                </c:pt>
                <c:pt idx="74">
                  <c:v>1</c:v>
                </c:pt>
                <c:pt idx="75">
                  <c:v>1.5</c:v>
                </c:pt>
                <c:pt idx="76">
                  <c:v>1.5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1.5</c:v>
                </c:pt>
                <c:pt idx="91">
                  <c:v>1</c:v>
                </c:pt>
                <c:pt idx="92">
                  <c:v>1</c:v>
                </c:pt>
                <c:pt idx="93">
                  <c:v>1.5</c:v>
                </c:pt>
                <c:pt idx="94">
                  <c:v>1</c:v>
                </c:pt>
                <c:pt idx="95">
                  <c:v>1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1.5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1.5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1.5</c:v>
                </c:pt>
                <c:pt idx="128">
                  <c:v>1.5</c:v>
                </c:pt>
                <c:pt idx="129">
                  <c:v>1</c:v>
                </c:pt>
                <c:pt idx="130">
                  <c:v>1.5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1.5</c:v>
                </c:pt>
                <c:pt idx="141">
                  <c:v>1.5</c:v>
                </c:pt>
                <c:pt idx="142">
                  <c:v>1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1.5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1.5</c:v>
                </c:pt>
                <c:pt idx="167">
                  <c:v>1.5</c:v>
                </c:pt>
                <c:pt idx="168">
                  <c:v>1</c:v>
                </c:pt>
                <c:pt idx="169">
                  <c:v>1</c:v>
                </c:pt>
                <c:pt idx="170">
                  <c:v>1.5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1.5</c:v>
                </c:pt>
                <c:pt idx="181">
                  <c:v>1</c:v>
                </c:pt>
                <c:pt idx="182">
                  <c:v>1.5</c:v>
                </c:pt>
                <c:pt idx="183">
                  <c:v>1.5</c:v>
                </c:pt>
                <c:pt idx="184">
                  <c:v>1</c:v>
                </c:pt>
                <c:pt idx="185">
                  <c:v>1.5</c:v>
                </c:pt>
                <c:pt idx="186">
                  <c:v>1</c:v>
                </c:pt>
                <c:pt idx="187">
                  <c:v>1.5</c:v>
                </c:pt>
                <c:pt idx="188">
                  <c:v>2</c:v>
                </c:pt>
                <c:pt idx="189">
                  <c:v>1.5</c:v>
                </c:pt>
                <c:pt idx="190">
                  <c:v>1.5</c:v>
                </c:pt>
                <c:pt idx="191">
                  <c:v>1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1.5</c:v>
                </c:pt>
                <c:pt idx="199">
                  <c:v>1.5</c:v>
                </c:pt>
                <c:pt idx="200">
                  <c:v>2.5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1.5</c:v>
                </c:pt>
                <c:pt idx="205">
                  <c:v>1.5</c:v>
                </c:pt>
                <c:pt idx="206">
                  <c:v>1</c:v>
                </c:pt>
                <c:pt idx="207">
                  <c:v>1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8-409E-BB37-5457E88E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79256"/>
        <c:axId val="577181880"/>
      </c:scatterChart>
      <c:valAx>
        <c:axId val="57717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81880"/>
        <c:crosses val="autoZero"/>
        <c:crossBetween val="midCat"/>
      </c:valAx>
      <c:valAx>
        <c:axId val="577181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77179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Floor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data'!$C$2:$C$209</c:f>
              <c:numCache>
                <c:formatCode>General</c:formatCode>
                <c:ptCount val="20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9</c:v>
                </c:pt>
                <c:pt idx="31">
                  <c:v>5</c:v>
                </c:pt>
                <c:pt idx="32">
                  <c:v>7</c:v>
                </c:pt>
                <c:pt idx="33">
                  <c:v>10</c:v>
                </c:pt>
                <c:pt idx="34">
                  <c:v>6</c:v>
                </c:pt>
                <c:pt idx="35">
                  <c:v>2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10</c:v>
                </c:pt>
                <c:pt idx="42">
                  <c:v>5</c:v>
                </c:pt>
                <c:pt idx="43">
                  <c:v>7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7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7</c:v>
                </c:pt>
                <c:pt idx="65">
                  <c:v>2</c:v>
                </c:pt>
                <c:pt idx="66">
                  <c:v>5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10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2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10</c:v>
                </c:pt>
                <c:pt idx="102">
                  <c:v>6</c:v>
                </c:pt>
                <c:pt idx="103">
                  <c:v>5</c:v>
                </c:pt>
                <c:pt idx="104">
                  <c:v>8</c:v>
                </c:pt>
                <c:pt idx="105">
                  <c:v>4</c:v>
                </c:pt>
                <c:pt idx="106">
                  <c:v>9</c:v>
                </c:pt>
                <c:pt idx="107">
                  <c:v>6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6</c:v>
                </c:pt>
                <c:pt idx="112">
                  <c:v>3</c:v>
                </c:pt>
                <c:pt idx="113">
                  <c:v>7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9</c:v>
                </c:pt>
                <c:pt idx="125">
                  <c:v>7</c:v>
                </c:pt>
                <c:pt idx="126">
                  <c:v>2</c:v>
                </c:pt>
                <c:pt idx="127">
                  <c:v>8</c:v>
                </c:pt>
                <c:pt idx="128">
                  <c:v>1</c:v>
                </c:pt>
                <c:pt idx="129">
                  <c:v>9</c:v>
                </c:pt>
                <c:pt idx="130">
                  <c:v>9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8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6</c:v>
                </c:pt>
                <c:pt idx="148">
                  <c:v>9</c:v>
                </c:pt>
                <c:pt idx="149">
                  <c:v>3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7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7</c:v>
                </c:pt>
                <c:pt idx="162">
                  <c:v>8</c:v>
                </c:pt>
                <c:pt idx="163">
                  <c:v>5</c:v>
                </c:pt>
                <c:pt idx="164">
                  <c:v>7</c:v>
                </c:pt>
                <c:pt idx="165">
                  <c:v>2</c:v>
                </c:pt>
                <c:pt idx="166">
                  <c:v>8</c:v>
                </c:pt>
                <c:pt idx="167">
                  <c:v>3</c:v>
                </c:pt>
                <c:pt idx="168">
                  <c:v>8</c:v>
                </c:pt>
                <c:pt idx="169">
                  <c:v>3</c:v>
                </c:pt>
                <c:pt idx="170">
                  <c:v>9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9</c:v>
                </c:pt>
                <c:pt idx="178">
                  <c:v>5</c:v>
                </c:pt>
                <c:pt idx="179">
                  <c:v>2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10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10</c:v>
                </c:pt>
                <c:pt idx="192">
                  <c:v>4</c:v>
                </c:pt>
                <c:pt idx="193">
                  <c:v>8</c:v>
                </c:pt>
                <c:pt idx="194">
                  <c:v>5</c:v>
                </c:pt>
                <c:pt idx="195">
                  <c:v>10</c:v>
                </c:pt>
                <c:pt idx="196">
                  <c:v>9</c:v>
                </c:pt>
                <c:pt idx="197">
                  <c:v>7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10</c:v>
                </c:pt>
                <c:pt idx="202">
                  <c:v>3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6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DE-40D3-9BB0-7E65C91C098E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data'!$C$2:$C$209</c:f>
              <c:numCache>
                <c:formatCode>General</c:formatCode>
                <c:ptCount val="20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9</c:v>
                </c:pt>
                <c:pt idx="31">
                  <c:v>5</c:v>
                </c:pt>
                <c:pt idx="32">
                  <c:v>7</c:v>
                </c:pt>
                <c:pt idx="33">
                  <c:v>10</c:v>
                </c:pt>
                <c:pt idx="34">
                  <c:v>6</c:v>
                </c:pt>
                <c:pt idx="35">
                  <c:v>2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10</c:v>
                </c:pt>
                <c:pt idx="42">
                  <c:v>5</c:v>
                </c:pt>
                <c:pt idx="43">
                  <c:v>7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7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7</c:v>
                </c:pt>
                <c:pt idx="65">
                  <c:v>2</c:v>
                </c:pt>
                <c:pt idx="66">
                  <c:v>5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10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2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10</c:v>
                </c:pt>
                <c:pt idx="102">
                  <c:v>6</c:v>
                </c:pt>
                <c:pt idx="103">
                  <c:v>5</c:v>
                </c:pt>
                <c:pt idx="104">
                  <c:v>8</c:v>
                </c:pt>
                <c:pt idx="105">
                  <c:v>4</c:v>
                </c:pt>
                <c:pt idx="106">
                  <c:v>9</c:v>
                </c:pt>
                <c:pt idx="107">
                  <c:v>6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6</c:v>
                </c:pt>
                <c:pt idx="112">
                  <c:v>3</c:v>
                </c:pt>
                <c:pt idx="113">
                  <c:v>7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9</c:v>
                </c:pt>
                <c:pt idx="125">
                  <c:v>7</c:v>
                </c:pt>
                <c:pt idx="126">
                  <c:v>2</c:v>
                </c:pt>
                <c:pt idx="127">
                  <c:v>8</c:v>
                </c:pt>
                <c:pt idx="128">
                  <c:v>1</c:v>
                </c:pt>
                <c:pt idx="129">
                  <c:v>9</c:v>
                </c:pt>
                <c:pt idx="130">
                  <c:v>9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8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6</c:v>
                </c:pt>
                <c:pt idx="148">
                  <c:v>9</c:v>
                </c:pt>
                <c:pt idx="149">
                  <c:v>3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7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7</c:v>
                </c:pt>
                <c:pt idx="162">
                  <c:v>8</c:v>
                </c:pt>
                <c:pt idx="163">
                  <c:v>5</c:v>
                </c:pt>
                <c:pt idx="164">
                  <c:v>7</c:v>
                </c:pt>
                <c:pt idx="165">
                  <c:v>2</c:v>
                </c:pt>
                <c:pt idx="166">
                  <c:v>8</c:v>
                </c:pt>
                <c:pt idx="167">
                  <c:v>3</c:v>
                </c:pt>
                <c:pt idx="168">
                  <c:v>8</c:v>
                </c:pt>
                <c:pt idx="169">
                  <c:v>3</c:v>
                </c:pt>
                <c:pt idx="170">
                  <c:v>9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9</c:v>
                </c:pt>
                <c:pt idx="178">
                  <c:v>5</c:v>
                </c:pt>
                <c:pt idx="179">
                  <c:v>2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10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10</c:v>
                </c:pt>
                <c:pt idx="192">
                  <c:v>4</c:v>
                </c:pt>
                <c:pt idx="193">
                  <c:v>8</c:v>
                </c:pt>
                <c:pt idx="194">
                  <c:v>5</c:v>
                </c:pt>
                <c:pt idx="195">
                  <c:v>10</c:v>
                </c:pt>
                <c:pt idx="196">
                  <c:v>9</c:v>
                </c:pt>
                <c:pt idx="197">
                  <c:v>7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10</c:v>
                </c:pt>
                <c:pt idx="202">
                  <c:v>3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6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DE-40D3-9BB0-7E65C91C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7424"/>
        <c:axId val="497863984"/>
      </c:scatterChart>
      <c:valAx>
        <c:axId val="49785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863984"/>
        <c:crosses val="autoZero"/>
        <c:crossBetween val="midCat"/>
      </c:valAx>
      <c:valAx>
        <c:axId val="49786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97857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kvm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data'!$D$2:$D$209</c:f>
              <c:numCache>
                <c:formatCode>General</c:formatCode>
                <c:ptCount val="208"/>
                <c:pt idx="0">
                  <c:v>11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16.5</c:v>
                </c:pt>
                <c:pt idx="12">
                  <c:v>11</c:v>
                </c:pt>
                <c:pt idx="13">
                  <c:v>15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10</c:v>
                </c:pt>
                <c:pt idx="18">
                  <c:v>12</c:v>
                </c:pt>
                <c:pt idx="19">
                  <c:v>15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15</c:v>
                </c:pt>
                <c:pt idx="24">
                  <c:v>10</c:v>
                </c:pt>
                <c:pt idx="25">
                  <c:v>13</c:v>
                </c:pt>
                <c:pt idx="26">
                  <c:v>14</c:v>
                </c:pt>
                <c:pt idx="27">
                  <c:v>11</c:v>
                </c:pt>
                <c:pt idx="28">
                  <c:v>12</c:v>
                </c:pt>
                <c:pt idx="29">
                  <c:v>15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15</c:v>
                </c:pt>
                <c:pt idx="36">
                  <c:v>16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10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17</c:v>
                </c:pt>
                <c:pt idx="54">
                  <c:v>15</c:v>
                </c:pt>
                <c:pt idx="55">
                  <c:v>11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14</c:v>
                </c:pt>
                <c:pt idx="61">
                  <c:v>12</c:v>
                </c:pt>
                <c:pt idx="62">
                  <c:v>15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16.5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18</c:v>
                </c:pt>
                <c:pt idx="73">
                  <c:v>12</c:v>
                </c:pt>
                <c:pt idx="74">
                  <c:v>13</c:v>
                </c:pt>
                <c:pt idx="75">
                  <c:v>18</c:v>
                </c:pt>
                <c:pt idx="76">
                  <c:v>16.5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15</c:v>
                </c:pt>
                <c:pt idx="82">
                  <c:v>12</c:v>
                </c:pt>
                <c:pt idx="83">
                  <c:v>11</c:v>
                </c:pt>
                <c:pt idx="84">
                  <c:v>14</c:v>
                </c:pt>
                <c:pt idx="85">
                  <c:v>20</c:v>
                </c:pt>
                <c:pt idx="86">
                  <c:v>11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21</c:v>
                </c:pt>
                <c:pt idx="91">
                  <c:v>15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10</c:v>
                </c:pt>
                <c:pt idx="96">
                  <c:v>15</c:v>
                </c:pt>
                <c:pt idx="97">
                  <c:v>15</c:v>
                </c:pt>
                <c:pt idx="98">
                  <c:v>18</c:v>
                </c:pt>
                <c:pt idx="99">
                  <c:v>18</c:v>
                </c:pt>
                <c:pt idx="100">
                  <c:v>15</c:v>
                </c:pt>
                <c:pt idx="101">
                  <c:v>15</c:v>
                </c:pt>
                <c:pt idx="102">
                  <c:v>12</c:v>
                </c:pt>
                <c:pt idx="103">
                  <c:v>11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12</c:v>
                </c:pt>
                <c:pt idx="109">
                  <c:v>16.5</c:v>
                </c:pt>
                <c:pt idx="110">
                  <c:v>10</c:v>
                </c:pt>
                <c:pt idx="111">
                  <c:v>11</c:v>
                </c:pt>
                <c:pt idx="112">
                  <c:v>17</c:v>
                </c:pt>
                <c:pt idx="113">
                  <c:v>13</c:v>
                </c:pt>
                <c:pt idx="114">
                  <c:v>11</c:v>
                </c:pt>
                <c:pt idx="115">
                  <c:v>19.5</c:v>
                </c:pt>
                <c:pt idx="116">
                  <c:v>13</c:v>
                </c:pt>
                <c:pt idx="117">
                  <c:v>13</c:v>
                </c:pt>
                <c:pt idx="118">
                  <c:v>15</c:v>
                </c:pt>
                <c:pt idx="119">
                  <c:v>10</c:v>
                </c:pt>
                <c:pt idx="120">
                  <c:v>20</c:v>
                </c:pt>
                <c:pt idx="121">
                  <c:v>16.5</c:v>
                </c:pt>
                <c:pt idx="122">
                  <c:v>13</c:v>
                </c:pt>
                <c:pt idx="123">
                  <c:v>10</c:v>
                </c:pt>
                <c:pt idx="124">
                  <c:v>13</c:v>
                </c:pt>
                <c:pt idx="125">
                  <c:v>11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15</c:v>
                </c:pt>
                <c:pt idx="131">
                  <c:v>13</c:v>
                </c:pt>
                <c:pt idx="132">
                  <c:v>13</c:v>
                </c:pt>
                <c:pt idx="133">
                  <c:v>17</c:v>
                </c:pt>
                <c:pt idx="134">
                  <c:v>15</c:v>
                </c:pt>
                <c:pt idx="135">
                  <c:v>12</c:v>
                </c:pt>
                <c:pt idx="136">
                  <c:v>11</c:v>
                </c:pt>
                <c:pt idx="137">
                  <c:v>16</c:v>
                </c:pt>
                <c:pt idx="138">
                  <c:v>15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17</c:v>
                </c:pt>
                <c:pt idx="143">
                  <c:v>19.5</c:v>
                </c:pt>
                <c:pt idx="144">
                  <c:v>15</c:v>
                </c:pt>
                <c:pt idx="145">
                  <c:v>22.5</c:v>
                </c:pt>
                <c:pt idx="146">
                  <c:v>10</c:v>
                </c:pt>
                <c:pt idx="147">
                  <c:v>16</c:v>
                </c:pt>
                <c:pt idx="148">
                  <c:v>16</c:v>
                </c:pt>
                <c:pt idx="149">
                  <c:v>10</c:v>
                </c:pt>
                <c:pt idx="150">
                  <c:v>10</c:v>
                </c:pt>
                <c:pt idx="151">
                  <c:v>18</c:v>
                </c:pt>
                <c:pt idx="152">
                  <c:v>16</c:v>
                </c:pt>
                <c:pt idx="153">
                  <c:v>10</c:v>
                </c:pt>
                <c:pt idx="154">
                  <c:v>10</c:v>
                </c:pt>
                <c:pt idx="155">
                  <c:v>18</c:v>
                </c:pt>
                <c:pt idx="156">
                  <c:v>12</c:v>
                </c:pt>
                <c:pt idx="157">
                  <c:v>16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10</c:v>
                </c:pt>
                <c:pt idx="165">
                  <c:v>13</c:v>
                </c:pt>
                <c:pt idx="166">
                  <c:v>15</c:v>
                </c:pt>
                <c:pt idx="167">
                  <c:v>19.5</c:v>
                </c:pt>
                <c:pt idx="168">
                  <c:v>12</c:v>
                </c:pt>
                <c:pt idx="169">
                  <c:v>13</c:v>
                </c:pt>
                <c:pt idx="170">
                  <c:v>18</c:v>
                </c:pt>
                <c:pt idx="171">
                  <c:v>14</c:v>
                </c:pt>
                <c:pt idx="172">
                  <c:v>11</c:v>
                </c:pt>
                <c:pt idx="173">
                  <c:v>20</c:v>
                </c:pt>
                <c:pt idx="174">
                  <c:v>10</c:v>
                </c:pt>
                <c:pt idx="175">
                  <c:v>10</c:v>
                </c:pt>
                <c:pt idx="176">
                  <c:v>20</c:v>
                </c:pt>
                <c:pt idx="177">
                  <c:v>14</c:v>
                </c:pt>
                <c:pt idx="178">
                  <c:v>12</c:v>
                </c:pt>
                <c:pt idx="179">
                  <c:v>13</c:v>
                </c:pt>
                <c:pt idx="180">
                  <c:v>16.5</c:v>
                </c:pt>
                <c:pt idx="181">
                  <c:v>14</c:v>
                </c:pt>
                <c:pt idx="182">
                  <c:v>15</c:v>
                </c:pt>
                <c:pt idx="183">
                  <c:v>19.5</c:v>
                </c:pt>
                <c:pt idx="184">
                  <c:v>14</c:v>
                </c:pt>
                <c:pt idx="185">
                  <c:v>19.5</c:v>
                </c:pt>
                <c:pt idx="186">
                  <c:v>11</c:v>
                </c:pt>
                <c:pt idx="187">
                  <c:v>18</c:v>
                </c:pt>
                <c:pt idx="188">
                  <c:v>22</c:v>
                </c:pt>
                <c:pt idx="189">
                  <c:v>16.5</c:v>
                </c:pt>
                <c:pt idx="190">
                  <c:v>19.5</c:v>
                </c:pt>
                <c:pt idx="191">
                  <c:v>20</c:v>
                </c:pt>
                <c:pt idx="192">
                  <c:v>22.5</c:v>
                </c:pt>
                <c:pt idx="193">
                  <c:v>21</c:v>
                </c:pt>
                <c:pt idx="194">
                  <c:v>22.5</c:v>
                </c:pt>
                <c:pt idx="195">
                  <c:v>10</c:v>
                </c:pt>
                <c:pt idx="196">
                  <c:v>20</c:v>
                </c:pt>
                <c:pt idx="197">
                  <c:v>10</c:v>
                </c:pt>
                <c:pt idx="198">
                  <c:v>19.5</c:v>
                </c:pt>
                <c:pt idx="199">
                  <c:v>15</c:v>
                </c:pt>
                <c:pt idx="200">
                  <c:v>25</c:v>
                </c:pt>
                <c:pt idx="201">
                  <c:v>11</c:v>
                </c:pt>
                <c:pt idx="202">
                  <c:v>11</c:v>
                </c:pt>
                <c:pt idx="203">
                  <c:v>13</c:v>
                </c:pt>
                <c:pt idx="204">
                  <c:v>15</c:v>
                </c:pt>
                <c:pt idx="205">
                  <c:v>15</c:v>
                </c:pt>
                <c:pt idx="206">
                  <c:v>13</c:v>
                </c:pt>
                <c:pt idx="207">
                  <c:v>12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B8-428E-9CD1-B70126E9FC05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data'!$D$2:$D$209</c:f>
              <c:numCache>
                <c:formatCode>General</c:formatCode>
                <c:ptCount val="208"/>
                <c:pt idx="0">
                  <c:v>11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16.5</c:v>
                </c:pt>
                <c:pt idx="12">
                  <c:v>11</c:v>
                </c:pt>
                <c:pt idx="13">
                  <c:v>15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10</c:v>
                </c:pt>
                <c:pt idx="18">
                  <c:v>12</c:v>
                </c:pt>
                <c:pt idx="19">
                  <c:v>15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15</c:v>
                </c:pt>
                <c:pt idx="24">
                  <c:v>10</c:v>
                </c:pt>
                <c:pt idx="25">
                  <c:v>13</c:v>
                </c:pt>
                <c:pt idx="26">
                  <c:v>14</c:v>
                </c:pt>
                <c:pt idx="27">
                  <c:v>11</c:v>
                </c:pt>
                <c:pt idx="28">
                  <c:v>12</c:v>
                </c:pt>
                <c:pt idx="29">
                  <c:v>15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15</c:v>
                </c:pt>
                <c:pt idx="36">
                  <c:v>16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10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17</c:v>
                </c:pt>
                <c:pt idx="54">
                  <c:v>15</c:v>
                </c:pt>
                <c:pt idx="55">
                  <c:v>11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14</c:v>
                </c:pt>
                <c:pt idx="61">
                  <c:v>12</c:v>
                </c:pt>
                <c:pt idx="62">
                  <c:v>15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16.5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18</c:v>
                </c:pt>
                <c:pt idx="73">
                  <c:v>12</c:v>
                </c:pt>
                <c:pt idx="74">
                  <c:v>13</c:v>
                </c:pt>
                <c:pt idx="75">
                  <c:v>18</c:v>
                </c:pt>
                <c:pt idx="76">
                  <c:v>16.5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15</c:v>
                </c:pt>
                <c:pt idx="82">
                  <c:v>12</c:v>
                </c:pt>
                <c:pt idx="83">
                  <c:v>11</c:v>
                </c:pt>
                <c:pt idx="84">
                  <c:v>14</c:v>
                </c:pt>
                <c:pt idx="85">
                  <c:v>20</c:v>
                </c:pt>
                <c:pt idx="86">
                  <c:v>11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21</c:v>
                </c:pt>
                <c:pt idx="91">
                  <c:v>15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10</c:v>
                </c:pt>
                <c:pt idx="96">
                  <c:v>15</c:v>
                </c:pt>
                <c:pt idx="97">
                  <c:v>15</c:v>
                </c:pt>
                <c:pt idx="98">
                  <c:v>18</c:v>
                </c:pt>
                <c:pt idx="99">
                  <c:v>18</c:v>
                </c:pt>
                <c:pt idx="100">
                  <c:v>15</c:v>
                </c:pt>
                <c:pt idx="101">
                  <c:v>15</c:v>
                </c:pt>
                <c:pt idx="102">
                  <c:v>12</c:v>
                </c:pt>
                <c:pt idx="103">
                  <c:v>11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12</c:v>
                </c:pt>
                <c:pt idx="109">
                  <c:v>16.5</c:v>
                </c:pt>
                <c:pt idx="110">
                  <c:v>10</c:v>
                </c:pt>
                <c:pt idx="111">
                  <c:v>11</c:v>
                </c:pt>
                <c:pt idx="112">
                  <c:v>17</c:v>
                </c:pt>
                <c:pt idx="113">
                  <c:v>13</c:v>
                </c:pt>
                <c:pt idx="114">
                  <c:v>11</c:v>
                </c:pt>
                <c:pt idx="115">
                  <c:v>19.5</c:v>
                </c:pt>
                <c:pt idx="116">
                  <c:v>13</c:v>
                </c:pt>
                <c:pt idx="117">
                  <c:v>13</c:v>
                </c:pt>
                <c:pt idx="118">
                  <c:v>15</c:v>
                </c:pt>
                <c:pt idx="119">
                  <c:v>10</c:v>
                </c:pt>
                <c:pt idx="120">
                  <c:v>20</c:v>
                </c:pt>
                <c:pt idx="121">
                  <c:v>16.5</c:v>
                </c:pt>
                <c:pt idx="122">
                  <c:v>13</c:v>
                </c:pt>
                <c:pt idx="123">
                  <c:v>10</c:v>
                </c:pt>
                <c:pt idx="124">
                  <c:v>13</c:v>
                </c:pt>
                <c:pt idx="125">
                  <c:v>11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15</c:v>
                </c:pt>
                <c:pt idx="131">
                  <c:v>13</c:v>
                </c:pt>
                <c:pt idx="132">
                  <c:v>13</c:v>
                </c:pt>
                <c:pt idx="133">
                  <c:v>17</c:v>
                </c:pt>
                <c:pt idx="134">
                  <c:v>15</c:v>
                </c:pt>
                <c:pt idx="135">
                  <c:v>12</c:v>
                </c:pt>
                <c:pt idx="136">
                  <c:v>11</c:v>
                </c:pt>
                <c:pt idx="137">
                  <c:v>16</c:v>
                </c:pt>
                <c:pt idx="138">
                  <c:v>15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17</c:v>
                </c:pt>
                <c:pt idx="143">
                  <c:v>19.5</c:v>
                </c:pt>
                <c:pt idx="144">
                  <c:v>15</c:v>
                </c:pt>
                <c:pt idx="145">
                  <c:v>22.5</c:v>
                </c:pt>
                <c:pt idx="146">
                  <c:v>10</c:v>
                </c:pt>
                <c:pt idx="147">
                  <c:v>16</c:v>
                </c:pt>
                <c:pt idx="148">
                  <c:v>16</c:v>
                </c:pt>
                <c:pt idx="149">
                  <c:v>10</c:v>
                </c:pt>
                <c:pt idx="150">
                  <c:v>10</c:v>
                </c:pt>
                <c:pt idx="151">
                  <c:v>18</c:v>
                </c:pt>
                <c:pt idx="152">
                  <c:v>16</c:v>
                </c:pt>
                <c:pt idx="153">
                  <c:v>10</c:v>
                </c:pt>
                <c:pt idx="154">
                  <c:v>10</c:v>
                </c:pt>
                <c:pt idx="155">
                  <c:v>18</c:v>
                </c:pt>
                <c:pt idx="156">
                  <c:v>12</c:v>
                </c:pt>
                <c:pt idx="157">
                  <c:v>16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10</c:v>
                </c:pt>
                <c:pt idx="165">
                  <c:v>13</c:v>
                </c:pt>
                <c:pt idx="166">
                  <c:v>15</c:v>
                </c:pt>
                <c:pt idx="167">
                  <c:v>19.5</c:v>
                </c:pt>
                <c:pt idx="168">
                  <c:v>12</c:v>
                </c:pt>
                <c:pt idx="169">
                  <c:v>13</c:v>
                </c:pt>
                <c:pt idx="170">
                  <c:v>18</c:v>
                </c:pt>
                <c:pt idx="171">
                  <c:v>14</c:v>
                </c:pt>
                <c:pt idx="172">
                  <c:v>11</c:v>
                </c:pt>
                <c:pt idx="173">
                  <c:v>20</c:v>
                </c:pt>
                <c:pt idx="174">
                  <c:v>10</c:v>
                </c:pt>
                <c:pt idx="175">
                  <c:v>10</c:v>
                </c:pt>
                <c:pt idx="176">
                  <c:v>20</c:v>
                </c:pt>
                <c:pt idx="177">
                  <c:v>14</c:v>
                </c:pt>
                <c:pt idx="178">
                  <c:v>12</c:v>
                </c:pt>
                <c:pt idx="179">
                  <c:v>13</c:v>
                </c:pt>
                <c:pt idx="180">
                  <c:v>16.5</c:v>
                </c:pt>
                <c:pt idx="181">
                  <c:v>14</c:v>
                </c:pt>
                <c:pt idx="182">
                  <c:v>15</c:v>
                </c:pt>
                <c:pt idx="183">
                  <c:v>19.5</c:v>
                </c:pt>
                <c:pt idx="184">
                  <c:v>14</c:v>
                </c:pt>
                <c:pt idx="185">
                  <c:v>19.5</c:v>
                </c:pt>
                <c:pt idx="186">
                  <c:v>11</c:v>
                </c:pt>
                <c:pt idx="187">
                  <c:v>18</c:v>
                </c:pt>
                <c:pt idx="188">
                  <c:v>22</c:v>
                </c:pt>
                <c:pt idx="189">
                  <c:v>16.5</c:v>
                </c:pt>
                <c:pt idx="190">
                  <c:v>19.5</c:v>
                </c:pt>
                <c:pt idx="191">
                  <c:v>20</c:v>
                </c:pt>
                <c:pt idx="192">
                  <c:v>22.5</c:v>
                </c:pt>
                <c:pt idx="193">
                  <c:v>21</c:v>
                </c:pt>
                <c:pt idx="194">
                  <c:v>22.5</c:v>
                </c:pt>
                <c:pt idx="195">
                  <c:v>10</c:v>
                </c:pt>
                <c:pt idx="196">
                  <c:v>20</c:v>
                </c:pt>
                <c:pt idx="197">
                  <c:v>10</c:v>
                </c:pt>
                <c:pt idx="198">
                  <c:v>19.5</c:v>
                </c:pt>
                <c:pt idx="199">
                  <c:v>15</c:v>
                </c:pt>
                <c:pt idx="200">
                  <c:v>25</c:v>
                </c:pt>
                <c:pt idx="201">
                  <c:v>11</c:v>
                </c:pt>
                <c:pt idx="202">
                  <c:v>11</c:v>
                </c:pt>
                <c:pt idx="203">
                  <c:v>13</c:v>
                </c:pt>
                <c:pt idx="204">
                  <c:v>15</c:v>
                </c:pt>
                <c:pt idx="205">
                  <c:v>15</c:v>
                </c:pt>
                <c:pt idx="206">
                  <c:v>13</c:v>
                </c:pt>
                <c:pt idx="207">
                  <c:v>12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8-428E-9CD1-B70126E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5296"/>
        <c:axId val="497865624"/>
      </c:scatterChart>
      <c:valAx>
        <c:axId val="49786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kvm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865624"/>
        <c:crosses val="autoZero"/>
        <c:crossBetween val="midCat"/>
      </c:valAx>
      <c:valAx>
        <c:axId val="497865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97865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data'!$E$2:$E$209</c:f>
              <c:numCache>
                <c:formatCode>General</c:formatCode>
                <c:ptCount val="208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2016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2016</c:v>
                </c:pt>
                <c:pt idx="115">
                  <c:v>2016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2016</c:v>
                </c:pt>
                <c:pt idx="121">
                  <c:v>2016</c:v>
                </c:pt>
                <c:pt idx="122">
                  <c:v>2016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2018</c:v>
                </c:pt>
                <c:pt idx="156">
                  <c:v>2018</c:v>
                </c:pt>
                <c:pt idx="157">
                  <c:v>2018</c:v>
                </c:pt>
                <c:pt idx="158">
                  <c:v>2018</c:v>
                </c:pt>
                <c:pt idx="159">
                  <c:v>2018</c:v>
                </c:pt>
                <c:pt idx="160">
                  <c:v>2018</c:v>
                </c:pt>
                <c:pt idx="161">
                  <c:v>2018</c:v>
                </c:pt>
                <c:pt idx="162">
                  <c:v>2018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2019</c:v>
                </c:pt>
                <c:pt idx="184">
                  <c:v>2019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0-4616-917A-0AB161B26389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data'!$E$2:$E$209</c:f>
              <c:numCache>
                <c:formatCode>General</c:formatCode>
                <c:ptCount val="208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2016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2016</c:v>
                </c:pt>
                <c:pt idx="115">
                  <c:v>2016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2016</c:v>
                </c:pt>
                <c:pt idx="121">
                  <c:v>2016</c:v>
                </c:pt>
                <c:pt idx="122">
                  <c:v>2016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2018</c:v>
                </c:pt>
                <c:pt idx="156">
                  <c:v>2018</c:v>
                </c:pt>
                <c:pt idx="157">
                  <c:v>2018</c:v>
                </c:pt>
                <c:pt idx="158">
                  <c:v>2018</c:v>
                </c:pt>
                <c:pt idx="159">
                  <c:v>2018</c:v>
                </c:pt>
                <c:pt idx="160">
                  <c:v>2018</c:v>
                </c:pt>
                <c:pt idx="161">
                  <c:v>2018</c:v>
                </c:pt>
                <c:pt idx="162">
                  <c:v>2018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2019</c:v>
                </c:pt>
                <c:pt idx="184">
                  <c:v>2019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90-4616-917A-0AB161B2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0704"/>
        <c:axId val="497857752"/>
      </c:scatterChart>
      <c:valAx>
        <c:axId val="4978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857752"/>
        <c:crosses val="autoZero"/>
        <c:crossBetween val="midCat"/>
      </c:valAx>
      <c:valAx>
        <c:axId val="497857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97860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data'!$F$2:$F$209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A-4269-BC9F-2AF0F2272649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data'!$F$2:$F$209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8A-4269-BC9F-2AF0F227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7920"/>
        <c:axId val="497858080"/>
      </c:scatterChart>
      <c:valAx>
        <c:axId val="49786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858080"/>
        <c:crosses val="autoZero"/>
        <c:crossBetween val="midCat"/>
      </c:valAx>
      <c:valAx>
        <c:axId val="49785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97867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data'!$G$2:$G$209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12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12</c:v>
                </c:pt>
                <c:pt idx="65">
                  <c:v>12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12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2-4CC8-B5A3-8CAA13A1D27A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data'!$G$2:$G$209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12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12</c:v>
                </c:pt>
                <c:pt idx="65">
                  <c:v>12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12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2-4CC8-B5A3-8CAA13A1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49056"/>
        <c:axId val="400246104"/>
      </c:scatterChart>
      <c:valAx>
        <c:axId val="4002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246104"/>
        <c:crosses val="autoZero"/>
        <c:crossBetween val="midCat"/>
      </c:valAx>
      <c:valAx>
        <c:axId val="40024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0024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data'!$H$2:$H$209</c:f>
              <c:numCache>
                <c:formatCode>General</c:formatCode>
                <c:ptCount val="20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31</c:v>
                </c:pt>
                <c:pt idx="13">
                  <c:v>31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17</c:v>
                </c:pt>
                <c:pt idx="26">
                  <c:v>37</c:v>
                </c:pt>
                <c:pt idx="27">
                  <c:v>39</c:v>
                </c:pt>
                <c:pt idx="28">
                  <c:v>40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46</c:v>
                </c:pt>
                <c:pt idx="33">
                  <c:v>53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14</c:v>
                </c:pt>
                <c:pt idx="38">
                  <c:v>19</c:v>
                </c:pt>
                <c:pt idx="39">
                  <c:v>22</c:v>
                </c:pt>
                <c:pt idx="40">
                  <c:v>23</c:v>
                </c:pt>
                <c:pt idx="41">
                  <c:v>25</c:v>
                </c:pt>
                <c:pt idx="42">
                  <c:v>26</c:v>
                </c:pt>
                <c:pt idx="43">
                  <c:v>28</c:v>
                </c:pt>
                <c:pt idx="44">
                  <c:v>31</c:v>
                </c:pt>
                <c:pt idx="45">
                  <c:v>47</c:v>
                </c:pt>
                <c:pt idx="46">
                  <c:v>51</c:v>
                </c:pt>
                <c:pt idx="47">
                  <c:v>2</c:v>
                </c:pt>
                <c:pt idx="48">
                  <c:v>8</c:v>
                </c:pt>
                <c:pt idx="49">
                  <c:v>9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29</c:v>
                </c:pt>
                <c:pt idx="60">
                  <c:v>30</c:v>
                </c:pt>
                <c:pt idx="61">
                  <c:v>32</c:v>
                </c:pt>
                <c:pt idx="62">
                  <c:v>37</c:v>
                </c:pt>
                <c:pt idx="63">
                  <c:v>44</c:v>
                </c:pt>
                <c:pt idx="64">
                  <c:v>51</c:v>
                </c:pt>
                <c:pt idx="65">
                  <c:v>51</c:v>
                </c:pt>
                <c:pt idx="66">
                  <c:v>3</c:v>
                </c:pt>
                <c:pt idx="67">
                  <c:v>8</c:v>
                </c:pt>
                <c:pt idx="68">
                  <c:v>8</c:v>
                </c:pt>
                <c:pt idx="69">
                  <c:v>17</c:v>
                </c:pt>
                <c:pt idx="70">
                  <c:v>18</c:v>
                </c:pt>
                <c:pt idx="71">
                  <c:v>20</c:v>
                </c:pt>
                <c:pt idx="72">
                  <c:v>23</c:v>
                </c:pt>
                <c:pt idx="73">
                  <c:v>28</c:v>
                </c:pt>
                <c:pt idx="74">
                  <c:v>38</c:v>
                </c:pt>
                <c:pt idx="75">
                  <c:v>38</c:v>
                </c:pt>
                <c:pt idx="76">
                  <c:v>41</c:v>
                </c:pt>
                <c:pt idx="77">
                  <c:v>43</c:v>
                </c:pt>
                <c:pt idx="78">
                  <c:v>50</c:v>
                </c:pt>
                <c:pt idx="79">
                  <c:v>52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17</c:v>
                </c:pt>
                <c:pt idx="87">
                  <c:v>20</c:v>
                </c:pt>
                <c:pt idx="88">
                  <c:v>23</c:v>
                </c:pt>
                <c:pt idx="89">
                  <c:v>23</c:v>
                </c:pt>
                <c:pt idx="90">
                  <c:v>25</c:v>
                </c:pt>
                <c:pt idx="91">
                  <c:v>25</c:v>
                </c:pt>
                <c:pt idx="92">
                  <c:v>27</c:v>
                </c:pt>
                <c:pt idx="93">
                  <c:v>34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42</c:v>
                </c:pt>
                <c:pt idx="98">
                  <c:v>42</c:v>
                </c:pt>
                <c:pt idx="99">
                  <c:v>44</c:v>
                </c:pt>
                <c:pt idx="100">
                  <c:v>51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5</c:v>
                </c:pt>
                <c:pt idx="105">
                  <c:v>9</c:v>
                </c:pt>
                <c:pt idx="106">
                  <c:v>12</c:v>
                </c:pt>
                <c:pt idx="107">
                  <c:v>12</c:v>
                </c:pt>
                <c:pt idx="108">
                  <c:v>17</c:v>
                </c:pt>
                <c:pt idx="109">
                  <c:v>19</c:v>
                </c:pt>
                <c:pt idx="110">
                  <c:v>25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41</c:v>
                </c:pt>
                <c:pt idx="118">
                  <c:v>41</c:v>
                </c:pt>
                <c:pt idx="119">
                  <c:v>44</c:v>
                </c:pt>
                <c:pt idx="120">
                  <c:v>48</c:v>
                </c:pt>
                <c:pt idx="121">
                  <c:v>49</c:v>
                </c:pt>
                <c:pt idx="122">
                  <c:v>53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11</c:v>
                </c:pt>
                <c:pt idx="129">
                  <c:v>14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27</c:v>
                </c:pt>
                <c:pt idx="137">
                  <c:v>34</c:v>
                </c:pt>
                <c:pt idx="138">
                  <c:v>35</c:v>
                </c:pt>
                <c:pt idx="139">
                  <c:v>37</c:v>
                </c:pt>
                <c:pt idx="140">
                  <c:v>43</c:v>
                </c:pt>
                <c:pt idx="141">
                  <c:v>48</c:v>
                </c:pt>
                <c:pt idx="142">
                  <c:v>49</c:v>
                </c:pt>
                <c:pt idx="143">
                  <c:v>52</c:v>
                </c:pt>
                <c:pt idx="144">
                  <c:v>7</c:v>
                </c:pt>
                <c:pt idx="145">
                  <c:v>9</c:v>
                </c:pt>
                <c:pt idx="146">
                  <c:v>9</c:v>
                </c:pt>
                <c:pt idx="147">
                  <c:v>14</c:v>
                </c:pt>
                <c:pt idx="148">
                  <c:v>22</c:v>
                </c:pt>
                <c:pt idx="149">
                  <c:v>27</c:v>
                </c:pt>
                <c:pt idx="150">
                  <c:v>30</c:v>
                </c:pt>
                <c:pt idx="151">
                  <c:v>32</c:v>
                </c:pt>
                <c:pt idx="152">
                  <c:v>33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43</c:v>
                </c:pt>
                <c:pt idx="159">
                  <c:v>45</c:v>
                </c:pt>
                <c:pt idx="160">
                  <c:v>47</c:v>
                </c:pt>
                <c:pt idx="161">
                  <c:v>47</c:v>
                </c:pt>
                <c:pt idx="162">
                  <c:v>50</c:v>
                </c:pt>
                <c:pt idx="163">
                  <c:v>2</c:v>
                </c:pt>
                <c:pt idx="164">
                  <c:v>6</c:v>
                </c:pt>
                <c:pt idx="165">
                  <c:v>7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13</c:v>
                </c:pt>
                <c:pt idx="170">
                  <c:v>15</c:v>
                </c:pt>
                <c:pt idx="171">
                  <c:v>20</c:v>
                </c:pt>
                <c:pt idx="172">
                  <c:v>20</c:v>
                </c:pt>
                <c:pt idx="173">
                  <c:v>26</c:v>
                </c:pt>
                <c:pt idx="174">
                  <c:v>26</c:v>
                </c:pt>
                <c:pt idx="175">
                  <c:v>30</c:v>
                </c:pt>
                <c:pt idx="176">
                  <c:v>31</c:v>
                </c:pt>
                <c:pt idx="177">
                  <c:v>31</c:v>
                </c:pt>
                <c:pt idx="178">
                  <c:v>33</c:v>
                </c:pt>
                <c:pt idx="179">
                  <c:v>33</c:v>
                </c:pt>
                <c:pt idx="180">
                  <c:v>36</c:v>
                </c:pt>
                <c:pt idx="181">
                  <c:v>36</c:v>
                </c:pt>
                <c:pt idx="182">
                  <c:v>38</c:v>
                </c:pt>
                <c:pt idx="183">
                  <c:v>46</c:v>
                </c:pt>
                <c:pt idx="184">
                  <c:v>46</c:v>
                </c:pt>
                <c:pt idx="185">
                  <c:v>49</c:v>
                </c:pt>
                <c:pt idx="186">
                  <c:v>51</c:v>
                </c:pt>
                <c:pt idx="187">
                  <c:v>52</c:v>
                </c:pt>
                <c:pt idx="188">
                  <c:v>53</c:v>
                </c:pt>
                <c:pt idx="189">
                  <c:v>6</c:v>
                </c:pt>
                <c:pt idx="190">
                  <c:v>8</c:v>
                </c:pt>
                <c:pt idx="191">
                  <c:v>9</c:v>
                </c:pt>
                <c:pt idx="192">
                  <c:v>11</c:v>
                </c:pt>
                <c:pt idx="193">
                  <c:v>15</c:v>
                </c:pt>
                <c:pt idx="194">
                  <c:v>18</c:v>
                </c:pt>
                <c:pt idx="195">
                  <c:v>19</c:v>
                </c:pt>
                <c:pt idx="196">
                  <c:v>26</c:v>
                </c:pt>
                <c:pt idx="197">
                  <c:v>29</c:v>
                </c:pt>
                <c:pt idx="198">
                  <c:v>36</c:v>
                </c:pt>
                <c:pt idx="199">
                  <c:v>38</c:v>
                </c:pt>
                <c:pt idx="200">
                  <c:v>38</c:v>
                </c:pt>
                <c:pt idx="201">
                  <c:v>40</c:v>
                </c:pt>
                <c:pt idx="202">
                  <c:v>41</c:v>
                </c:pt>
                <c:pt idx="203">
                  <c:v>42</c:v>
                </c:pt>
                <c:pt idx="204">
                  <c:v>48</c:v>
                </c:pt>
                <c:pt idx="205">
                  <c:v>48</c:v>
                </c:pt>
                <c:pt idx="206">
                  <c:v>49</c:v>
                </c:pt>
                <c:pt idx="207">
                  <c:v>50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7-470A-AC30-92C487D83138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data'!$H$2:$H$209</c:f>
              <c:numCache>
                <c:formatCode>General</c:formatCode>
                <c:ptCount val="20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31</c:v>
                </c:pt>
                <c:pt idx="13">
                  <c:v>31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17</c:v>
                </c:pt>
                <c:pt idx="26">
                  <c:v>37</c:v>
                </c:pt>
                <c:pt idx="27">
                  <c:v>39</c:v>
                </c:pt>
                <c:pt idx="28">
                  <c:v>40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46</c:v>
                </c:pt>
                <c:pt idx="33">
                  <c:v>53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14</c:v>
                </c:pt>
                <c:pt idx="38">
                  <c:v>19</c:v>
                </c:pt>
                <c:pt idx="39">
                  <c:v>22</c:v>
                </c:pt>
                <c:pt idx="40">
                  <c:v>23</c:v>
                </c:pt>
                <c:pt idx="41">
                  <c:v>25</c:v>
                </c:pt>
                <c:pt idx="42">
                  <c:v>26</c:v>
                </c:pt>
                <c:pt idx="43">
                  <c:v>28</c:v>
                </c:pt>
                <c:pt idx="44">
                  <c:v>31</c:v>
                </c:pt>
                <c:pt idx="45">
                  <c:v>47</c:v>
                </c:pt>
                <c:pt idx="46">
                  <c:v>51</c:v>
                </c:pt>
                <c:pt idx="47">
                  <c:v>2</c:v>
                </c:pt>
                <c:pt idx="48">
                  <c:v>8</c:v>
                </c:pt>
                <c:pt idx="49">
                  <c:v>9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29</c:v>
                </c:pt>
                <c:pt idx="60">
                  <c:v>30</c:v>
                </c:pt>
                <c:pt idx="61">
                  <c:v>32</c:v>
                </c:pt>
                <c:pt idx="62">
                  <c:v>37</c:v>
                </c:pt>
                <c:pt idx="63">
                  <c:v>44</c:v>
                </c:pt>
                <c:pt idx="64">
                  <c:v>51</c:v>
                </c:pt>
                <c:pt idx="65">
                  <c:v>51</c:v>
                </c:pt>
                <c:pt idx="66">
                  <c:v>3</c:v>
                </c:pt>
                <c:pt idx="67">
                  <c:v>8</c:v>
                </c:pt>
                <c:pt idx="68">
                  <c:v>8</c:v>
                </c:pt>
                <c:pt idx="69">
                  <c:v>17</c:v>
                </c:pt>
                <c:pt idx="70">
                  <c:v>18</c:v>
                </c:pt>
                <c:pt idx="71">
                  <c:v>20</c:v>
                </c:pt>
                <c:pt idx="72">
                  <c:v>23</c:v>
                </c:pt>
                <c:pt idx="73">
                  <c:v>28</c:v>
                </c:pt>
                <c:pt idx="74">
                  <c:v>38</c:v>
                </c:pt>
                <c:pt idx="75">
                  <c:v>38</c:v>
                </c:pt>
                <c:pt idx="76">
                  <c:v>41</c:v>
                </c:pt>
                <c:pt idx="77">
                  <c:v>43</c:v>
                </c:pt>
                <c:pt idx="78">
                  <c:v>50</c:v>
                </c:pt>
                <c:pt idx="79">
                  <c:v>52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17</c:v>
                </c:pt>
                <c:pt idx="87">
                  <c:v>20</c:v>
                </c:pt>
                <c:pt idx="88">
                  <c:v>23</c:v>
                </c:pt>
                <c:pt idx="89">
                  <c:v>23</c:v>
                </c:pt>
                <c:pt idx="90">
                  <c:v>25</c:v>
                </c:pt>
                <c:pt idx="91">
                  <c:v>25</c:v>
                </c:pt>
                <c:pt idx="92">
                  <c:v>27</c:v>
                </c:pt>
                <c:pt idx="93">
                  <c:v>34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42</c:v>
                </c:pt>
                <c:pt idx="98">
                  <c:v>42</c:v>
                </c:pt>
                <c:pt idx="99">
                  <c:v>44</c:v>
                </c:pt>
                <c:pt idx="100">
                  <c:v>51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5</c:v>
                </c:pt>
                <c:pt idx="105">
                  <c:v>9</c:v>
                </c:pt>
                <c:pt idx="106">
                  <c:v>12</c:v>
                </c:pt>
                <c:pt idx="107">
                  <c:v>12</c:v>
                </c:pt>
                <c:pt idx="108">
                  <c:v>17</c:v>
                </c:pt>
                <c:pt idx="109">
                  <c:v>19</c:v>
                </c:pt>
                <c:pt idx="110">
                  <c:v>25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41</c:v>
                </c:pt>
                <c:pt idx="118">
                  <c:v>41</c:v>
                </c:pt>
                <c:pt idx="119">
                  <c:v>44</c:v>
                </c:pt>
                <c:pt idx="120">
                  <c:v>48</c:v>
                </c:pt>
                <c:pt idx="121">
                  <c:v>49</c:v>
                </c:pt>
                <c:pt idx="122">
                  <c:v>53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11</c:v>
                </c:pt>
                <c:pt idx="129">
                  <c:v>14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27</c:v>
                </c:pt>
                <c:pt idx="137">
                  <c:v>34</c:v>
                </c:pt>
                <c:pt idx="138">
                  <c:v>35</c:v>
                </c:pt>
                <c:pt idx="139">
                  <c:v>37</c:v>
                </c:pt>
                <c:pt idx="140">
                  <c:v>43</c:v>
                </c:pt>
                <c:pt idx="141">
                  <c:v>48</c:v>
                </c:pt>
                <c:pt idx="142">
                  <c:v>49</c:v>
                </c:pt>
                <c:pt idx="143">
                  <c:v>52</c:v>
                </c:pt>
                <c:pt idx="144">
                  <c:v>7</c:v>
                </c:pt>
                <c:pt idx="145">
                  <c:v>9</c:v>
                </c:pt>
                <c:pt idx="146">
                  <c:v>9</c:v>
                </c:pt>
                <c:pt idx="147">
                  <c:v>14</c:v>
                </c:pt>
                <c:pt idx="148">
                  <c:v>22</c:v>
                </c:pt>
                <c:pt idx="149">
                  <c:v>27</c:v>
                </c:pt>
                <c:pt idx="150">
                  <c:v>30</c:v>
                </c:pt>
                <c:pt idx="151">
                  <c:v>32</c:v>
                </c:pt>
                <c:pt idx="152">
                  <c:v>33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43</c:v>
                </c:pt>
                <c:pt idx="159">
                  <c:v>45</c:v>
                </c:pt>
                <c:pt idx="160">
                  <c:v>47</c:v>
                </c:pt>
                <c:pt idx="161">
                  <c:v>47</c:v>
                </c:pt>
                <c:pt idx="162">
                  <c:v>50</c:v>
                </c:pt>
                <c:pt idx="163">
                  <c:v>2</c:v>
                </c:pt>
                <c:pt idx="164">
                  <c:v>6</c:v>
                </c:pt>
                <c:pt idx="165">
                  <c:v>7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13</c:v>
                </c:pt>
                <c:pt idx="170">
                  <c:v>15</c:v>
                </c:pt>
                <c:pt idx="171">
                  <c:v>20</c:v>
                </c:pt>
                <c:pt idx="172">
                  <c:v>20</c:v>
                </c:pt>
                <c:pt idx="173">
                  <c:v>26</c:v>
                </c:pt>
                <c:pt idx="174">
                  <c:v>26</c:v>
                </c:pt>
                <c:pt idx="175">
                  <c:v>30</c:v>
                </c:pt>
                <c:pt idx="176">
                  <c:v>31</c:v>
                </c:pt>
                <c:pt idx="177">
                  <c:v>31</c:v>
                </c:pt>
                <c:pt idx="178">
                  <c:v>33</c:v>
                </c:pt>
                <c:pt idx="179">
                  <c:v>33</c:v>
                </c:pt>
                <c:pt idx="180">
                  <c:v>36</c:v>
                </c:pt>
                <c:pt idx="181">
                  <c:v>36</c:v>
                </c:pt>
                <c:pt idx="182">
                  <c:v>38</c:v>
                </c:pt>
                <c:pt idx="183">
                  <c:v>46</c:v>
                </c:pt>
                <c:pt idx="184">
                  <c:v>46</c:v>
                </c:pt>
                <c:pt idx="185">
                  <c:v>49</c:v>
                </c:pt>
                <c:pt idx="186">
                  <c:v>51</c:v>
                </c:pt>
                <c:pt idx="187">
                  <c:v>52</c:v>
                </c:pt>
                <c:pt idx="188">
                  <c:v>53</c:v>
                </c:pt>
                <c:pt idx="189">
                  <c:v>6</c:v>
                </c:pt>
                <c:pt idx="190">
                  <c:v>8</c:v>
                </c:pt>
                <c:pt idx="191">
                  <c:v>9</c:v>
                </c:pt>
                <c:pt idx="192">
                  <c:v>11</c:v>
                </c:pt>
                <c:pt idx="193">
                  <c:v>15</c:v>
                </c:pt>
                <c:pt idx="194">
                  <c:v>18</c:v>
                </c:pt>
                <c:pt idx="195">
                  <c:v>19</c:v>
                </c:pt>
                <c:pt idx="196">
                  <c:v>26</c:v>
                </c:pt>
                <c:pt idx="197">
                  <c:v>29</c:v>
                </c:pt>
                <c:pt idx="198">
                  <c:v>36</c:v>
                </c:pt>
                <c:pt idx="199">
                  <c:v>38</c:v>
                </c:pt>
                <c:pt idx="200">
                  <c:v>38</c:v>
                </c:pt>
                <c:pt idx="201">
                  <c:v>40</c:v>
                </c:pt>
                <c:pt idx="202">
                  <c:v>41</c:v>
                </c:pt>
                <c:pt idx="203">
                  <c:v>42</c:v>
                </c:pt>
                <c:pt idx="204">
                  <c:v>48</c:v>
                </c:pt>
                <c:pt idx="205">
                  <c:v>48</c:v>
                </c:pt>
                <c:pt idx="206">
                  <c:v>49</c:v>
                </c:pt>
                <c:pt idx="207">
                  <c:v>50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57-470A-AC30-92C487D8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51680"/>
        <c:axId val="400252008"/>
      </c:scatterChart>
      <c:valAx>
        <c:axId val="4002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252008"/>
        <c:crosses val="autoZero"/>
        <c:crossBetween val="midCat"/>
      </c:valAx>
      <c:valAx>
        <c:axId val="40025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00251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of 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data'!$I$2:$I$209</c:f>
              <c:numCache>
                <c:formatCode>General</c:formatCode>
                <c:ptCount val="20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12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24</c:v>
                </c:pt>
                <c:pt idx="15">
                  <c:v>4</c:v>
                </c:pt>
                <c:pt idx="16">
                  <c:v>13</c:v>
                </c:pt>
                <c:pt idx="17">
                  <c:v>8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15</c:v>
                </c:pt>
                <c:pt idx="22">
                  <c:v>27</c:v>
                </c:pt>
                <c:pt idx="23">
                  <c:v>9</c:v>
                </c:pt>
                <c:pt idx="24">
                  <c:v>10</c:v>
                </c:pt>
                <c:pt idx="25">
                  <c:v>23</c:v>
                </c:pt>
                <c:pt idx="26">
                  <c:v>10</c:v>
                </c:pt>
                <c:pt idx="27">
                  <c:v>23</c:v>
                </c:pt>
                <c:pt idx="28">
                  <c:v>30</c:v>
                </c:pt>
                <c:pt idx="29">
                  <c:v>25</c:v>
                </c:pt>
                <c:pt idx="30">
                  <c:v>29</c:v>
                </c:pt>
                <c:pt idx="31">
                  <c:v>6</c:v>
                </c:pt>
                <c:pt idx="32">
                  <c:v>9</c:v>
                </c:pt>
                <c:pt idx="33">
                  <c:v>29</c:v>
                </c:pt>
                <c:pt idx="34">
                  <c:v>27</c:v>
                </c:pt>
                <c:pt idx="35">
                  <c:v>8</c:v>
                </c:pt>
                <c:pt idx="36">
                  <c:v>21</c:v>
                </c:pt>
                <c:pt idx="37">
                  <c:v>3</c:v>
                </c:pt>
                <c:pt idx="38">
                  <c:v>7</c:v>
                </c:pt>
                <c:pt idx="39">
                  <c:v>1</c:v>
                </c:pt>
                <c:pt idx="40">
                  <c:v>9</c:v>
                </c:pt>
                <c:pt idx="41">
                  <c:v>23</c:v>
                </c:pt>
                <c:pt idx="42">
                  <c:v>30</c:v>
                </c:pt>
                <c:pt idx="43">
                  <c:v>12</c:v>
                </c:pt>
                <c:pt idx="44">
                  <c:v>4</c:v>
                </c:pt>
                <c:pt idx="45">
                  <c:v>19</c:v>
                </c:pt>
                <c:pt idx="46">
                  <c:v>19</c:v>
                </c:pt>
                <c:pt idx="47">
                  <c:v>11</c:v>
                </c:pt>
                <c:pt idx="48">
                  <c:v>17</c:v>
                </c:pt>
                <c:pt idx="49">
                  <c:v>24</c:v>
                </c:pt>
                <c:pt idx="50">
                  <c:v>30</c:v>
                </c:pt>
                <c:pt idx="51">
                  <c:v>7</c:v>
                </c:pt>
                <c:pt idx="52">
                  <c:v>12</c:v>
                </c:pt>
                <c:pt idx="53">
                  <c:v>26</c:v>
                </c:pt>
                <c:pt idx="54">
                  <c:v>8</c:v>
                </c:pt>
                <c:pt idx="55">
                  <c:v>9</c:v>
                </c:pt>
                <c:pt idx="56">
                  <c:v>16</c:v>
                </c:pt>
                <c:pt idx="57">
                  <c:v>19</c:v>
                </c:pt>
                <c:pt idx="58">
                  <c:v>21</c:v>
                </c:pt>
                <c:pt idx="59">
                  <c:v>17</c:v>
                </c:pt>
                <c:pt idx="60">
                  <c:v>27</c:v>
                </c:pt>
                <c:pt idx="61">
                  <c:v>8</c:v>
                </c:pt>
                <c:pt idx="62">
                  <c:v>11</c:v>
                </c:pt>
                <c:pt idx="63">
                  <c:v>30</c:v>
                </c:pt>
                <c:pt idx="64">
                  <c:v>15</c:v>
                </c:pt>
                <c:pt idx="65">
                  <c:v>20</c:v>
                </c:pt>
                <c:pt idx="66">
                  <c:v>13</c:v>
                </c:pt>
                <c:pt idx="67">
                  <c:v>17</c:v>
                </c:pt>
                <c:pt idx="68">
                  <c:v>21</c:v>
                </c:pt>
                <c:pt idx="69">
                  <c:v>25</c:v>
                </c:pt>
                <c:pt idx="70">
                  <c:v>1</c:v>
                </c:pt>
                <c:pt idx="71">
                  <c:v>14</c:v>
                </c:pt>
                <c:pt idx="72">
                  <c:v>7</c:v>
                </c:pt>
                <c:pt idx="73">
                  <c:v>10</c:v>
                </c:pt>
                <c:pt idx="74">
                  <c:v>18</c:v>
                </c:pt>
                <c:pt idx="75">
                  <c:v>19</c:v>
                </c:pt>
                <c:pt idx="76">
                  <c:v>8</c:v>
                </c:pt>
                <c:pt idx="77">
                  <c:v>22</c:v>
                </c:pt>
                <c:pt idx="78">
                  <c:v>12</c:v>
                </c:pt>
                <c:pt idx="79">
                  <c:v>23</c:v>
                </c:pt>
                <c:pt idx="80">
                  <c:v>12</c:v>
                </c:pt>
                <c:pt idx="81">
                  <c:v>31</c:v>
                </c:pt>
                <c:pt idx="82">
                  <c:v>2</c:v>
                </c:pt>
                <c:pt idx="83">
                  <c:v>18</c:v>
                </c:pt>
                <c:pt idx="84">
                  <c:v>23</c:v>
                </c:pt>
                <c:pt idx="85">
                  <c:v>1</c:v>
                </c:pt>
                <c:pt idx="86">
                  <c:v>25</c:v>
                </c:pt>
                <c:pt idx="87">
                  <c:v>16</c:v>
                </c:pt>
                <c:pt idx="88">
                  <c:v>2</c:v>
                </c:pt>
                <c:pt idx="89">
                  <c:v>3</c:v>
                </c:pt>
                <c:pt idx="90">
                  <c:v>14</c:v>
                </c:pt>
                <c:pt idx="91">
                  <c:v>16</c:v>
                </c:pt>
                <c:pt idx="92">
                  <c:v>30</c:v>
                </c:pt>
                <c:pt idx="93">
                  <c:v>16</c:v>
                </c:pt>
                <c:pt idx="94">
                  <c:v>18</c:v>
                </c:pt>
                <c:pt idx="95">
                  <c:v>22</c:v>
                </c:pt>
                <c:pt idx="96">
                  <c:v>30</c:v>
                </c:pt>
                <c:pt idx="97">
                  <c:v>11</c:v>
                </c:pt>
                <c:pt idx="98">
                  <c:v>15</c:v>
                </c:pt>
                <c:pt idx="99">
                  <c:v>28</c:v>
                </c:pt>
                <c:pt idx="100">
                  <c:v>14</c:v>
                </c:pt>
                <c:pt idx="101">
                  <c:v>6</c:v>
                </c:pt>
                <c:pt idx="102">
                  <c:v>9</c:v>
                </c:pt>
                <c:pt idx="103">
                  <c:v>22</c:v>
                </c:pt>
                <c:pt idx="104">
                  <c:v>29</c:v>
                </c:pt>
                <c:pt idx="105">
                  <c:v>26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1</c:v>
                </c:pt>
                <c:pt idx="110">
                  <c:v>16</c:v>
                </c:pt>
                <c:pt idx="111">
                  <c:v>18</c:v>
                </c:pt>
                <c:pt idx="112">
                  <c:v>27</c:v>
                </c:pt>
                <c:pt idx="113">
                  <c:v>6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26</c:v>
                </c:pt>
                <c:pt idx="120">
                  <c:v>25</c:v>
                </c:pt>
                <c:pt idx="121">
                  <c:v>2</c:v>
                </c:pt>
                <c:pt idx="122">
                  <c:v>26</c:v>
                </c:pt>
                <c:pt idx="123">
                  <c:v>12</c:v>
                </c:pt>
                <c:pt idx="124">
                  <c:v>19</c:v>
                </c:pt>
                <c:pt idx="125">
                  <c:v>23</c:v>
                </c:pt>
                <c:pt idx="126">
                  <c:v>2</c:v>
                </c:pt>
                <c:pt idx="127">
                  <c:v>4</c:v>
                </c:pt>
                <c:pt idx="128">
                  <c:v>15</c:v>
                </c:pt>
                <c:pt idx="129">
                  <c:v>2</c:v>
                </c:pt>
                <c:pt idx="130">
                  <c:v>9</c:v>
                </c:pt>
                <c:pt idx="131">
                  <c:v>18</c:v>
                </c:pt>
                <c:pt idx="132">
                  <c:v>20</c:v>
                </c:pt>
                <c:pt idx="133">
                  <c:v>10</c:v>
                </c:pt>
                <c:pt idx="134">
                  <c:v>18</c:v>
                </c:pt>
                <c:pt idx="135">
                  <c:v>23</c:v>
                </c:pt>
                <c:pt idx="136">
                  <c:v>7</c:v>
                </c:pt>
                <c:pt idx="137">
                  <c:v>24</c:v>
                </c:pt>
                <c:pt idx="138">
                  <c:v>30</c:v>
                </c:pt>
                <c:pt idx="139">
                  <c:v>15</c:v>
                </c:pt>
                <c:pt idx="140">
                  <c:v>28</c:v>
                </c:pt>
                <c:pt idx="141">
                  <c:v>2</c:v>
                </c:pt>
                <c:pt idx="142">
                  <c:v>7</c:v>
                </c:pt>
                <c:pt idx="143">
                  <c:v>25</c:v>
                </c:pt>
                <c:pt idx="144">
                  <c:v>14</c:v>
                </c:pt>
                <c:pt idx="145">
                  <c:v>26</c:v>
                </c:pt>
                <c:pt idx="146">
                  <c:v>27</c:v>
                </c:pt>
                <c:pt idx="147">
                  <c:v>4</c:v>
                </c:pt>
                <c:pt idx="148">
                  <c:v>28</c:v>
                </c:pt>
                <c:pt idx="149">
                  <c:v>7</c:v>
                </c:pt>
                <c:pt idx="150">
                  <c:v>24</c:v>
                </c:pt>
                <c:pt idx="151">
                  <c:v>8</c:v>
                </c:pt>
                <c:pt idx="152">
                  <c:v>17</c:v>
                </c:pt>
                <c:pt idx="153">
                  <c:v>18</c:v>
                </c:pt>
                <c:pt idx="154">
                  <c:v>21</c:v>
                </c:pt>
                <c:pt idx="155">
                  <c:v>1</c:v>
                </c:pt>
                <c:pt idx="156">
                  <c:v>6</c:v>
                </c:pt>
                <c:pt idx="157">
                  <c:v>10</c:v>
                </c:pt>
                <c:pt idx="158">
                  <c:v>21</c:v>
                </c:pt>
                <c:pt idx="159">
                  <c:v>8</c:v>
                </c:pt>
                <c:pt idx="160">
                  <c:v>18</c:v>
                </c:pt>
                <c:pt idx="161">
                  <c:v>23</c:v>
                </c:pt>
                <c:pt idx="162">
                  <c:v>13</c:v>
                </c:pt>
                <c:pt idx="163">
                  <c:v>12</c:v>
                </c:pt>
                <c:pt idx="164">
                  <c:v>7</c:v>
                </c:pt>
                <c:pt idx="165">
                  <c:v>12</c:v>
                </c:pt>
                <c:pt idx="166">
                  <c:v>1</c:v>
                </c:pt>
                <c:pt idx="167">
                  <c:v>4</c:v>
                </c:pt>
                <c:pt idx="168">
                  <c:v>16</c:v>
                </c:pt>
                <c:pt idx="169">
                  <c:v>30</c:v>
                </c:pt>
                <c:pt idx="170">
                  <c:v>10</c:v>
                </c:pt>
                <c:pt idx="171">
                  <c:v>14</c:v>
                </c:pt>
                <c:pt idx="172">
                  <c:v>17</c:v>
                </c:pt>
                <c:pt idx="173">
                  <c:v>24</c:v>
                </c:pt>
                <c:pt idx="174">
                  <c:v>28</c:v>
                </c:pt>
                <c:pt idx="175">
                  <c:v>21</c:v>
                </c:pt>
                <c:pt idx="176">
                  <c:v>29</c:v>
                </c:pt>
                <c:pt idx="177">
                  <c:v>3</c:v>
                </c:pt>
                <c:pt idx="178">
                  <c:v>12</c:v>
                </c:pt>
                <c:pt idx="179">
                  <c:v>13</c:v>
                </c:pt>
                <c:pt idx="180">
                  <c:v>2</c:v>
                </c:pt>
                <c:pt idx="181">
                  <c:v>4</c:v>
                </c:pt>
                <c:pt idx="182">
                  <c:v>21</c:v>
                </c:pt>
                <c:pt idx="183">
                  <c:v>10</c:v>
                </c:pt>
                <c:pt idx="184">
                  <c:v>15</c:v>
                </c:pt>
                <c:pt idx="185">
                  <c:v>5</c:v>
                </c:pt>
                <c:pt idx="186">
                  <c:v>17</c:v>
                </c:pt>
                <c:pt idx="187">
                  <c:v>23</c:v>
                </c:pt>
                <c:pt idx="188">
                  <c:v>30</c:v>
                </c:pt>
                <c:pt idx="189">
                  <c:v>6</c:v>
                </c:pt>
                <c:pt idx="190">
                  <c:v>17</c:v>
                </c:pt>
                <c:pt idx="191">
                  <c:v>24</c:v>
                </c:pt>
                <c:pt idx="192">
                  <c:v>10</c:v>
                </c:pt>
                <c:pt idx="193">
                  <c:v>11</c:v>
                </c:pt>
                <c:pt idx="194">
                  <c:v>29</c:v>
                </c:pt>
                <c:pt idx="195">
                  <c:v>4</c:v>
                </c:pt>
                <c:pt idx="196">
                  <c:v>27</c:v>
                </c:pt>
                <c:pt idx="197">
                  <c:v>18</c:v>
                </c:pt>
                <c:pt idx="198">
                  <c:v>31</c:v>
                </c:pt>
                <c:pt idx="199">
                  <c:v>13</c:v>
                </c:pt>
                <c:pt idx="200">
                  <c:v>15</c:v>
                </c:pt>
                <c:pt idx="201">
                  <c:v>29</c:v>
                </c:pt>
                <c:pt idx="202">
                  <c:v>6</c:v>
                </c:pt>
                <c:pt idx="203">
                  <c:v>11</c:v>
                </c:pt>
                <c:pt idx="204">
                  <c:v>23</c:v>
                </c:pt>
                <c:pt idx="205">
                  <c:v>24</c:v>
                </c:pt>
                <c:pt idx="206">
                  <c:v>2</c:v>
                </c:pt>
                <c:pt idx="207">
                  <c:v>12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99-4F38-BA8C-B6F749246F78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data'!$I$2:$I$209</c:f>
              <c:numCache>
                <c:formatCode>General</c:formatCode>
                <c:ptCount val="20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12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24</c:v>
                </c:pt>
                <c:pt idx="15">
                  <c:v>4</c:v>
                </c:pt>
                <c:pt idx="16">
                  <c:v>13</c:v>
                </c:pt>
                <c:pt idx="17">
                  <c:v>8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15</c:v>
                </c:pt>
                <c:pt idx="22">
                  <c:v>27</c:v>
                </c:pt>
                <c:pt idx="23">
                  <c:v>9</c:v>
                </c:pt>
                <c:pt idx="24">
                  <c:v>10</c:v>
                </c:pt>
                <c:pt idx="25">
                  <c:v>23</c:v>
                </c:pt>
                <c:pt idx="26">
                  <c:v>10</c:v>
                </c:pt>
                <c:pt idx="27">
                  <c:v>23</c:v>
                </c:pt>
                <c:pt idx="28">
                  <c:v>30</c:v>
                </c:pt>
                <c:pt idx="29">
                  <c:v>25</c:v>
                </c:pt>
                <c:pt idx="30">
                  <c:v>29</c:v>
                </c:pt>
                <c:pt idx="31">
                  <c:v>6</c:v>
                </c:pt>
                <c:pt idx="32">
                  <c:v>9</c:v>
                </c:pt>
                <c:pt idx="33">
                  <c:v>29</c:v>
                </c:pt>
                <c:pt idx="34">
                  <c:v>27</c:v>
                </c:pt>
                <c:pt idx="35">
                  <c:v>8</c:v>
                </c:pt>
                <c:pt idx="36">
                  <c:v>21</c:v>
                </c:pt>
                <c:pt idx="37">
                  <c:v>3</c:v>
                </c:pt>
                <c:pt idx="38">
                  <c:v>7</c:v>
                </c:pt>
                <c:pt idx="39">
                  <c:v>1</c:v>
                </c:pt>
                <c:pt idx="40">
                  <c:v>9</c:v>
                </c:pt>
                <c:pt idx="41">
                  <c:v>23</c:v>
                </c:pt>
                <c:pt idx="42">
                  <c:v>30</c:v>
                </c:pt>
                <c:pt idx="43">
                  <c:v>12</c:v>
                </c:pt>
                <c:pt idx="44">
                  <c:v>4</c:v>
                </c:pt>
                <c:pt idx="45">
                  <c:v>19</c:v>
                </c:pt>
                <c:pt idx="46">
                  <c:v>19</c:v>
                </c:pt>
                <c:pt idx="47">
                  <c:v>11</c:v>
                </c:pt>
                <c:pt idx="48">
                  <c:v>17</c:v>
                </c:pt>
                <c:pt idx="49">
                  <c:v>24</c:v>
                </c:pt>
                <c:pt idx="50">
                  <c:v>30</c:v>
                </c:pt>
                <c:pt idx="51">
                  <c:v>7</c:v>
                </c:pt>
                <c:pt idx="52">
                  <c:v>12</c:v>
                </c:pt>
                <c:pt idx="53">
                  <c:v>26</c:v>
                </c:pt>
                <c:pt idx="54">
                  <c:v>8</c:v>
                </c:pt>
                <c:pt idx="55">
                  <c:v>9</c:v>
                </c:pt>
                <c:pt idx="56">
                  <c:v>16</c:v>
                </c:pt>
                <c:pt idx="57">
                  <c:v>19</c:v>
                </c:pt>
                <c:pt idx="58">
                  <c:v>21</c:v>
                </c:pt>
                <c:pt idx="59">
                  <c:v>17</c:v>
                </c:pt>
                <c:pt idx="60">
                  <c:v>27</c:v>
                </c:pt>
                <c:pt idx="61">
                  <c:v>8</c:v>
                </c:pt>
                <c:pt idx="62">
                  <c:v>11</c:v>
                </c:pt>
                <c:pt idx="63">
                  <c:v>30</c:v>
                </c:pt>
                <c:pt idx="64">
                  <c:v>15</c:v>
                </c:pt>
                <c:pt idx="65">
                  <c:v>20</c:v>
                </c:pt>
                <c:pt idx="66">
                  <c:v>13</c:v>
                </c:pt>
                <c:pt idx="67">
                  <c:v>17</c:v>
                </c:pt>
                <c:pt idx="68">
                  <c:v>21</c:v>
                </c:pt>
                <c:pt idx="69">
                  <c:v>25</c:v>
                </c:pt>
                <c:pt idx="70">
                  <c:v>1</c:v>
                </c:pt>
                <c:pt idx="71">
                  <c:v>14</c:v>
                </c:pt>
                <c:pt idx="72">
                  <c:v>7</c:v>
                </c:pt>
                <c:pt idx="73">
                  <c:v>10</c:v>
                </c:pt>
                <c:pt idx="74">
                  <c:v>18</c:v>
                </c:pt>
                <c:pt idx="75">
                  <c:v>19</c:v>
                </c:pt>
                <c:pt idx="76">
                  <c:v>8</c:v>
                </c:pt>
                <c:pt idx="77">
                  <c:v>22</c:v>
                </c:pt>
                <c:pt idx="78">
                  <c:v>12</c:v>
                </c:pt>
                <c:pt idx="79">
                  <c:v>23</c:v>
                </c:pt>
                <c:pt idx="80">
                  <c:v>12</c:v>
                </c:pt>
                <c:pt idx="81">
                  <c:v>31</c:v>
                </c:pt>
                <c:pt idx="82">
                  <c:v>2</c:v>
                </c:pt>
                <c:pt idx="83">
                  <c:v>18</c:v>
                </c:pt>
                <c:pt idx="84">
                  <c:v>23</c:v>
                </c:pt>
                <c:pt idx="85">
                  <c:v>1</c:v>
                </c:pt>
                <c:pt idx="86">
                  <c:v>25</c:v>
                </c:pt>
                <c:pt idx="87">
                  <c:v>16</c:v>
                </c:pt>
                <c:pt idx="88">
                  <c:v>2</c:v>
                </c:pt>
                <c:pt idx="89">
                  <c:v>3</c:v>
                </c:pt>
                <c:pt idx="90">
                  <c:v>14</c:v>
                </c:pt>
                <c:pt idx="91">
                  <c:v>16</c:v>
                </c:pt>
                <c:pt idx="92">
                  <c:v>30</c:v>
                </c:pt>
                <c:pt idx="93">
                  <c:v>16</c:v>
                </c:pt>
                <c:pt idx="94">
                  <c:v>18</c:v>
                </c:pt>
                <c:pt idx="95">
                  <c:v>22</c:v>
                </c:pt>
                <c:pt idx="96">
                  <c:v>30</c:v>
                </c:pt>
                <c:pt idx="97">
                  <c:v>11</c:v>
                </c:pt>
                <c:pt idx="98">
                  <c:v>15</c:v>
                </c:pt>
                <c:pt idx="99">
                  <c:v>28</c:v>
                </c:pt>
                <c:pt idx="100">
                  <c:v>14</c:v>
                </c:pt>
                <c:pt idx="101">
                  <c:v>6</c:v>
                </c:pt>
                <c:pt idx="102">
                  <c:v>9</c:v>
                </c:pt>
                <c:pt idx="103">
                  <c:v>22</c:v>
                </c:pt>
                <c:pt idx="104">
                  <c:v>29</c:v>
                </c:pt>
                <c:pt idx="105">
                  <c:v>26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1</c:v>
                </c:pt>
                <c:pt idx="110">
                  <c:v>16</c:v>
                </c:pt>
                <c:pt idx="111">
                  <c:v>18</c:v>
                </c:pt>
                <c:pt idx="112">
                  <c:v>27</c:v>
                </c:pt>
                <c:pt idx="113">
                  <c:v>6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26</c:v>
                </c:pt>
                <c:pt idx="120">
                  <c:v>25</c:v>
                </c:pt>
                <c:pt idx="121">
                  <c:v>2</c:v>
                </c:pt>
                <c:pt idx="122">
                  <c:v>26</c:v>
                </c:pt>
                <c:pt idx="123">
                  <c:v>12</c:v>
                </c:pt>
                <c:pt idx="124">
                  <c:v>19</c:v>
                </c:pt>
                <c:pt idx="125">
                  <c:v>23</c:v>
                </c:pt>
                <c:pt idx="126">
                  <c:v>2</c:v>
                </c:pt>
                <c:pt idx="127">
                  <c:v>4</c:v>
                </c:pt>
                <c:pt idx="128">
                  <c:v>15</c:v>
                </c:pt>
                <c:pt idx="129">
                  <c:v>2</c:v>
                </c:pt>
                <c:pt idx="130">
                  <c:v>9</c:v>
                </c:pt>
                <c:pt idx="131">
                  <c:v>18</c:v>
                </c:pt>
                <c:pt idx="132">
                  <c:v>20</c:v>
                </c:pt>
                <c:pt idx="133">
                  <c:v>10</c:v>
                </c:pt>
                <c:pt idx="134">
                  <c:v>18</c:v>
                </c:pt>
                <c:pt idx="135">
                  <c:v>23</c:v>
                </c:pt>
                <c:pt idx="136">
                  <c:v>7</c:v>
                </c:pt>
                <c:pt idx="137">
                  <c:v>24</c:v>
                </c:pt>
                <c:pt idx="138">
                  <c:v>30</c:v>
                </c:pt>
                <c:pt idx="139">
                  <c:v>15</c:v>
                </c:pt>
                <c:pt idx="140">
                  <c:v>28</c:v>
                </c:pt>
                <c:pt idx="141">
                  <c:v>2</c:v>
                </c:pt>
                <c:pt idx="142">
                  <c:v>7</c:v>
                </c:pt>
                <c:pt idx="143">
                  <c:v>25</c:v>
                </c:pt>
                <c:pt idx="144">
                  <c:v>14</c:v>
                </c:pt>
                <c:pt idx="145">
                  <c:v>26</c:v>
                </c:pt>
                <c:pt idx="146">
                  <c:v>27</c:v>
                </c:pt>
                <c:pt idx="147">
                  <c:v>4</c:v>
                </c:pt>
                <c:pt idx="148">
                  <c:v>28</c:v>
                </c:pt>
                <c:pt idx="149">
                  <c:v>7</c:v>
                </c:pt>
                <c:pt idx="150">
                  <c:v>24</c:v>
                </c:pt>
                <c:pt idx="151">
                  <c:v>8</c:v>
                </c:pt>
                <c:pt idx="152">
                  <c:v>17</c:v>
                </c:pt>
                <c:pt idx="153">
                  <c:v>18</c:v>
                </c:pt>
                <c:pt idx="154">
                  <c:v>21</c:v>
                </c:pt>
                <c:pt idx="155">
                  <c:v>1</c:v>
                </c:pt>
                <c:pt idx="156">
                  <c:v>6</c:v>
                </c:pt>
                <c:pt idx="157">
                  <c:v>10</c:v>
                </c:pt>
                <c:pt idx="158">
                  <c:v>21</c:v>
                </c:pt>
                <c:pt idx="159">
                  <c:v>8</c:v>
                </c:pt>
                <c:pt idx="160">
                  <c:v>18</c:v>
                </c:pt>
                <c:pt idx="161">
                  <c:v>23</c:v>
                </c:pt>
                <c:pt idx="162">
                  <c:v>13</c:v>
                </c:pt>
                <c:pt idx="163">
                  <c:v>12</c:v>
                </c:pt>
                <c:pt idx="164">
                  <c:v>7</c:v>
                </c:pt>
                <c:pt idx="165">
                  <c:v>12</c:v>
                </c:pt>
                <c:pt idx="166">
                  <c:v>1</c:v>
                </c:pt>
                <c:pt idx="167">
                  <c:v>4</c:v>
                </c:pt>
                <c:pt idx="168">
                  <c:v>16</c:v>
                </c:pt>
                <c:pt idx="169">
                  <c:v>30</c:v>
                </c:pt>
                <c:pt idx="170">
                  <c:v>10</c:v>
                </c:pt>
                <c:pt idx="171">
                  <c:v>14</c:v>
                </c:pt>
                <c:pt idx="172">
                  <c:v>17</c:v>
                </c:pt>
                <c:pt idx="173">
                  <c:v>24</c:v>
                </c:pt>
                <c:pt idx="174">
                  <c:v>28</c:v>
                </c:pt>
                <c:pt idx="175">
                  <c:v>21</c:v>
                </c:pt>
                <c:pt idx="176">
                  <c:v>29</c:v>
                </c:pt>
                <c:pt idx="177">
                  <c:v>3</c:v>
                </c:pt>
                <c:pt idx="178">
                  <c:v>12</c:v>
                </c:pt>
                <c:pt idx="179">
                  <c:v>13</c:v>
                </c:pt>
                <c:pt idx="180">
                  <c:v>2</c:v>
                </c:pt>
                <c:pt idx="181">
                  <c:v>4</c:v>
                </c:pt>
                <c:pt idx="182">
                  <c:v>21</c:v>
                </c:pt>
                <c:pt idx="183">
                  <c:v>10</c:v>
                </c:pt>
                <c:pt idx="184">
                  <c:v>15</c:v>
                </c:pt>
                <c:pt idx="185">
                  <c:v>5</c:v>
                </c:pt>
                <c:pt idx="186">
                  <c:v>17</c:v>
                </c:pt>
                <c:pt idx="187">
                  <c:v>23</c:v>
                </c:pt>
                <c:pt idx="188">
                  <c:v>30</c:v>
                </c:pt>
                <c:pt idx="189">
                  <c:v>6</c:v>
                </c:pt>
                <c:pt idx="190">
                  <c:v>17</c:v>
                </c:pt>
                <c:pt idx="191">
                  <c:v>24</c:v>
                </c:pt>
                <c:pt idx="192">
                  <c:v>10</c:v>
                </c:pt>
                <c:pt idx="193">
                  <c:v>11</c:v>
                </c:pt>
                <c:pt idx="194">
                  <c:v>29</c:v>
                </c:pt>
                <c:pt idx="195">
                  <c:v>4</c:v>
                </c:pt>
                <c:pt idx="196">
                  <c:v>27</c:v>
                </c:pt>
                <c:pt idx="197">
                  <c:v>18</c:v>
                </c:pt>
                <c:pt idx="198">
                  <c:v>31</c:v>
                </c:pt>
                <c:pt idx="199">
                  <c:v>13</c:v>
                </c:pt>
                <c:pt idx="200">
                  <c:v>15</c:v>
                </c:pt>
                <c:pt idx="201">
                  <c:v>29</c:v>
                </c:pt>
                <c:pt idx="202">
                  <c:v>6</c:v>
                </c:pt>
                <c:pt idx="203">
                  <c:v>11</c:v>
                </c:pt>
                <c:pt idx="204">
                  <c:v>23</c:v>
                </c:pt>
                <c:pt idx="205">
                  <c:v>24</c:v>
                </c:pt>
                <c:pt idx="206">
                  <c:v>2</c:v>
                </c:pt>
                <c:pt idx="207">
                  <c:v>12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99-4F38-BA8C-B6F74924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90368"/>
        <c:axId val="392296272"/>
      </c:scatterChart>
      <c:valAx>
        <c:axId val="3922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of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296272"/>
        <c:crosses val="autoZero"/>
        <c:crossBetween val="midCat"/>
      </c:valAx>
      <c:valAx>
        <c:axId val="39229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392290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of 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data'!$J$2:$J$209</c:f>
              <c:numCache>
                <c:formatCode>0</c:formatCode>
                <c:ptCount val="20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73</c:v>
                </c:pt>
                <c:pt idx="5">
                  <c:v>74</c:v>
                </c:pt>
                <c:pt idx="6">
                  <c:v>79</c:v>
                </c:pt>
                <c:pt idx="7">
                  <c:v>81</c:v>
                </c:pt>
                <c:pt idx="8">
                  <c:v>139</c:v>
                </c:pt>
                <c:pt idx="9">
                  <c:v>163</c:v>
                </c:pt>
                <c:pt idx="10">
                  <c:v>174</c:v>
                </c:pt>
                <c:pt idx="11">
                  <c:v>175</c:v>
                </c:pt>
                <c:pt idx="12">
                  <c:v>207</c:v>
                </c:pt>
                <c:pt idx="13">
                  <c:v>211</c:v>
                </c:pt>
                <c:pt idx="14">
                  <c:v>236</c:v>
                </c:pt>
                <c:pt idx="15">
                  <c:v>247</c:v>
                </c:pt>
                <c:pt idx="16">
                  <c:v>256</c:v>
                </c:pt>
                <c:pt idx="17">
                  <c:v>281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46</c:v>
                </c:pt>
                <c:pt idx="22">
                  <c:v>58</c:v>
                </c:pt>
                <c:pt idx="23">
                  <c:v>68</c:v>
                </c:pt>
                <c:pt idx="24">
                  <c:v>100</c:v>
                </c:pt>
                <c:pt idx="25">
                  <c:v>113</c:v>
                </c:pt>
                <c:pt idx="26">
                  <c:v>253</c:v>
                </c:pt>
                <c:pt idx="27">
                  <c:v>266</c:v>
                </c:pt>
                <c:pt idx="28">
                  <c:v>273</c:v>
                </c:pt>
                <c:pt idx="29">
                  <c:v>298</c:v>
                </c:pt>
                <c:pt idx="30">
                  <c:v>302</c:v>
                </c:pt>
                <c:pt idx="31">
                  <c:v>310</c:v>
                </c:pt>
                <c:pt idx="32">
                  <c:v>313</c:v>
                </c:pt>
                <c:pt idx="33">
                  <c:v>363</c:v>
                </c:pt>
                <c:pt idx="34">
                  <c:v>27</c:v>
                </c:pt>
                <c:pt idx="35">
                  <c:v>39</c:v>
                </c:pt>
                <c:pt idx="36">
                  <c:v>52</c:v>
                </c:pt>
                <c:pt idx="37">
                  <c:v>94</c:v>
                </c:pt>
                <c:pt idx="38">
                  <c:v>128</c:v>
                </c:pt>
                <c:pt idx="39">
                  <c:v>153</c:v>
                </c:pt>
                <c:pt idx="40">
                  <c:v>161</c:v>
                </c:pt>
                <c:pt idx="41">
                  <c:v>175</c:v>
                </c:pt>
                <c:pt idx="42">
                  <c:v>182</c:v>
                </c:pt>
                <c:pt idx="43">
                  <c:v>194</c:v>
                </c:pt>
                <c:pt idx="44">
                  <c:v>217</c:v>
                </c:pt>
                <c:pt idx="45">
                  <c:v>324</c:v>
                </c:pt>
                <c:pt idx="46">
                  <c:v>354</c:v>
                </c:pt>
                <c:pt idx="47">
                  <c:v>11</c:v>
                </c:pt>
                <c:pt idx="48">
                  <c:v>48</c:v>
                </c:pt>
                <c:pt idx="49">
                  <c:v>55</c:v>
                </c:pt>
                <c:pt idx="50">
                  <c:v>89</c:v>
                </c:pt>
                <c:pt idx="51">
                  <c:v>97</c:v>
                </c:pt>
                <c:pt idx="52">
                  <c:v>102</c:v>
                </c:pt>
                <c:pt idx="53">
                  <c:v>116</c:v>
                </c:pt>
                <c:pt idx="54">
                  <c:v>128</c:v>
                </c:pt>
                <c:pt idx="55">
                  <c:v>129</c:v>
                </c:pt>
                <c:pt idx="56">
                  <c:v>136</c:v>
                </c:pt>
                <c:pt idx="57">
                  <c:v>139</c:v>
                </c:pt>
                <c:pt idx="58">
                  <c:v>141</c:v>
                </c:pt>
                <c:pt idx="59">
                  <c:v>198</c:v>
                </c:pt>
                <c:pt idx="60">
                  <c:v>208</c:v>
                </c:pt>
                <c:pt idx="61">
                  <c:v>220</c:v>
                </c:pt>
                <c:pt idx="62">
                  <c:v>254</c:v>
                </c:pt>
                <c:pt idx="63">
                  <c:v>303</c:v>
                </c:pt>
                <c:pt idx="64">
                  <c:v>349</c:v>
                </c:pt>
                <c:pt idx="65">
                  <c:v>354</c:v>
                </c:pt>
                <c:pt idx="66">
                  <c:v>13</c:v>
                </c:pt>
                <c:pt idx="67">
                  <c:v>48</c:v>
                </c:pt>
                <c:pt idx="68">
                  <c:v>52</c:v>
                </c:pt>
                <c:pt idx="69">
                  <c:v>115</c:v>
                </c:pt>
                <c:pt idx="70">
                  <c:v>121</c:v>
                </c:pt>
                <c:pt idx="71">
                  <c:v>134</c:v>
                </c:pt>
                <c:pt idx="72">
                  <c:v>158</c:v>
                </c:pt>
                <c:pt idx="73">
                  <c:v>191</c:v>
                </c:pt>
                <c:pt idx="74">
                  <c:v>261</c:v>
                </c:pt>
                <c:pt idx="75">
                  <c:v>262</c:v>
                </c:pt>
                <c:pt idx="76">
                  <c:v>281</c:v>
                </c:pt>
                <c:pt idx="77">
                  <c:v>295</c:v>
                </c:pt>
                <c:pt idx="78">
                  <c:v>346</c:v>
                </c:pt>
                <c:pt idx="79">
                  <c:v>357</c:v>
                </c:pt>
                <c:pt idx="80">
                  <c:v>12</c:v>
                </c:pt>
                <c:pt idx="81">
                  <c:v>31</c:v>
                </c:pt>
                <c:pt idx="82">
                  <c:v>33</c:v>
                </c:pt>
                <c:pt idx="83">
                  <c:v>49</c:v>
                </c:pt>
                <c:pt idx="84">
                  <c:v>54</c:v>
                </c:pt>
                <c:pt idx="85">
                  <c:v>60</c:v>
                </c:pt>
                <c:pt idx="86">
                  <c:v>115</c:v>
                </c:pt>
                <c:pt idx="87">
                  <c:v>136</c:v>
                </c:pt>
                <c:pt idx="88">
                  <c:v>153</c:v>
                </c:pt>
                <c:pt idx="89">
                  <c:v>154</c:v>
                </c:pt>
                <c:pt idx="90">
                  <c:v>165</c:v>
                </c:pt>
                <c:pt idx="91">
                  <c:v>167</c:v>
                </c:pt>
                <c:pt idx="92">
                  <c:v>181</c:v>
                </c:pt>
                <c:pt idx="93">
                  <c:v>228</c:v>
                </c:pt>
                <c:pt idx="94">
                  <c:v>261</c:v>
                </c:pt>
                <c:pt idx="95">
                  <c:v>265</c:v>
                </c:pt>
                <c:pt idx="96">
                  <c:v>273</c:v>
                </c:pt>
                <c:pt idx="97">
                  <c:v>284</c:v>
                </c:pt>
                <c:pt idx="98">
                  <c:v>288</c:v>
                </c:pt>
                <c:pt idx="99">
                  <c:v>301</c:v>
                </c:pt>
                <c:pt idx="100">
                  <c:v>348</c:v>
                </c:pt>
                <c:pt idx="101">
                  <c:v>6</c:v>
                </c:pt>
                <c:pt idx="102">
                  <c:v>9</c:v>
                </c:pt>
                <c:pt idx="103">
                  <c:v>22</c:v>
                </c:pt>
                <c:pt idx="104">
                  <c:v>29</c:v>
                </c:pt>
                <c:pt idx="105">
                  <c:v>57</c:v>
                </c:pt>
                <c:pt idx="106">
                  <c:v>78</c:v>
                </c:pt>
                <c:pt idx="107">
                  <c:v>79</c:v>
                </c:pt>
                <c:pt idx="108">
                  <c:v>110</c:v>
                </c:pt>
                <c:pt idx="109">
                  <c:v>122</c:v>
                </c:pt>
                <c:pt idx="110">
                  <c:v>168</c:v>
                </c:pt>
                <c:pt idx="111">
                  <c:v>200</c:v>
                </c:pt>
                <c:pt idx="112">
                  <c:v>209</c:v>
                </c:pt>
                <c:pt idx="113">
                  <c:v>219</c:v>
                </c:pt>
                <c:pt idx="114">
                  <c:v>236</c:v>
                </c:pt>
                <c:pt idx="115">
                  <c:v>245</c:v>
                </c:pt>
                <c:pt idx="116">
                  <c:v>246</c:v>
                </c:pt>
                <c:pt idx="117">
                  <c:v>277</c:v>
                </c:pt>
                <c:pt idx="118">
                  <c:v>279</c:v>
                </c:pt>
                <c:pt idx="119">
                  <c:v>300</c:v>
                </c:pt>
                <c:pt idx="120">
                  <c:v>330</c:v>
                </c:pt>
                <c:pt idx="121">
                  <c:v>337</c:v>
                </c:pt>
                <c:pt idx="122">
                  <c:v>361</c:v>
                </c:pt>
                <c:pt idx="123">
                  <c:v>12</c:v>
                </c:pt>
                <c:pt idx="124">
                  <c:v>19</c:v>
                </c:pt>
                <c:pt idx="125">
                  <c:v>23</c:v>
                </c:pt>
                <c:pt idx="126">
                  <c:v>33</c:v>
                </c:pt>
                <c:pt idx="127">
                  <c:v>63</c:v>
                </c:pt>
                <c:pt idx="128">
                  <c:v>74</c:v>
                </c:pt>
                <c:pt idx="129">
                  <c:v>92</c:v>
                </c:pt>
                <c:pt idx="130">
                  <c:v>129</c:v>
                </c:pt>
                <c:pt idx="131">
                  <c:v>138</c:v>
                </c:pt>
                <c:pt idx="132">
                  <c:v>140</c:v>
                </c:pt>
                <c:pt idx="133">
                  <c:v>161</c:v>
                </c:pt>
                <c:pt idx="134">
                  <c:v>169</c:v>
                </c:pt>
                <c:pt idx="135">
                  <c:v>174</c:v>
                </c:pt>
                <c:pt idx="136">
                  <c:v>188</c:v>
                </c:pt>
                <c:pt idx="137">
                  <c:v>236</c:v>
                </c:pt>
                <c:pt idx="138">
                  <c:v>242</c:v>
                </c:pt>
                <c:pt idx="139">
                  <c:v>258</c:v>
                </c:pt>
                <c:pt idx="140">
                  <c:v>301</c:v>
                </c:pt>
                <c:pt idx="141">
                  <c:v>336</c:v>
                </c:pt>
                <c:pt idx="142">
                  <c:v>341</c:v>
                </c:pt>
                <c:pt idx="143">
                  <c:v>359</c:v>
                </c:pt>
                <c:pt idx="144">
                  <c:v>45</c:v>
                </c:pt>
                <c:pt idx="145">
                  <c:v>57</c:v>
                </c:pt>
                <c:pt idx="146">
                  <c:v>58</c:v>
                </c:pt>
                <c:pt idx="147">
                  <c:v>94</c:v>
                </c:pt>
                <c:pt idx="148">
                  <c:v>148</c:v>
                </c:pt>
                <c:pt idx="149">
                  <c:v>188</c:v>
                </c:pt>
                <c:pt idx="150">
                  <c:v>205</c:v>
                </c:pt>
                <c:pt idx="151">
                  <c:v>220</c:v>
                </c:pt>
                <c:pt idx="152">
                  <c:v>229</c:v>
                </c:pt>
                <c:pt idx="153">
                  <c:v>230</c:v>
                </c:pt>
                <c:pt idx="154">
                  <c:v>233</c:v>
                </c:pt>
                <c:pt idx="155">
                  <c:v>244</c:v>
                </c:pt>
                <c:pt idx="156">
                  <c:v>249</c:v>
                </c:pt>
                <c:pt idx="157">
                  <c:v>253</c:v>
                </c:pt>
                <c:pt idx="158">
                  <c:v>294</c:v>
                </c:pt>
                <c:pt idx="159">
                  <c:v>312</c:v>
                </c:pt>
                <c:pt idx="160">
                  <c:v>322</c:v>
                </c:pt>
                <c:pt idx="161">
                  <c:v>327</c:v>
                </c:pt>
                <c:pt idx="162">
                  <c:v>347</c:v>
                </c:pt>
                <c:pt idx="163">
                  <c:v>12</c:v>
                </c:pt>
                <c:pt idx="164">
                  <c:v>38</c:v>
                </c:pt>
                <c:pt idx="165">
                  <c:v>43</c:v>
                </c:pt>
                <c:pt idx="166">
                  <c:v>60</c:v>
                </c:pt>
                <c:pt idx="167">
                  <c:v>63</c:v>
                </c:pt>
                <c:pt idx="168">
                  <c:v>75</c:v>
                </c:pt>
                <c:pt idx="169">
                  <c:v>89</c:v>
                </c:pt>
                <c:pt idx="170">
                  <c:v>100</c:v>
                </c:pt>
                <c:pt idx="171">
                  <c:v>134</c:v>
                </c:pt>
                <c:pt idx="172">
                  <c:v>137</c:v>
                </c:pt>
                <c:pt idx="173">
                  <c:v>175</c:v>
                </c:pt>
                <c:pt idx="174">
                  <c:v>179</c:v>
                </c:pt>
                <c:pt idx="175">
                  <c:v>202</c:v>
                </c:pt>
                <c:pt idx="176">
                  <c:v>210</c:v>
                </c:pt>
                <c:pt idx="177">
                  <c:v>215</c:v>
                </c:pt>
                <c:pt idx="178">
                  <c:v>224</c:v>
                </c:pt>
                <c:pt idx="179">
                  <c:v>225</c:v>
                </c:pt>
                <c:pt idx="180">
                  <c:v>245</c:v>
                </c:pt>
                <c:pt idx="181">
                  <c:v>247</c:v>
                </c:pt>
                <c:pt idx="182">
                  <c:v>264</c:v>
                </c:pt>
                <c:pt idx="183">
                  <c:v>314</c:v>
                </c:pt>
                <c:pt idx="184">
                  <c:v>319</c:v>
                </c:pt>
                <c:pt idx="185">
                  <c:v>339</c:v>
                </c:pt>
                <c:pt idx="186">
                  <c:v>351</c:v>
                </c:pt>
                <c:pt idx="187">
                  <c:v>357</c:v>
                </c:pt>
                <c:pt idx="188">
                  <c:v>364</c:v>
                </c:pt>
                <c:pt idx="189">
                  <c:v>37</c:v>
                </c:pt>
                <c:pt idx="190">
                  <c:v>48</c:v>
                </c:pt>
                <c:pt idx="191">
                  <c:v>55</c:v>
                </c:pt>
                <c:pt idx="192">
                  <c:v>70</c:v>
                </c:pt>
                <c:pt idx="193">
                  <c:v>102</c:v>
                </c:pt>
                <c:pt idx="194">
                  <c:v>120</c:v>
                </c:pt>
                <c:pt idx="195">
                  <c:v>125</c:v>
                </c:pt>
                <c:pt idx="196">
                  <c:v>179</c:v>
                </c:pt>
                <c:pt idx="197">
                  <c:v>200</c:v>
                </c:pt>
                <c:pt idx="198">
                  <c:v>244</c:v>
                </c:pt>
                <c:pt idx="199">
                  <c:v>257</c:v>
                </c:pt>
                <c:pt idx="200">
                  <c:v>259</c:v>
                </c:pt>
                <c:pt idx="201">
                  <c:v>273</c:v>
                </c:pt>
                <c:pt idx="202">
                  <c:v>280</c:v>
                </c:pt>
                <c:pt idx="203">
                  <c:v>285</c:v>
                </c:pt>
                <c:pt idx="204">
                  <c:v>328</c:v>
                </c:pt>
                <c:pt idx="205">
                  <c:v>329</c:v>
                </c:pt>
                <c:pt idx="206">
                  <c:v>337</c:v>
                </c:pt>
                <c:pt idx="207">
                  <c:v>347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4-47B5-9782-2720ED15DB68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data'!$J$2:$J$209</c:f>
              <c:numCache>
                <c:formatCode>0</c:formatCode>
                <c:ptCount val="20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73</c:v>
                </c:pt>
                <c:pt idx="5">
                  <c:v>74</c:v>
                </c:pt>
                <c:pt idx="6">
                  <c:v>79</c:v>
                </c:pt>
                <c:pt idx="7">
                  <c:v>81</c:v>
                </c:pt>
                <c:pt idx="8">
                  <c:v>139</c:v>
                </c:pt>
                <c:pt idx="9">
                  <c:v>163</c:v>
                </c:pt>
                <c:pt idx="10">
                  <c:v>174</c:v>
                </c:pt>
                <c:pt idx="11">
                  <c:v>175</c:v>
                </c:pt>
                <c:pt idx="12">
                  <c:v>207</c:v>
                </c:pt>
                <c:pt idx="13">
                  <c:v>211</c:v>
                </c:pt>
                <c:pt idx="14">
                  <c:v>236</c:v>
                </c:pt>
                <c:pt idx="15">
                  <c:v>247</c:v>
                </c:pt>
                <c:pt idx="16">
                  <c:v>256</c:v>
                </c:pt>
                <c:pt idx="17">
                  <c:v>281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46</c:v>
                </c:pt>
                <c:pt idx="22">
                  <c:v>58</c:v>
                </c:pt>
                <c:pt idx="23">
                  <c:v>68</c:v>
                </c:pt>
                <c:pt idx="24">
                  <c:v>100</c:v>
                </c:pt>
                <c:pt idx="25">
                  <c:v>113</c:v>
                </c:pt>
                <c:pt idx="26">
                  <c:v>253</c:v>
                </c:pt>
                <c:pt idx="27">
                  <c:v>266</c:v>
                </c:pt>
                <c:pt idx="28">
                  <c:v>273</c:v>
                </c:pt>
                <c:pt idx="29">
                  <c:v>298</c:v>
                </c:pt>
                <c:pt idx="30">
                  <c:v>302</c:v>
                </c:pt>
                <c:pt idx="31">
                  <c:v>310</c:v>
                </c:pt>
                <c:pt idx="32">
                  <c:v>313</c:v>
                </c:pt>
                <c:pt idx="33">
                  <c:v>363</c:v>
                </c:pt>
                <c:pt idx="34">
                  <c:v>27</c:v>
                </c:pt>
                <c:pt idx="35">
                  <c:v>39</c:v>
                </c:pt>
                <c:pt idx="36">
                  <c:v>52</c:v>
                </c:pt>
                <c:pt idx="37">
                  <c:v>94</c:v>
                </c:pt>
                <c:pt idx="38">
                  <c:v>128</c:v>
                </c:pt>
                <c:pt idx="39">
                  <c:v>153</c:v>
                </c:pt>
                <c:pt idx="40">
                  <c:v>161</c:v>
                </c:pt>
                <c:pt idx="41">
                  <c:v>175</c:v>
                </c:pt>
                <c:pt idx="42">
                  <c:v>182</c:v>
                </c:pt>
                <c:pt idx="43">
                  <c:v>194</c:v>
                </c:pt>
                <c:pt idx="44">
                  <c:v>217</c:v>
                </c:pt>
                <c:pt idx="45">
                  <c:v>324</c:v>
                </c:pt>
                <c:pt idx="46">
                  <c:v>354</c:v>
                </c:pt>
                <c:pt idx="47">
                  <c:v>11</c:v>
                </c:pt>
                <c:pt idx="48">
                  <c:v>48</c:v>
                </c:pt>
                <c:pt idx="49">
                  <c:v>55</c:v>
                </c:pt>
                <c:pt idx="50">
                  <c:v>89</c:v>
                </c:pt>
                <c:pt idx="51">
                  <c:v>97</c:v>
                </c:pt>
                <c:pt idx="52">
                  <c:v>102</c:v>
                </c:pt>
                <c:pt idx="53">
                  <c:v>116</c:v>
                </c:pt>
                <c:pt idx="54">
                  <c:v>128</c:v>
                </c:pt>
                <c:pt idx="55">
                  <c:v>129</c:v>
                </c:pt>
                <c:pt idx="56">
                  <c:v>136</c:v>
                </c:pt>
                <c:pt idx="57">
                  <c:v>139</c:v>
                </c:pt>
                <c:pt idx="58">
                  <c:v>141</c:v>
                </c:pt>
                <c:pt idx="59">
                  <c:v>198</c:v>
                </c:pt>
                <c:pt idx="60">
                  <c:v>208</c:v>
                </c:pt>
                <c:pt idx="61">
                  <c:v>220</c:v>
                </c:pt>
                <c:pt idx="62">
                  <c:v>254</c:v>
                </c:pt>
                <c:pt idx="63">
                  <c:v>303</c:v>
                </c:pt>
                <c:pt idx="64">
                  <c:v>349</c:v>
                </c:pt>
                <c:pt idx="65">
                  <c:v>354</c:v>
                </c:pt>
                <c:pt idx="66">
                  <c:v>13</c:v>
                </c:pt>
                <c:pt idx="67">
                  <c:v>48</c:v>
                </c:pt>
                <c:pt idx="68">
                  <c:v>52</c:v>
                </c:pt>
                <c:pt idx="69">
                  <c:v>115</c:v>
                </c:pt>
                <c:pt idx="70">
                  <c:v>121</c:v>
                </c:pt>
                <c:pt idx="71">
                  <c:v>134</c:v>
                </c:pt>
                <c:pt idx="72">
                  <c:v>158</c:v>
                </c:pt>
                <c:pt idx="73">
                  <c:v>191</c:v>
                </c:pt>
                <c:pt idx="74">
                  <c:v>261</c:v>
                </c:pt>
                <c:pt idx="75">
                  <c:v>262</c:v>
                </c:pt>
                <c:pt idx="76">
                  <c:v>281</c:v>
                </c:pt>
                <c:pt idx="77">
                  <c:v>295</c:v>
                </c:pt>
                <c:pt idx="78">
                  <c:v>346</c:v>
                </c:pt>
                <c:pt idx="79">
                  <c:v>357</c:v>
                </c:pt>
                <c:pt idx="80">
                  <c:v>12</c:v>
                </c:pt>
                <c:pt idx="81">
                  <c:v>31</c:v>
                </c:pt>
                <c:pt idx="82">
                  <c:v>33</c:v>
                </c:pt>
                <c:pt idx="83">
                  <c:v>49</c:v>
                </c:pt>
                <c:pt idx="84">
                  <c:v>54</c:v>
                </c:pt>
                <c:pt idx="85">
                  <c:v>60</c:v>
                </c:pt>
                <c:pt idx="86">
                  <c:v>115</c:v>
                </c:pt>
                <c:pt idx="87">
                  <c:v>136</c:v>
                </c:pt>
                <c:pt idx="88">
                  <c:v>153</c:v>
                </c:pt>
                <c:pt idx="89">
                  <c:v>154</c:v>
                </c:pt>
                <c:pt idx="90">
                  <c:v>165</c:v>
                </c:pt>
                <c:pt idx="91">
                  <c:v>167</c:v>
                </c:pt>
                <c:pt idx="92">
                  <c:v>181</c:v>
                </c:pt>
                <c:pt idx="93">
                  <c:v>228</c:v>
                </c:pt>
                <c:pt idx="94">
                  <c:v>261</c:v>
                </c:pt>
                <c:pt idx="95">
                  <c:v>265</c:v>
                </c:pt>
                <c:pt idx="96">
                  <c:v>273</c:v>
                </c:pt>
                <c:pt idx="97">
                  <c:v>284</c:v>
                </c:pt>
                <c:pt idx="98">
                  <c:v>288</c:v>
                </c:pt>
                <c:pt idx="99">
                  <c:v>301</c:v>
                </c:pt>
                <c:pt idx="100">
                  <c:v>348</c:v>
                </c:pt>
                <c:pt idx="101">
                  <c:v>6</c:v>
                </c:pt>
                <c:pt idx="102">
                  <c:v>9</c:v>
                </c:pt>
                <c:pt idx="103">
                  <c:v>22</c:v>
                </c:pt>
                <c:pt idx="104">
                  <c:v>29</c:v>
                </c:pt>
                <c:pt idx="105">
                  <c:v>57</c:v>
                </c:pt>
                <c:pt idx="106">
                  <c:v>78</c:v>
                </c:pt>
                <c:pt idx="107">
                  <c:v>79</c:v>
                </c:pt>
                <c:pt idx="108">
                  <c:v>110</c:v>
                </c:pt>
                <c:pt idx="109">
                  <c:v>122</c:v>
                </c:pt>
                <c:pt idx="110">
                  <c:v>168</c:v>
                </c:pt>
                <c:pt idx="111">
                  <c:v>200</c:v>
                </c:pt>
                <c:pt idx="112">
                  <c:v>209</c:v>
                </c:pt>
                <c:pt idx="113">
                  <c:v>219</c:v>
                </c:pt>
                <c:pt idx="114">
                  <c:v>236</c:v>
                </c:pt>
                <c:pt idx="115">
                  <c:v>245</c:v>
                </c:pt>
                <c:pt idx="116">
                  <c:v>246</c:v>
                </c:pt>
                <c:pt idx="117">
                  <c:v>277</c:v>
                </c:pt>
                <c:pt idx="118">
                  <c:v>279</c:v>
                </c:pt>
                <c:pt idx="119">
                  <c:v>300</c:v>
                </c:pt>
                <c:pt idx="120">
                  <c:v>330</c:v>
                </c:pt>
                <c:pt idx="121">
                  <c:v>337</c:v>
                </c:pt>
                <c:pt idx="122">
                  <c:v>361</c:v>
                </c:pt>
                <c:pt idx="123">
                  <c:v>12</c:v>
                </c:pt>
                <c:pt idx="124">
                  <c:v>19</c:v>
                </c:pt>
                <c:pt idx="125">
                  <c:v>23</c:v>
                </c:pt>
                <c:pt idx="126">
                  <c:v>33</c:v>
                </c:pt>
                <c:pt idx="127">
                  <c:v>63</c:v>
                </c:pt>
                <c:pt idx="128">
                  <c:v>74</c:v>
                </c:pt>
                <c:pt idx="129">
                  <c:v>92</c:v>
                </c:pt>
                <c:pt idx="130">
                  <c:v>129</c:v>
                </c:pt>
                <c:pt idx="131">
                  <c:v>138</c:v>
                </c:pt>
                <c:pt idx="132">
                  <c:v>140</c:v>
                </c:pt>
                <c:pt idx="133">
                  <c:v>161</c:v>
                </c:pt>
                <c:pt idx="134">
                  <c:v>169</c:v>
                </c:pt>
                <c:pt idx="135">
                  <c:v>174</c:v>
                </c:pt>
                <c:pt idx="136">
                  <c:v>188</c:v>
                </c:pt>
                <c:pt idx="137">
                  <c:v>236</c:v>
                </c:pt>
                <c:pt idx="138">
                  <c:v>242</c:v>
                </c:pt>
                <c:pt idx="139">
                  <c:v>258</c:v>
                </c:pt>
                <c:pt idx="140">
                  <c:v>301</c:v>
                </c:pt>
                <c:pt idx="141">
                  <c:v>336</c:v>
                </c:pt>
                <c:pt idx="142">
                  <c:v>341</c:v>
                </c:pt>
                <c:pt idx="143">
                  <c:v>359</c:v>
                </c:pt>
                <c:pt idx="144">
                  <c:v>45</c:v>
                </c:pt>
                <c:pt idx="145">
                  <c:v>57</c:v>
                </c:pt>
                <c:pt idx="146">
                  <c:v>58</c:v>
                </c:pt>
                <c:pt idx="147">
                  <c:v>94</c:v>
                </c:pt>
                <c:pt idx="148">
                  <c:v>148</c:v>
                </c:pt>
                <c:pt idx="149">
                  <c:v>188</c:v>
                </c:pt>
                <c:pt idx="150">
                  <c:v>205</c:v>
                </c:pt>
                <c:pt idx="151">
                  <c:v>220</c:v>
                </c:pt>
                <c:pt idx="152">
                  <c:v>229</c:v>
                </c:pt>
                <c:pt idx="153">
                  <c:v>230</c:v>
                </c:pt>
                <c:pt idx="154">
                  <c:v>233</c:v>
                </c:pt>
                <c:pt idx="155">
                  <c:v>244</c:v>
                </c:pt>
                <c:pt idx="156">
                  <c:v>249</c:v>
                </c:pt>
                <c:pt idx="157">
                  <c:v>253</c:v>
                </c:pt>
                <c:pt idx="158">
                  <c:v>294</c:v>
                </c:pt>
                <c:pt idx="159">
                  <c:v>312</c:v>
                </c:pt>
                <c:pt idx="160">
                  <c:v>322</c:v>
                </c:pt>
                <c:pt idx="161">
                  <c:v>327</c:v>
                </c:pt>
                <c:pt idx="162">
                  <c:v>347</c:v>
                </c:pt>
                <c:pt idx="163">
                  <c:v>12</c:v>
                </c:pt>
                <c:pt idx="164">
                  <c:v>38</c:v>
                </c:pt>
                <c:pt idx="165">
                  <c:v>43</c:v>
                </c:pt>
                <c:pt idx="166">
                  <c:v>60</c:v>
                </c:pt>
                <c:pt idx="167">
                  <c:v>63</c:v>
                </c:pt>
                <c:pt idx="168">
                  <c:v>75</c:v>
                </c:pt>
                <c:pt idx="169">
                  <c:v>89</c:v>
                </c:pt>
                <c:pt idx="170">
                  <c:v>100</c:v>
                </c:pt>
                <c:pt idx="171">
                  <c:v>134</c:v>
                </c:pt>
                <c:pt idx="172">
                  <c:v>137</c:v>
                </c:pt>
                <c:pt idx="173">
                  <c:v>175</c:v>
                </c:pt>
                <c:pt idx="174">
                  <c:v>179</c:v>
                </c:pt>
                <c:pt idx="175">
                  <c:v>202</c:v>
                </c:pt>
                <c:pt idx="176">
                  <c:v>210</c:v>
                </c:pt>
                <c:pt idx="177">
                  <c:v>215</c:v>
                </c:pt>
                <c:pt idx="178">
                  <c:v>224</c:v>
                </c:pt>
                <c:pt idx="179">
                  <c:v>225</c:v>
                </c:pt>
                <c:pt idx="180">
                  <c:v>245</c:v>
                </c:pt>
                <c:pt idx="181">
                  <c:v>247</c:v>
                </c:pt>
                <c:pt idx="182">
                  <c:v>264</c:v>
                </c:pt>
                <c:pt idx="183">
                  <c:v>314</c:v>
                </c:pt>
                <c:pt idx="184">
                  <c:v>319</c:v>
                </c:pt>
                <c:pt idx="185">
                  <c:v>339</c:v>
                </c:pt>
                <c:pt idx="186">
                  <c:v>351</c:v>
                </c:pt>
                <c:pt idx="187">
                  <c:v>357</c:v>
                </c:pt>
                <c:pt idx="188">
                  <c:v>364</c:v>
                </c:pt>
                <c:pt idx="189">
                  <c:v>37</c:v>
                </c:pt>
                <c:pt idx="190">
                  <c:v>48</c:v>
                </c:pt>
                <c:pt idx="191">
                  <c:v>55</c:v>
                </c:pt>
                <c:pt idx="192">
                  <c:v>70</c:v>
                </c:pt>
                <c:pt idx="193">
                  <c:v>102</c:v>
                </c:pt>
                <c:pt idx="194">
                  <c:v>120</c:v>
                </c:pt>
                <c:pt idx="195">
                  <c:v>125</c:v>
                </c:pt>
                <c:pt idx="196">
                  <c:v>179</c:v>
                </c:pt>
                <c:pt idx="197">
                  <c:v>200</c:v>
                </c:pt>
                <c:pt idx="198">
                  <c:v>244</c:v>
                </c:pt>
                <c:pt idx="199">
                  <c:v>257</c:v>
                </c:pt>
                <c:pt idx="200">
                  <c:v>259</c:v>
                </c:pt>
                <c:pt idx="201">
                  <c:v>273</c:v>
                </c:pt>
                <c:pt idx="202">
                  <c:v>280</c:v>
                </c:pt>
                <c:pt idx="203">
                  <c:v>285</c:v>
                </c:pt>
                <c:pt idx="204">
                  <c:v>328</c:v>
                </c:pt>
                <c:pt idx="205">
                  <c:v>329</c:v>
                </c:pt>
                <c:pt idx="206">
                  <c:v>337</c:v>
                </c:pt>
                <c:pt idx="207">
                  <c:v>347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4-47B5-9782-2720ED15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80936"/>
        <c:axId val="501682576"/>
      </c:scatterChart>
      <c:valAx>
        <c:axId val="50168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of 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1682576"/>
        <c:crosses val="autoZero"/>
        <c:crossBetween val="midCat"/>
      </c:valAx>
      <c:valAx>
        <c:axId val="50168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01680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Floor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data'!$C$2:$C$209</c:f>
              <c:numCache>
                <c:formatCode>General</c:formatCode>
                <c:ptCount val="20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4</c:v>
                </c:pt>
                <c:pt idx="24">
                  <c:v>10</c:v>
                </c:pt>
                <c:pt idx="25">
                  <c:v>6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9</c:v>
                </c:pt>
                <c:pt idx="31">
                  <c:v>5</c:v>
                </c:pt>
                <c:pt idx="32">
                  <c:v>7</c:v>
                </c:pt>
                <c:pt idx="33">
                  <c:v>10</c:v>
                </c:pt>
                <c:pt idx="34">
                  <c:v>6</c:v>
                </c:pt>
                <c:pt idx="35">
                  <c:v>2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10</c:v>
                </c:pt>
                <c:pt idx="42">
                  <c:v>5</c:v>
                </c:pt>
                <c:pt idx="43">
                  <c:v>7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7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7</c:v>
                </c:pt>
                <c:pt idx="65">
                  <c:v>2</c:v>
                </c:pt>
                <c:pt idx="66">
                  <c:v>5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10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7</c:v>
                </c:pt>
                <c:pt idx="96">
                  <c:v>2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10</c:v>
                </c:pt>
                <c:pt idx="102">
                  <c:v>6</c:v>
                </c:pt>
                <c:pt idx="103">
                  <c:v>5</c:v>
                </c:pt>
                <c:pt idx="104">
                  <c:v>8</c:v>
                </c:pt>
                <c:pt idx="105">
                  <c:v>4</c:v>
                </c:pt>
                <c:pt idx="106">
                  <c:v>9</c:v>
                </c:pt>
                <c:pt idx="107">
                  <c:v>6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6</c:v>
                </c:pt>
                <c:pt idx="112">
                  <c:v>3</c:v>
                </c:pt>
                <c:pt idx="113">
                  <c:v>7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7</c:v>
                </c:pt>
                <c:pt idx="124">
                  <c:v>9</c:v>
                </c:pt>
                <c:pt idx="125">
                  <c:v>7</c:v>
                </c:pt>
                <c:pt idx="126">
                  <c:v>2</c:v>
                </c:pt>
                <c:pt idx="127">
                  <c:v>8</c:v>
                </c:pt>
                <c:pt idx="128">
                  <c:v>1</c:v>
                </c:pt>
                <c:pt idx="129">
                  <c:v>9</c:v>
                </c:pt>
                <c:pt idx="130">
                  <c:v>9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2</c:v>
                </c:pt>
                <c:pt idx="135">
                  <c:v>8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6</c:v>
                </c:pt>
                <c:pt idx="148">
                  <c:v>9</c:v>
                </c:pt>
                <c:pt idx="149">
                  <c:v>3</c:v>
                </c:pt>
                <c:pt idx="150">
                  <c:v>4</c:v>
                </c:pt>
                <c:pt idx="151">
                  <c:v>6</c:v>
                </c:pt>
                <c:pt idx="152">
                  <c:v>6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7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7</c:v>
                </c:pt>
                <c:pt idx="162">
                  <c:v>8</c:v>
                </c:pt>
                <c:pt idx="163">
                  <c:v>5</c:v>
                </c:pt>
                <c:pt idx="164">
                  <c:v>7</c:v>
                </c:pt>
                <c:pt idx="165">
                  <c:v>2</c:v>
                </c:pt>
                <c:pt idx="166">
                  <c:v>8</c:v>
                </c:pt>
                <c:pt idx="167">
                  <c:v>3</c:v>
                </c:pt>
                <c:pt idx="168">
                  <c:v>8</c:v>
                </c:pt>
                <c:pt idx="169">
                  <c:v>3</c:v>
                </c:pt>
                <c:pt idx="170">
                  <c:v>9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9</c:v>
                </c:pt>
                <c:pt idx="178">
                  <c:v>5</c:v>
                </c:pt>
                <c:pt idx="179">
                  <c:v>2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10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10</c:v>
                </c:pt>
                <c:pt idx="192">
                  <c:v>4</c:v>
                </c:pt>
                <c:pt idx="193">
                  <c:v>8</c:v>
                </c:pt>
                <c:pt idx="194">
                  <c:v>5</c:v>
                </c:pt>
                <c:pt idx="195">
                  <c:v>10</c:v>
                </c:pt>
                <c:pt idx="196">
                  <c:v>9</c:v>
                </c:pt>
                <c:pt idx="197">
                  <c:v>7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10</c:v>
                </c:pt>
                <c:pt idx="202">
                  <c:v>3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6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B1-44B6-8BBF-35B8C3B3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79712"/>
        <c:axId val="602477088"/>
      </c:scatterChart>
      <c:valAx>
        <c:axId val="6024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77088"/>
        <c:crosses val="autoZero"/>
        <c:crossBetween val="midCat"/>
      </c:valAx>
      <c:valAx>
        <c:axId val="60247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79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of week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'fixed data'!$K$2:$K$209</c:f>
              <c:numCache>
                <c:formatCode>General</c:formatCode>
                <c:ptCount val="20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1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7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3</c:v>
                </c:pt>
                <c:pt idx="89">
                  <c:v>4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4</c:v>
                </c:pt>
                <c:pt idx="113">
                  <c:v>7</c:v>
                </c:pt>
                <c:pt idx="114">
                  <c:v>3</c:v>
                </c:pt>
                <c:pt idx="115">
                  <c:v>5</c:v>
                </c:pt>
                <c:pt idx="116">
                  <c:v>6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6</c:v>
                </c:pt>
                <c:pt idx="122">
                  <c:v>2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5</c:v>
                </c:pt>
                <c:pt idx="127">
                  <c:v>7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7</c:v>
                </c:pt>
                <c:pt idx="150">
                  <c:v>3</c:v>
                </c:pt>
                <c:pt idx="151">
                  <c:v>4</c:v>
                </c:pt>
                <c:pt idx="152">
                  <c:v>6</c:v>
                </c:pt>
                <c:pt idx="153">
                  <c:v>7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7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2</c:v>
                </c:pt>
                <c:pt idx="168">
                  <c:v>7</c:v>
                </c:pt>
                <c:pt idx="169">
                  <c:v>7</c:v>
                </c:pt>
                <c:pt idx="170">
                  <c:v>4</c:v>
                </c:pt>
                <c:pt idx="171">
                  <c:v>3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1</c:v>
                </c:pt>
                <c:pt idx="176">
                  <c:v>2</c:v>
                </c:pt>
                <c:pt idx="177">
                  <c:v>7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7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7</c:v>
                </c:pt>
                <c:pt idx="194">
                  <c:v>4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7</c:v>
                </c:pt>
              </c:numCache>
            </c:numRef>
          </c:xVal>
          <c:yVal>
            <c:numRef>
              <c:f>'fixed data'!$A$2:$A$209</c:f>
              <c:numCache>
                <c:formatCode>_(* #,##0_);_(* \(#,##0\);_(* "-"??_);_(@_)</c:formatCode>
                <c:ptCount val="208"/>
                <c:pt idx="0">
                  <c:v>3077760</c:v>
                </c:pt>
                <c:pt idx="1">
                  <c:v>3198026.4</c:v>
                </c:pt>
                <c:pt idx="2">
                  <c:v>2518560</c:v>
                </c:pt>
                <c:pt idx="3">
                  <c:v>2082000</c:v>
                </c:pt>
                <c:pt idx="4">
                  <c:v>3260441.6</c:v>
                </c:pt>
                <c:pt idx="5">
                  <c:v>2919000</c:v>
                </c:pt>
                <c:pt idx="6">
                  <c:v>2830000</c:v>
                </c:pt>
                <c:pt idx="7">
                  <c:v>3418000</c:v>
                </c:pt>
                <c:pt idx="8">
                  <c:v>2952000</c:v>
                </c:pt>
                <c:pt idx="9">
                  <c:v>2958734.4</c:v>
                </c:pt>
                <c:pt idx="10">
                  <c:v>2604450</c:v>
                </c:pt>
                <c:pt idx="11">
                  <c:v>3435338.4</c:v>
                </c:pt>
                <c:pt idx="12">
                  <c:v>3085220.8000000003</c:v>
                </c:pt>
                <c:pt idx="13">
                  <c:v>3367623.6</c:v>
                </c:pt>
                <c:pt idx="14">
                  <c:v>2563137.6</c:v>
                </c:pt>
                <c:pt idx="15">
                  <c:v>3118880</c:v>
                </c:pt>
                <c:pt idx="16">
                  <c:v>2856280</c:v>
                </c:pt>
                <c:pt idx="17">
                  <c:v>2415360</c:v>
                </c:pt>
                <c:pt idx="18">
                  <c:v>2890923</c:v>
                </c:pt>
                <c:pt idx="19">
                  <c:v>3238542.1039999998</c:v>
                </c:pt>
                <c:pt idx="20">
                  <c:v>2531001.6</c:v>
                </c:pt>
                <c:pt idx="21">
                  <c:v>2609640</c:v>
                </c:pt>
                <c:pt idx="22">
                  <c:v>2906045.5049999999</c:v>
                </c:pt>
                <c:pt idx="23">
                  <c:v>3172831.1999999997</c:v>
                </c:pt>
                <c:pt idx="24">
                  <c:v>2985188.58</c:v>
                </c:pt>
                <c:pt idx="25">
                  <c:v>3169003.068</c:v>
                </c:pt>
                <c:pt idx="26">
                  <c:v>3455874.378</c:v>
                </c:pt>
                <c:pt idx="27">
                  <c:v>2566687.9</c:v>
                </c:pt>
                <c:pt idx="28">
                  <c:v>2597000</c:v>
                </c:pt>
                <c:pt idx="29">
                  <c:v>3470952.87</c:v>
                </c:pt>
                <c:pt idx="30">
                  <c:v>3213630.2880000002</c:v>
                </c:pt>
                <c:pt idx="31">
                  <c:v>3095908.08</c:v>
                </c:pt>
                <c:pt idx="32">
                  <c:v>2887922.8</c:v>
                </c:pt>
                <c:pt idx="33">
                  <c:v>3094272</c:v>
                </c:pt>
                <c:pt idx="34">
                  <c:v>2449002.8851200002</c:v>
                </c:pt>
                <c:pt idx="35">
                  <c:v>2950060.2239999999</c:v>
                </c:pt>
                <c:pt idx="36">
                  <c:v>3435724.7999999998</c:v>
                </c:pt>
                <c:pt idx="37">
                  <c:v>3263734.8</c:v>
                </c:pt>
                <c:pt idx="38">
                  <c:v>2943590.3999999999</c:v>
                </c:pt>
                <c:pt idx="39">
                  <c:v>3288246.6240000003</c:v>
                </c:pt>
                <c:pt idx="40">
                  <c:v>3338806.1276160004</c:v>
                </c:pt>
                <c:pt idx="41">
                  <c:v>3367429.5033720005</c:v>
                </c:pt>
                <c:pt idx="42">
                  <c:v>3497113.6816572002</c:v>
                </c:pt>
                <c:pt idx="43">
                  <c:v>3458227.5177599997</c:v>
                </c:pt>
                <c:pt idx="44">
                  <c:v>2419775.8199999998</c:v>
                </c:pt>
                <c:pt idx="45">
                  <c:v>3219698.2720000003</c:v>
                </c:pt>
                <c:pt idx="46">
                  <c:v>3465651.4199999995</c:v>
                </c:pt>
                <c:pt idx="47">
                  <c:v>2805876.40032</c:v>
                </c:pt>
                <c:pt idx="48">
                  <c:v>3498484.4135999996</c:v>
                </c:pt>
                <c:pt idx="49">
                  <c:v>3336493.4285759996</c:v>
                </c:pt>
                <c:pt idx="50">
                  <c:v>2373861.6</c:v>
                </c:pt>
                <c:pt idx="51">
                  <c:v>2584384.6348800003</c:v>
                </c:pt>
                <c:pt idx="52">
                  <c:v>3141677.5431600004</c:v>
                </c:pt>
                <c:pt idx="53">
                  <c:v>3451546.7514</c:v>
                </c:pt>
                <c:pt idx="54">
                  <c:v>3175730.4090599995</c:v>
                </c:pt>
                <c:pt idx="55">
                  <c:v>3201093.7032000008</c:v>
                </c:pt>
                <c:pt idx="56">
                  <c:v>3168767.088</c:v>
                </c:pt>
                <c:pt idx="57">
                  <c:v>3455293.2479999997</c:v>
                </c:pt>
                <c:pt idx="58">
                  <c:v>2709691.7679999997</c:v>
                </c:pt>
                <c:pt idx="59">
                  <c:v>3234976.8659999999</c:v>
                </c:pt>
                <c:pt idx="60">
                  <c:v>3098865.2628779998</c:v>
                </c:pt>
                <c:pt idx="61">
                  <c:v>2869985.8595799999</c:v>
                </c:pt>
                <c:pt idx="62">
                  <c:v>3253380</c:v>
                </c:pt>
                <c:pt idx="63">
                  <c:v>3009599.3028519</c:v>
                </c:pt>
                <c:pt idx="64">
                  <c:v>3300269.9857920008</c:v>
                </c:pt>
                <c:pt idx="65">
                  <c:v>2764893.21472</c:v>
                </c:pt>
                <c:pt idx="66">
                  <c:v>3479256.7191285128</c:v>
                </c:pt>
                <c:pt idx="67">
                  <c:v>2804607.6220799997</c:v>
                </c:pt>
                <c:pt idx="68">
                  <c:v>3332835.9014399997</c:v>
                </c:pt>
                <c:pt idx="69">
                  <c:v>2520560</c:v>
                </c:pt>
                <c:pt idx="70">
                  <c:v>2847986.9697699999</c:v>
                </c:pt>
                <c:pt idx="71">
                  <c:v>2883507.3417919995</c:v>
                </c:pt>
                <c:pt idx="72">
                  <c:v>3258055.0136954878</c:v>
                </c:pt>
                <c:pt idx="73">
                  <c:v>2664279.2588831997</c:v>
                </c:pt>
                <c:pt idx="74">
                  <c:v>2849195.2462399998</c:v>
                </c:pt>
                <c:pt idx="75">
                  <c:v>3314999.6236799997</c:v>
                </c:pt>
                <c:pt idx="76">
                  <c:v>3462487.5299652</c:v>
                </c:pt>
                <c:pt idx="77">
                  <c:v>3322812.8490367993</c:v>
                </c:pt>
                <c:pt idx="78">
                  <c:v>2631868.8511103997</c:v>
                </c:pt>
                <c:pt idx="79">
                  <c:v>2473200.0541001162</c:v>
                </c:pt>
                <c:pt idx="80">
                  <c:v>1824298.6861204032</c:v>
                </c:pt>
                <c:pt idx="81">
                  <c:v>3322962.7462212783</c:v>
                </c:pt>
                <c:pt idx="82">
                  <c:v>2636313.4588989997</c:v>
                </c:pt>
                <c:pt idx="83">
                  <c:v>2194924.1696891999</c:v>
                </c:pt>
                <c:pt idx="84">
                  <c:v>3304445.1784458235</c:v>
                </c:pt>
                <c:pt idx="85">
                  <c:v>3390319.6766208</c:v>
                </c:pt>
                <c:pt idx="86">
                  <c:v>2374579.9015052086</c:v>
                </c:pt>
                <c:pt idx="87">
                  <c:v>2848716.5159669761</c:v>
                </c:pt>
                <c:pt idx="88">
                  <c:v>3224032.8591278088</c:v>
                </c:pt>
                <c:pt idx="89">
                  <c:v>1860687.7122062459</c:v>
                </c:pt>
                <c:pt idx="90">
                  <c:v>3201050.0123167555</c:v>
                </c:pt>
                <c:pt idx="91">
                  <c:v>3261173.1187190758</c:v>
                </c:pt>
                <c:pt idx="92">
                  <c:v>2434080.5825907914</c:v>
                </c:pt>
                <c:pt idx="93">
                  <c:v>3119518.0962938881</c:v>
                </c:pt>
                <c:pt idx="94">
                  <c:v>2495397.8909375998</c:v>
                </c:pt>
                <c:pt idx="95">
                  <c:v>2405314.0059856996</c:v>
                </c:pt>
                <c:pt idx="96">
                  <c:v>3496880.6886814917</c:v>
                </c:pt>
                <c:pt idx="97">
                  <c:v>2875345.7159848637</c:v>
                </c:pt>
                <c:pt idx="98">
                  <c:v>3050652.6262992499</c:v>
                </c:pt>
                <c:pt idx="99">
                  <c:v>3390521.0050163544</c:v>
                </c:pt>
                <c:pt idx="100">
                  <c:v>2446900.8505896959</c:v>
                </c:pt>
                <c:pt idx="101">
                  <c:v>2961016.1668620287</c:v>
                </c:pt>
                <c:pt idx="102">
                  <c:v>2406824.0626338976</c:v>
                </c:pt>
                <c:pt idx="103">
                  <c:v>2541544.4929109872</c:v>
                </c:pt>
                <c:pt idx="104">
                  <c:v>3049101.7137419027</c:v>
                </c:pt>
                <c:pt idx="105">
                  <c:v>2995770.6127245314</c:v>
                </c:pt>
                <c:pt idx="106">
                  <c:v>3109113.9406725117</c:v>
                </c:pt>
                <c:pt idx="107">
                  <c:v>3178437.9169679796</c:v>
                </c:pt>
                <c:pt idx="108">
                  <c:v>1979974.4557162328</c:v>
                </c:pt>
                <c:pt idx="109">
                  <c:v>3177977.2581972168</c:v>
                </c:pt>
                <c:pt idx="110">
                  <c:v>2330885.9288958567</c:v>
                </c:pt>
                <c:pt idx="111">
                  <c:v>3429014.5401241612</c:v>
                </c:pt>
                <c:pt idx="112">
                  <c:v>3336437.6291285497</c:v>
                </c:pt>
                <c:pt idx="113">
                  <c:v>2851907.5362249869</c:v>
                </c:pt>
                <c:pt idx="114">
                  <c:v>2701673.9799264697</c:v>
                </c:pt>
                <c:pt idx="115">
                  <c:v>3048841.5908659198</c:v>
                </c:pt>
                <c:pt idx="116">
                  <c:v>2467252.5531217917</c:v>
                </c:pt>
                <c:pt idx="117">
                  <c:v>2997053.53240084</c:v>
                </c:pt>
                <c:pt idx="118">
                  <c:v>2721319.540103043</c:v>
                </c:pt>
                <c:pt idx="119">
                  <c:v>3111579.3247705684</c:v>
                </c:pt>
                <c:pt idx="120">
                  <c:v>3295623.2047389573</c:v>
                </c:pt>
                <c:pt idx="121">
                  <c:v>2967049.3288896894</c:v>
                </c:pt>
                <c:pt idx="122">
                  <c:v>2933477.4068177864</c:v>
                </c:pt>
                <c:pt idx="123">
                  <c:v>1905114.7333484935</c:v>
                </c:pt>
                <c:pt idx="124">
                  <c:v>2634929.0147726382</c:v>
                </c:pt>
                <c:pt idx="125">
                  <c:v>2846180</c:v>
                </c:pt>
                <c:pt idx="126">
                  <c:v>3453318.6785945492</c:v>
                </c:pt>
                <c:pt idx="127">
                  <c:v>3127494.3459870373</c:v>
                </c:pt>
                <c:pt idx="128">
                  <c:v>2932977.7265555016</c:v>
                </c:pt>
                <c:pt idx="129">
                  <c:v>3482959.0610313211</c:v>
                </c:pt>
                <c:pt idx="130">
                  <c:v>3155763.8001134661</c:v>
                </c:pt>
                <c:pt idx="131">
                  <c:v>2666000</c:v>
                </c:pt>
                <c:pt idx="132">
                  <c:v>3195138.5099418866</c:v>
                </c:pt>
                <c:pt idx="133">
                  <c:v>3442204.249768883</c:v>
                </c:pt>
                <c:pt idx="134">
                  <c:v>2937972.0665264102</c:v>
                </c:pt>
                <c:pt idx="135">
                  <c:v>2776890.5057069478</c:v>
                </c:pt>
                <c:pt idx="136">
                  <c:v>3394261.7940897569</c:v>
                </c:pt>
                <c:pt idx="137">
                  <c:v>3218179.0283937333</c:v>
                </c:pt>
                <c:pt idx="138">
                  <c:v>3008015.1641425476</c:v>
                </c:pt>
                <c:pt idx="139">
                  <c:v>2623763.9543581768</c:v>
                </c:pt>
                <c:pt idx="140">
                  <c:v>2806448.0966127189</c:v>
                </c:pt>
                <c:pt idx="141">
                  <c:v>3144842.5436283625</c:v>
                </c:pt>
                <c:pt idx="142">
                  <c:v>2755678.1338191195</c:v>
                </c:pt>
                <c:pt idx="143">
                  <c:v>3403949.2538237222</c:v>
                </c:pt>
                <c:pt idx="144">
                  <c:v>2664942.0421894984</c:v>
                </c:pt>
                <c:pt idx="145">
                  <c:v>3493653.6615397567</c:v>
                </c:pt>
                <c:pt idx="146">
                  <c:v>2643829.6435809876</c:v>
                </c:pt>
                <c:pt idx="147">
                  <c:v>3343498.6787464167</c:v>
                </c:pt>
                <c:pt idx="148">
                  <c:v>3208206.4172566426</c:v>
                </c:pt>
                <c:pt idx="149">
                  <c:v>2533754.7483650325</c:v>
                </c:pt>
                <c:pt idx="150">
                  <c:v>2738937.9020888992</c:v>
                </c:pt>
                <c:pt idx="151">
                  <c:v>3442426.5527378786</c:v>
                </c:pt>
                <c:pt idx="152">
                  <c:v>3175602.6935040345</c:v>
                </c:pt>
                <c:pt idx="153">
                  <c:v>2169784.9524693224</c:v>
                </c:pt>
                <c:pt idx="154">
                  <c:v>2172288.6498344322</c:v>
                </c:pt>
                <c:pt idx="155">
                  <c:v>3047280.0095438906</c:v>
                </c:pt>
                <c:pt idx="156">
                  <c:v>3008821.2904138179</c:v>
                </c:pt>
                <c:pt idx="157">
                  <c:v>2913389.5258925306</c:v>
                </c:pt>
                <c:pt idx="158">
                  <c:v>2840927.9103107913</c:v>
                </c:pt>
                <c:pt idx="159">
                  <c:v>3131954.2462563766</c:v>
                </c:pt>
                <c:pt idx="160">
                  <c:v>2758113.9949175254</c:v>
                </c:pt>
                <c:pt idx="161">
                  <c:v>3423076.8696853938</c:v>
                </c:pt>
                <c:pt idx="162">
                  <c:v>3236995.7700106981</c:v>
                </c:pt>
                <c:pt idx="163">
                  <c:v>3474192.5460000001</c:v>
                </c:pt>
                <c:pt idx="164">
                  <c:v>3122776.8818100984</c:v>
                </c:pt>
                <c:pt idx="165">
                  <c:v>2750000</c:v>
                </c:pt>
                <c:pt idx="166">
                  <c:v>2911684.9546469841</c:v>
                </c:pt>
                <c:pt idx="167">
                  <c:v>3261391.2416280843</c:v>
                </c:pt>
                <c:pt idx="168">
                  <c:v>3049200</c:v>
                </c:pt>
                <c:pt idx="169">
                  <c:v>3126606.5</c:v>
                </c:pt>
                <c:pt idx="170">
                  <c:v>3079068.4734952636</c:v>
                </c:pt>
                <c:pt idx="171">
                  <c:v>2516091.1209654948</c:v>
                </c:pt>
                <c:pt idx="172">
                  <c:v>2774679.5368002243</c:v>
                </c:pt>
                <c:pt idx="173">
                  <c:v>3300335.6557894493</c:v>
                </c:pt>
                <c:pt idx="174">
                  <c:v>2373120</c:v>
                </c:pt>
                <c:pt idx="175">
                  <c:v>1862756.1514683482</c:v>
                </c:pt>
                <c:pt idx="176">
                  <c:v>3189326.8109704792</c:v>
                </c:pt>
                <c:pt idx="177">
                  <c:v>3176311.8409328838</c:v>
                </c:pt>
                <c:pt idx="178">
                  <c:v>2418490.833100881</c:v>
                </c:pt>
                <c:pt idx="179">
                  <c:v>3326014.3240300086</c:v>
                </c:pt>
                <c:pt idx="180">
                  <c:v>2774843.3640891626</c:v>
                </c:pt>
                <c:pt idx="181">
                  <c:v>2667992.8388164788</c:v>
                </c:pt>
                <c:pt idx="182">
                  <c:v>3142260</c:v>
                </c:pt>
                <c:pt idx="183">
                  <c:v>3303823.1490150462</c:v>
                </c:pt>
                <c:pt idx="184">
                  <c:v>2552916.7134467219</c:v>
                </c:pt>
                <c:pt idx="185">
                  <c:v>3281039.2308331565</c:v>
                </c:pt>
                <c:pt idx="186">
                  <c:v>2898812.8152498989</c:v>
                </c:pt>
                <c:pt idx="187">
                  <c:v>3111002.8781243199</c:v>
                </c:pt>
                <c:pt idx="188">
                  <c:v>3162339.2165338635</c:v>
                </c:pt>
                <c:pt idx="189">
                  <c:v>2533051.8758840784</c:v>
                </c:pt>
                <c:pt idx="190">
                  <c:v>3001054.5188656356</c:v>
                </c:pt>
                <c:pt idx="191">
                  <c:v>3217789.9581988649</c:v>
                </c:pt>
                <c:pt idx="192">
                  <c:v>3065822.5142639279</c:v>
                </c:pt>
                <c:pt idx="193">
                  <c:v>3101383.6141639501</c:v>
                </c:pt>
                <c:pt idx="194">
                  <c:v>3444697.3368627639</c:v>
                </c:pt>
                <c:pt idx="195">
                  <c:v>1947959.6234550979</c:v>
                </c:pt>
                <c:pt idx="196">
                  <c:v>3210784.1859018747</c:v>
                </c:pt>
                <c:pt idx="197">
                  <c:v>2112882.9468011879</c:v>
                </c:pt>
                <c:pt idx="198">
                  <c:v>3109328.6300971028</c:v>
                </c:pt>
                <c:pt idx="199">
                  <c:v>3176973.494498916</c:v>
                </c:pt>
                <c:pt idx="200">
                  <c:v>3439844.0586200263</c:v>
                </c:pt>
                <c:pt idx="201">
                  <c:v>3133937.1168865096</c:v>
                </c:pt>
                <c:pt idx="202">
                  <c:v>3318210.1755833975</c:v>
                </c:pt>
                <c:pt idx="203">
                  <c:v>2609671.4403524878</c:v>
                </c:pt>
                <c:pt idx="204">
                  <c:v>2835179.2601873428</c:v>
                </c:pt>
                <c:pt idx="205">
                  <c:v>2640125.859109222</c:v>
                </c:pt>
                <c:pt idx="206">
                  <c:v>2048497.8563426901</c:v>
                </c:pt>
                <c:pt idx="207">
                  <c:v>2414564.4691798398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8-41C7-8966-2CF3CA286017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'fixed data'!$K$2:$K$209</c:f>
              <c:numCache>
                <c:formatCode>General</c:formatCode>
                <c:ptCount val="20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1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3</c:v>
                </c:pt>
                <c:pt idx="80">
                  <c:v>2</c:v>
                </c:pt>
                <c:pt idx="81">
                  <c:v>7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3</c:v>
                </c:pt>
                <c:pt idx="89">
                  <c:v>4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4</c:v>
                </c:pt>
                <c:pt idx="113">
                  <c:v>7</c:v>
                </c:pt>
                <c:pt idx="114">
                  <c:v>3</c:v>
                </c:pt>
                <c:pt idx="115">
                  <c:v>5</c:v>
                </c:pt>
                <c:pt idx="116">
                  <c:v>6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6</c:v>
                </c:pt>
                <c:pt idx="122">
                  <c:v>2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5</c:v>
                </c:pt>
                <c:pt idx="127">
                  <c:v>7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7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7</c:v>
                </c:pt>
                <c:pt idx="150">
                  <c:v>3</c:v>
                </c:pt>
                <c:pt idx="151">
                  <c:v>4</c:v>
                </c:pt>
                <c:pt idx="152">
                  <c:v>6</c:v>
                </c:pt>
                <c:pt idx="153">
                  <c:v>7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7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2</c:v>
                </c:pt>
                <c:pt idx="168">
                  <c:v>7</c:v>
                </c:pt>
                <c:pt idx="169">
                  <c:v>7</c:v>
                </c:pt>
                <c:pt idx="170">
                  <c:v>4</c:v>
                </c:pt>
                <c:pt idx="171">
                  <c:v>3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1</c:v>
                </c:pt>
                <c:pt idx="176">
                  <c:v>2</c:v>
                </c:pt>
                <c:pt idx="177">
                  <c:v>7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7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7</c:v>
                </c:pt>
                <c:pt idx="194">
                  <c:v>4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7</c:v>
                </c:pt>
              </c:numCache>
            </c:numRef>
          </c:xVal>
          <c:yVal>
            <c:numRef>
              <c:f>Regression!$B$34:$B$241</c:f>
              <c:numCache>
                <c:formatCode>General</c:formatCode>
                <c:ptCount val="208"/>
                <c:pt idx="0">
                  <c:v>2993474.8936463348</c:v>
                </c:pt>
                <c:pt idx="1">
                  <c:v>3035722.1371804709</c:v>
                </c:pt>
                <c:pt idx="2">
                  <c:v>2863839.5318565276</c:v>
                </c:pt>
                <c:pt idx="3">
                  <c:v>2602978.1717686751</c:v>
                </c:pt>
                <c:pt idx="4">
                  <c:v>3194161.5702095176</c:v>
                </c:pt>
                <c:pt idx="5">
                  <c:v>3071381.8043942177</c:v>
                </c:pt>
                <c:pt idx="6">
                  <c:v>2896681.3661152241</c:v>
                </c:pt>
                <c:pt idx="7">
                  <c:v>3154341.7876581796</c:v>
                </c:pt>
                <c:pt idx="8">
                  <c:v>3040992.0456001055</c:v>
                </c:pt>
                <c:pt idx="9">
                  <c:v>2942991.1090938631</c:v>
                </c:pt>
                <c:pt idx="10">
                  <c:v>2926134.9200187298</c:v>
                </c:pt>
                <c:pt idx="11">
                  <c:v>3195978.398257568</c:v>
                </c:pt>
                <c:pt idx="12">
                  <c:v>3091818.0532185645</c:v>
                </c:pt>
                <c:pt idx="13">
                  <c:v>3154769.5838989168</c:v>
                </c:pt>
                <c:pt idx="14">
                  <c:v>2824886.067872995</c:v>
                </c:pt>
                <c:pt idx="15">
                  <c:v>3045920.8822801653</c:v>
                </c:pt>
                <c:pt idx="16">
                  <c:v>2944078.6108321534</c:v>
                </c:pt>
                <c:pt idx="17">
                  <c:v>2825613.2107048696</c:v>
                </c:pt>
                <c:pt idx="18">
                  <c:v>2703432.9462825414</c:v>
                </c:pt>
                <c:pt idx="19">
                  <c:v>2934475.1169196516</c:v>
                </c:pt>
                <c:pt idx="20">
                  <c:v>2726118.2419092013</c:v>
                </c:pt>
                <c:pt idx="21">
                  <c:v>2711221.8629868543</c:v>
                </c:pt>
                <c:pt idx="22">
                  <c:v>2943449.7238502977</c:v>
                </c:pt>
                <c:pt idx="23">
                  <c:v>3092590.9701856058</c:v>
                </c:pt>
                <c:pt idx="24">
                  <c:v>2922073.2073196634</c:v>
                </c:pt>
                <c:pt idx="25">
                  <c:v>3048704.6556140245</c:v>
                </c:pt>
                <c:pt idx="26">
                  <c:v>3141736.0161618772</c:v>
                </c:pt>
                <c:pt idx="27">
                  <c:v>2773731.1492694318</c:v>
                </c:pt>
                <c:pt idx="28">
                  <c:v>2795375.328989693</c:v>
                </c:pt>
                <c:pt idx="29">
                  <c:v>3307039.6281798268</c:v>
                </c:pt>
                <c:pt idx="30">
                  <c:v>3164831.6379866609</c:v>
                </c:pt>
                <c:pt idx="31">
                  <c:v>2951976.5633353186</c:v>
                </c:pt>
                <c:pt idx="32">
                  <c:v>2947850.1674146918</c:v>
                </c:pt>
                <c:pt idx="33">
                  <c:v>3027320.3782593268</c:v>
                </c:pt>
                <c:pt idx="34">
                  <c:v>2899431.3395407884</c:v>
                </c:pt>
                <c:pt idx="35">
                  <c:v>3087724.3238018802</c:v>
                </c:pt>
                <c:pt idx="36">
                  <c:v>3425084.0275593586</c:v>
                </c:pt>
                <c:pt idx="37">
                  <c:v>3132952.3988352548</c:v>
                </c:pt>
                <c:pt idx="38">
                  <c:v>3107100.9105523755</c:v>
                </c:pt>
                <c:pt idx="39">
                  <c:v>3134229.4187334268</c:v>
                </c:pt>
                <c:pt idx="40">
                  <c:v>3314670.3306627907</c:v>
                </c:pt>
                <c:pt idx="41">
                  <c:v>3097811.281750802</c:v>
                </c:pt>
                <c:pt idx="42">
                  <c:v>3176075.4916787562</c:v>
                </c:pt>
                <c:pt idx="43">
                  <c:v>3391698.2888618545</c:v>
                </c:pt>
                <c:pt idx="44">
                  <c:v>2994012.0437092567</c:v>
                </c:pt>
                <c:pt idx="45">
                  <c:v>3098071.565703088</c:v>
                </c:pt>
                <c:pt idx="46">
                  <c:v>3352610.885218292</c:v>
                </c:pt>
                <c:pt idx="47">
                  <c:v>2847233.3840090437</c:v>
                </c:pt>
                <c:pt idx="48">
                  <c:v>3161328.2584722643</c:v>
                </c:pt>
                <c:pt idx="49">
                  <c:v>3126352.4079848463</c:v>
                </c:pt>
                <c:pt idx="50">
                  <c:v>2681335.8307680669</c:v>
                </c:pt>
                <c:pt idx="51">
                  <c:v>2898384.8827020596</c:v>
                </c:pt>
                <c:pt idx="52">
                  <c:v>3028213.6851333557</c:v>
                </c:pt>
                <c:pt idx="53">
                  <c:v>3458667.6887850044</c:v>
                </c:pt>
                <c:pt idx="54">
                  <c:v>3167768.7273818119</c:v>
                </c:pt>
                <c:pt idx="55">
                  <c:v>2766476.0941494443</c:v>
                </c:pt>
                <c:pt idx="56">
                  <c:v>3043680.3986009182</c:v>
                </c:pt>
                <c:pt idx="57">
                  <c:v>3101943.4223276195</c:v>
                </c:pt>
                <c:pt idx="58">
                  <c:v>2890051.1782188276</c:v>
                </c:pt>
                <c:pt idx="59">
                  <c:v>3074037.0659351139</c:v>
                </c:pt>
                <c:pt idx="60">
                  <c:v>3189493.0816928376</c:v>
                </c:pt>
                <c:pt idx="61">
                  <c:v>2842080.9310769471</c:v>
                </c:pt>
                <c:pt idx="62">
                  <c:v>3058226.7227917118</c:v>
                </c:pt>
                <c:pt idx="63">
                  <c:v>2948084.6824078797</c:v>
                </c:pt>
                <c:pt idx="64">
                  <c:v>2920668.4859698103</c:v>
                </c:pt>
                <c:pt idx="65">
                  <c:v>2900526.309856602</c:v>
                </c:pt>
                <c:pt idx="66">
                  <c:v>2708805.4087087759</c:v>
                </c:pt>
                <c:pt idx="67">
                  <c:v>2965812.0988812777</c:v>
                </c:pt>
                <c:pt idx="68">
                  <c:v>3197861.893677678</c:v>
                </c:pt>
                <c:pt idx="69">
                  <c:v>2750856.4402955952</c:v>
                </c:pt>
                <c:pt idx="70">
                  <c:v>2939893.8432346107</c:v>
                </c:pt>
                <c:pt idx="71">
                  <c:v>2966705.5347818979</c:v>
                </c:pt>
                <c:pt idx="72">
                  <c:v>3242200.5567582492</c:v>
                </c:pt>
                <c:pt idx="73">
                  <c:v>2763525.7782870415</c:v>
                </c:pt>
                <c:pt idx="74">
                  <c:v>2980660.8321504039</c:v>
                </c:pt>
                <c:pt idx="75">
                  <c:v>3295647.9692539931</c:v>
                </c:pt>
                <c:pt idx="76">
                  <c:v>3264246.3073545112</c:v>
                </c:pt>
                <c:pt idx="77">
                  <c:v>3237806.1225157115</c:v>
                </c:pt>
                <c:pt idx="78">
                  <c:v>2787780.277296083</c:v>
                </c:pt>
                <c:pt idx="79">
                  <c:v>2812242.2899713768</c:v>
                </c:pt>
                <c:pt idx="80">
                  <c:v>2403461.6328877462</c:v>
                </c:pt>
                <c:pt idx="81">
                  <c:v>2999043.8692211863</c:v>
                </c:pt>
                <c:pt idx="82">
                  <c:v>2764087.3115568939</c:v>
                </c:pt>
                <c:pt idx="83">
                  <c:v>2538863.396680959</c:v>
                </c:pt>
                <c:pt idx="84">
                  <c:v>2986641.7434907821</c:v>
                </c:pt>
                <c:pt idx="85">
                  <c:v>3243000.6943335668</c:v>
                </c:pt>
                <c:pt idx="86">
                  <c:v>2735914.9161635842</c:v>
                </c:pt>
                <c:pt idx="87">
                  <c:v>3003082.8055009414</c:v>
                </c:pt>
                <c:pt idx="88">
                  <c:v>2652012.4130474497</c:v>
                </c:pt>
                <c:pt idx="89">
                  <c:v>2480263.5312531027</c:v>
                </c:pt>
                <c:pt idx="90">
                  <c:v>3360261.7479729033</c:v>
                </c:pt>
                <c:pt idx="91">
                  <c:v>2999830.0131982435</c:v>
                </c:pt>
                <c:pt idx="92">
                  <c:v>2749303.6767644463</c:v>
                </c:pt>
                <c:pt idx="93">
                  <c:v>3105629.4730973803</c:v>
                </c:pt>
                <c:pt idx="94">
                  <c:v>2661190.0673081195</c:v>
                </c:pt>
                <c:pt idx="95">
                  <c:v>2712977.0162422145</c:v>
                </c:pt>
                <c:pt idx="96">
                  <c:v>2918002.813586134</c:v>
                </c:pt>
                <c:pt idx="97">
                  <c:v>3048182.22510368</c:v>
                </c:pt>
                <c:pt idx="98">
                  <c:v>3158470.7290344066</c:v>
                </c:pt>
                <c:pt idx="99">
                  <c:v>3267918.8240825622</c:v>
                </c:pt>
                <c:pt idx="100">
                  <c:v>2888179.1103911572</c:v>
                </c:pt>
                <c:pt idx="101">
                  <c:v>3027710.5085997353</c:v>
                </c:pt>
                <c:pt idx="102">
                  <c:v>2650088.1541965287</c:v>
                </c:pt>
                <c:pt idx="103">
                  <c:v>2545294.3262639013</c:v>
                </c:pt>
                <c:pt idx="104">
                  <c:v>2863816.8324658019</c:v>
                </c:pt>
                <c:pt idx="105">
                  <c:v>2956859.278602188</c:v>
                </c:pt>
                <c:pt idx="106">
                  <c:v>3077012.9790073987</c:v>
                </c:pt>
                <c:pt idx="107">
                  <c:v>3044520.5309215863</c:v>
                </c:pt>
                <c:pt idx="108">
                  <c:v>2508615.0270944028</c:v>
                </c:pt>
                <c:pt idx="109">
                  <c:v>2956186.7522060503</c:v>
                </c:pt>
                <c:pt idx="110">
                  <c:v>2361809.8596194112</c:v>
                </c:pt>
                <c:pt idx="111">
                  <c:v>2665574.5870917984</c:v>
                </c:pt>
                <c:pt idx="112">
                  <c:v>3099686.8325810642</c:v>
                </c:pt>
                <c:pt idx="113">
                  <c:v>2852808.3904475467</c:v>
                </c:pt>
                <c:pt idx="114">
                  <c:v>2544241.386717801</c:v>
                </c:pt>
                <c:pt idx="115">
                  <c:v>3163200.6805357207</c:v>
                </c:pt>
                <c:pt idx="116">
                  <c:v>2797768.6492107697</c:v>
                </c:pt>
                <c:pt idx="117">
                  <c:v>2679525.6055142074</c:v>
                </c:pt>
                <c:pt idx="118">
                  <c:v>2903768.1215956197</c:v>
                </c:pt>
                <c:pt idx="119">
                  <c:v>2452993.1276726774</c:v>
                </c:pt>
                <c:pt idx="120">
                  <c:v>3359648.1140825273</c:v>
                </c:pt>
                <c:pt idx="121">
                  <c:v>2976662.4769444382</c:v>
                </c:pt>
                <c:pt idx="122">
                  <c:v>2849554.8600936527</c:v>
                </c:pt>
                <c:pt idx="123">
                  <c:v>2649572.4961453006</c:v>
                </c:pt>
                <c:pt idx="124">
                  <c:v>3017064.1183262463</c:v>
                </c:pt>
                <c:pt idx="125">
                  <c:v>2764321.8265500828</c:v>
                </c:pt>
                <c:pt idx="126">
                  <c:v>3229027.381416515</c:v>
                </c:pt>
                <c:pt idx="127">
                  <c:v>3367049.3279190972</c:v>
                </c:pt>
                <c:pt idx="128">
                  <c:v>3102283.9283413696</c:v>
                </c:pt>
                <c:pt idx="129">
                  <c:v>3583127.8318489031</c:v>
                </c:pt>
                <c:pt idx="130">
                  <c:v>3185981.9052275256</c:v>
                </c:pt>
                <c:pt idx="131">
                  <c:v>2787510.6893581408</c:v>
                </c:pt>
                <c:pt idx="132">
                  <c:v>2748542.1664797068</c:v>
                </c:pt>
                <c:pt idx="133">
                  <c:v>3248424.2788573881</c:v>
                </c:pt>
                <c:pt idx="134">
                  <c:v>2909844.6450354415</c:v>
                </c:pt>
                <c:pt idx="135">
                  <c:v>2947753.9870085479</c:v>
                </c:pt>
                <c:pt idx="136">
                  <c:v>2660624.9851011457</c:v>
                </c:pt>
                <c:pt idx="137">
                  <c:v>3140319.8307371465</c:v>
                </c:pt>
                <c:pt idx="138">
                  <c:v>3021532.7373128613</c:v>
                </c:pt>
                <c:pt idx="139">
                  <c:v>2851743.665671302</c:v>
                </c:pt>
                <c:pt idx="140">
                  <c:v>2995258.5236490439</c:v>
                </c:pt>
                <c:pt idx="141">
                  <c:v>3026016.7180365496</c:v>
                </c:pt>
                <c:pt idx="142">
                  <c:v>3149268.2223428558</c:v>
                </c:pt>
                <c:pt idx="143">
                  <c:v>3358453.9073545276</c:v>
                </c:pt>
                <c:pt idx="144">
                  <c:v>2707281.859976186</c:v>
                </c:pt>
                <c:pt idx="145">
                  <c:v>3575346.4020603546</c:v>
                </c:pt>
                <c:pt idx="146">
                  <c:v>2668190.464358476</c:v>
                </c:pt>
                <c:pt idx="147">
                  <c:v>3100733.938876872</c:v>
                </c:pt>
                <c:pt idx="148">
                  <c:v>3280960.2146346625</c:v>
                </c:pt>
                <c:pt idx="149">
                  <c:v>2480410.653967395</c:v>
                </c:pt>
                <c:pt idx="150">
                  <c:v>2559009.2944487627</c:v>
                </c:pt>
                <c:pt idx="151">
                  <c:v>3269597.9607088869</c:v>
                </c:pt>
                <c:pt idx="152">
                  <c:v>3160354.1570925238</c:v>
                </c:pt>
                <c:pt idx="153">
                  <c:v>2413214.0813994543</c:v>
                </c:pt>
                <c:pt idx="154">
                  <c:v>2546462.5943984077</c:v>
                </c:pt>
                <c:pt idx="155">
                  <c:v>3136297.5939521343</c:v>
                </c:pt>
                <c:pt idx="156">
                  <c:v>2564899.0724444427</c:v>
                </c:pt>
                <c:pt idx="157">
                  <c:v>3184426.3010486276</c:v>
                </c:pt>
                <c:pt idx="158">
                  <c:v>2993413.7234222246</c:v>
                </c:pt>
                <c:pt idx="159">
                  <c:v>2818323.4164240393</c:v>
                </c:pt>
                <c:pt idx="160">
                  <c:v>2668686.8684329796</c:v>
                </c:pt>
                <c:pt idx="161">
                  <c:v>3242301.3452830669</c:v>
                </c:pt>
                <c:pt idx="162">
                  <c:v>3271099.7295177714</c:v>
                </c:pt>
                <c:pt idx="163">
                  <c:v>2928805.9722128185</c:v>
                </c:pt>
                <c:pt idx="164">
                  <c:v>2454822.0904144286</c:v>
                </c:pt>
                <c:pt idx="165">
                  <c:v>2530736.6214703592</c:v>
                </c:pt>
                <c:pt idx="166">
                  <c:v>2912808.8296141182</c:v>
                </c:pt>
                <c:pt idx="167">
                  <c:v>3121804.6583923101</c:v>
                </c:pt>
                <c:pt idx="168">
                  <c:v>2726096.1343239271</c:v>
                </c:pt>
                <c:pt idx="169">
                  <c:v>2637778.9742845478</c:v>
                </c:pt>
                <c:pt idx="170">
                  <c:v>3273166.7047595512</c:v>
                </c:pt>
                <c:pt idx="171">
                  <c:v>2775881.0260359868</c:v>
                </c:pt>
                <c:pt idx="172">
                  <c:v>2467225.3894051006</c:v>
                </c:pt>
                <c:pt idx="173">
                  <c:v>3139257.7454510252</c:v>
                </c:pt>
                <c:pt idx="174">
                  <c:v>2351059.7008581012</c:v>
                </c:pt>
                <c:pt idx="175">
                  <c:v>2506875.964486938</c:v>
                </c:pt>
                <c:pt idx="176">
                  <c:v>3424917.2467094418</c:v>
                </c:pt>
                <c:pt idx="177">
                  <c:v>2985820.5824972973</c:v>
                </c:pt>
                <c:pt idx="178">
                  <c:v>2662085.473839913</c:v>
                </c:pt>
                <c:pt idx="179">
                  <c:v>2629593.0257540848</c:v>
                </c:pt>
                <c:pt idx="180">
                  <c:v>2986850.55060163</c:v>
                </c:pt>
                <c:pt idx="181">
                  <c:v>2777151.620878445</c:v>
                </c:pt>
                <c:pt idx="182">
                  <c:v>2761325.6969193593</c:v>
                </c:pt>
                <c:pt idx="183">
                  <c:v>3516304.3595966878</c:v>
                </c:pt>
                <c:pt idx="184">
                  <c:v>2873995.1879913192</c:v>
                </c:pt>
                <c:pt idx="185">
                  <c:v>3179113.1252575</c:v>
                </c:pt>
                <c:pt idx="186">
                  <c:v>2616250.2693984387</c:v>
                </c:pt>
                <c:pt idx="187">
                  <c:v>3288728.4355823775</c:v>
                </c:pt>
                <c:pt idx="188">
                  <c:v>3402292.075760813</c:v>
                </c:pt>
                <c:pt idx="189">
                  <c:v>2647690.7048342768</c:v>
                </c:pt>
                <c:pt idx="190">
                  <c:v>3066969.2759493175</c:v>
                </c:pt>
                <c:pt idx="191">
                  <c:v>3429003.2982872687</c:v>
                </c:pt>
                <c:pt idx="192">
                  <c:v>3342856.0779563244</c:v>
                </c:pt>
                <c:pt idx="193">
                  <c:v>3399938.1342030624</c:v>
                </c:pt>
                <c:pt idx="194">
                  <c:v>3449869.7837129263</c:v>
                </c:pt>
                <c:pt idx="195">
                  <c:v>2541176.0203904747</c:v>
                </c:pt>
                <c:pt idx="196">
                  <c:v>3328062.514581515</c:v>
                </c:pt>
                <c:pt idx="197">
                  <c:v>2476271.2988096285</c:v>
                </c:pt>
                <c:pt idx="198">
                  <c:v>3219935.4255044861</c:v>
                </c:pt>
                <c:pt idx="199">
                  <c:v>2771934.4252521605</c:v>
                </c:pt>
                <c:pt idx="200">
                  <c:v>3525863.3047106219</c:v>
                </c:pt>
                <c:pt idx="201">
                  <c:v>2702700.2604206321</c:v>
                </c:pt>
                <c:pt idx="202">
                  <c:v>2409228.9072502214</c:v>
                </c:pt>
                <c:pt idx="203">
                  <c:v>2725401.7345801285</c:v>
                </c:pt>
                <c:pt idx="204">
                  <c:v>2908921.3546794825</c:v>
                </c:pt>
                <c:pt idx="205">
                  <c:v>2868777.992365038</c:v>
                </c:pt>
                <c:pt idx="206">
                  <c:v>2498443.5660058721</c:v>
                </c:pt>
                <c:pt idx="207">
                  <c:v>2632265.0408281828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78-41C7-8966-2CF3CA28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65544"/>
        <c:axId val="627036880"/>
      </c:scatterChart>
      <c:valAx>
        <c:axId val="31816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of 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036880"/>
        <c:crosses val="autoZero"/>
        <c:crossBetween val="midCat"/>
      </c:valAx>
      <c:valAx>
        <c:axId val="62703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318165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Regression!$F$34:$F$241</c:f>
              <c:numCache>
                <c:formatCode>General</c:formatCode>
                <c:ptCount val="208"/>
                <c:pt idx="0">
                  <c:v>0.24038461538461539</c:v>
                </c:pt>
                <c:pt idx="1">
                  <c:v>0.72115384615384615</c:v>
                </c:pt>
                <c:pt idx="2">
                  <c:v>1.2019230769230769</c:v>
                </c:pt>
                <c:pt idx="3">
                  <c:v>1.6826923076923077</c:v>
                </c:pt>
                <c:pt idx="4">
                  <c:v>2.1634615384615383</c:v>
                </c:pt>
                <c:pt idx="5">
                  <c:v>2.6442307692307692</c:v>
                </c:pt>
                <c:pt idx="6">
                  <c:v>3.125</c:v>
                </c:pt>
                <c:pt idx="7">
                  <c:v>3.6057692307692308</c:v>
                </c:pt>
                <c:pt idx="8">
                  <c:v>4.0865384615384617</c:v>
                </c:pt>
                <c:pt idx="9">
                  <c:v>4.5673076923076916</c:v>
                </c:pt>
                <c:pt idx="10">
                  <c:v>5.0480769230769225</c:v>
                </c:pt>
                <c:pt idx="11">
                  <c:v>5.5288461538461533</c:v>
                </c:pt>
                <c:pt idx="12">
                  <c:v>6.0096153846153841</c:v>
                </c:pt>
                <c:pt idx="13">
                  <c:v>6.490384615384615</c:v>
                </c:pt>
                <c:pt idx="14">
                  <c:v>6.9711538461538458</c:v>
                </c:pt>
                <c:pt idx="15">
                  <c:v>7.4519230769230766</c:v>
                </c:pt>
                <c:pt idx="16">
                  <c:v>7.9326923076923075</c:v>
                </c:pt>
                <c:pt idx="17">
                  <c:v>8.4134615384615383</c:v>
                </c:pt>
                <c:pt idx="18">
                  <c:v>8.8942307692307683</c:v>
                </c:pt>
                <c:pt idx="19">
                  <c:v>9.375</c:v>
                </c:pt>
                <c:pt idx="20">
                  <c:v>9.8557692307692299</c:v>
                </c:pt>
                <c:pt idx="21">
                  <c:v>10.336538461538462</c:v>
                </c:pt>
                <c:pt idx="22">
                  <c:v>10.817307692307692</c:v>
                </c:pt>
                <c:pt idx="23">
                  <c:v>11.298076923076923</c:v>
                </c:pt>
                <c:pt idx="24">
                  <c:v>11.778846153846153</c:v>
                </c:pt>
                <c:pt idx="25">
                  <c:v>12.259615384615385</c:v>
                </c:pt>
                <c:pt idx="26">
                  <c:v>12.740384615384615</c:v>
                </c:pt>
                <c:pt idx="27">
                  <c:v>13.221153846153847</c:v>
                </c:pt>
                <c:pt idx="28">
                  <c:v>13.701923076923077</c:v>
                </c:pt>
                <c:pt idx="29">
                  <c:v>14.182692307692308</c:v>
                </c:pt>
                <c:pt idx="30">
                  <c:v>14.663461538461538</c:v>
                </c:pt>
                <c:pt idx="31">
                  <c:v>15.14423076923077</c:v>
                </c:pt>
                <c:pt idx="32">
                  <c:v>15.625</c:v>
                </c:pt>
                <c:pt idx="33">
                  <c:v>16.10576923076923</c:v>
                </c:pt>
                <c:pt idx="34">
                  <c:v>16.586538461538463</c:v>
                </c:pt>
                <c:pt idx="35">
                  <c:v>17.067307692307693</c:v>
                </c:pt>
                <c:pt idx="36">
                  <c:v>17.548076923076923</c:v>
                </c:pt>
                <c:pt idx="37">
                  <c:v>18.028846153846157</c:v>
                </c:pt>
                <c:pt idx="38">
                  <c:v>18.509615384615387</c:v>
                </c:pt>
                <c:pt idx="39">
                  <c:v>18.990384615384617</c:v>
                </c:pt>
                <c:pt idx="40">
                  <c:v>19.471153846153847</c:v>
                </c:pt>
                <c:pt idx="41">
                  <c:v>19.95192307692308</c:v>
                </c:pt>
                <c:pt idx="42">
                  <c:v>20.43269230769231</c:v>
                </c:pt>
                <c:pt idx="43">
                  <c:v>20.91346153846154</c:v>
                </c:pt>
                <c:pt idx="44">
                  <c:v>21.39423076923077</c:v>
                </c:pt>
                <c:pt idx="45">
                  <c:v>21.875000000000004</c:v>
                </c:pt>
                <c:pt idx="46">
                  <c:v>22.355769230769234</c:v>
                </c:pt>
                <c:pt idx="47">
                  <c:v>22.836538461538463</c:v>
                </c:pt>
                <c:pt idx="48">
                  <c:v>23.317307692307693</c:v>
                </c:pt>
                <c:pt idx="49">
                  <c:v>23.798076923076923</c:v>
                </c:pt>
                <c:pt idx="50">
                  <c:v>24.278846153846157</c:v>
                </c:pt>
                <c:pt idx="51">
                  <c:v>24.759615384615387</c:v>
                </c:pt>
                <c:pt idx="52">
                  <c:v>25.240384615384617</c:v>
                </c:pt>
                <c:pt idx="53">
                  <c:v>25.721153846153847</c:v>
                </c:pt>
                <c:pt idx="54">
                  <c:v>26.20192307692308</c:v>
                </c:pt>
                <c:pt idx="55">
                  <c:v>26.68269230769231</c:v>
                </c:pt>
                <c:pt idx="56">
                  <c:v>27.16346153846154</c:v>
                </c:pt>
                <c:pt idx="57">
                  <c:v>27.64423076923077</c:v>
                </c:pt>
                <c:pt idx="58">
                  <c:v>28.125000000000004</c:v>
                </c:pt>
                <c:pt idx="59">
                  <c:v>28.605769230769234</c:v>
                </c:pt>
                <c:pt idx="60">
                  <c:v>29.086538461538463</c:v>
                </c:pt>
                <c:pt idx="61">
                  <c:v>29.567307692307693</c:v>
                </c:pt>
                <c:pt idx="62">
                  <c:v>30.048076923076927</c:v>
                </c:pt>
                <c:pt idx="63">
                  <c:v>30.528846153846157</c:v>
                </c:pt>
                <c:pt idx="64">
                  <c:v>31.009615384615387</c:v>
                </c:pt>
                <c:pt idx="65">
                  <c:v>31.490384615384617</c:v>
                </c:pt>
                <c:pt idx="66">
                  <c:v>31.971153846153847</c:v>
                </c:pt>
                <c:pt idx="67">
                  <c:v>32.451923076923073</c:v>
                </c:pt>
                <c:pt idx="68">
                  <c:v>32.932692307692307</c:v>
                </c:pt>
                <c:pt idx="69">
                  <c:v>33.41346153846154</c:v>
                </c:pt>
                <c:pt idx="70">
                  <c:v>33.894230769230766</c:v>
                </c:pt>
                <c:pt idx="71">
                  <c:v>34.375</c:v>
                </c:pt>
                <c:pt idx="72">
                  <c:v>34.855769230769226</c:v>
                </c:pt>
                <c:pt idx="73">
                  <c:v>35.33653846153846</c:v>
                </c:pt>
                <c:pt idx="74">
                  <c:v>35.817307692307693</c:v>
                </c:pt>
                <c:pt idx="75">
                  <c:v>36.29807692307692</c:v>
                </c:pt>
                <c:pt idx="76">
                  <c:v>36.778846153846153</c:v>
                </c:pt>
                <c:pt idx="77">
                  <c:v>37.259615384615387</c:v>
                </c:pt>
                <c:pt idx="78">
                  <c:v>37.740384615384613</c:v>
                </c:pt>
                <c:pt idx="79">
                  <c:v>38.221153846153847</c:v>
                </c:pt>
                <c:pt idx="80">
                  <c:v>38.701923076923073</c:v>
                </c:pt>
                <c:pt idx="81">
                  <c:v>39.182692307692307</c:v>
                </c:pt>
                <c:pt idx="82">
                  <c:v>39.66346153846154</c:v>
                </c:pt>
                <c:pt idx="83">
                  <c:v>40.144230769230766</c:v>
                </c:pt>
                <c:pt idx="84">
                  <c:v>40.625</c:v>
                </c:pt>
                <c:pt idx="85">
                  <c:v>41.105769230769226</c:v>
                </c:pt>
                <c:pt idx="86">
                  <c:v>41.58653846153846</c:v>
                </c:pt>
                <c:pt idx="87">
                  <c:v>42.067307692307693</c:v>
                </c:pt>
                <c:pt idx="88">
                  <c:v>42.54807692307692</c:v>
                </c:pt>
                <c:pt idx="89">
                  <c:v>43.028846153846153</c:v>
                </c:pt>
                <c:pt idx="90">
                  <c:v>43.509615384615387</c:v>
                </c:pt>
                <c:pt idx="91">
                  <c:v>43.990384615384613</c:v>
                </c:pt>
                <c:pt idx="92">
                  <c:v>44.471153846153847</c:v>
                </c:pt>
                <c:pt idx="93">
                  <c:v>44.951923076923073</c:v>
                </c:pt>
                <c:pt idx="94">
                  <c:v>45.432692307692307</c:v>
                </c:pt>
                <c:pt idx="95">
                  <c:v>45.91346153846154</c:v>
                </c:pt>
                <c:pt idx="96">
                  <c:v>46.394230769230766</c:v>
                </c:pt>
                <c:pt idx="97">
                  <c:v>46.875</c:v>
                </c:pt>
                <c:pt idx="98">
                  <c:v>47.355769230769226</c:v>
                </c:pt>
                <c:pt idx="99">
                  <c:v>47.83653846153846</c:v>
                </c:pt>
                <c:pt idx="100">
                  <c:v>48.317307692307693</c:v>
                </c:pt>
                <c:pt idx="101">
                  <c:v>48.79807692307692</c:v>
                </c:pt>
                <c:pt idx="102">
                  <c:v>49.278846153846153</c:v>
                </c:pt>
                <c:pt idx="103">
                  <c:v>49.759615384615387</c:v>
                </c:pt>
                <c:pt idx="104">
                  <c:v>50.240384615384613</c:v>
                </c:pt>
                <c:pt idx="105">
                  <c:v>50.721153846153847</c:v>
                </c:pt>
                <c:pt idx="106">
                  <c:v>51.201923076923073</c:v>
                </c:pt>
                <c:pt idx="107">
                  <c:v>51.682692307692307</c:v>
                </c:pt>
                <c:pt idx="108">
                  <c:v>52.16346153846154</c:v>
                </c:pt>
                <c:pt idx="109">
                  <c:v>52.644230769230766</c:v>
                </c:pt>
                <c:pt idx="110">
                  <c:v>53.125</c:v>
                </c:pt>
                <c:pt idx="111">
                  <c:v>53.605769230769234</c:v>
                </c:pt>
                <c:pt idx="112">
                  <c:v>54.08653846153846</c:v>
                </c:pt>
                <c:pt idx="113">
                  <c:v>54.567307692307693</c:v>
                </c:pt>
                <c:pt idx="114">
                  <c:v>55.04807692307692</c:v>
                </c:pt>
                <c:pt idx="115">
                  <c:v>55.528846153846153</c:v>
                </c:pt>
                <c:pt idx="116">
                  <c:v>56.009615384615387</c:v>
                </c:pt>
                <c:pt idx="117">
                  <c:v>56.490384615384613</c:v>
                </c:pt>
                <c:pt idx="118">
                  <c:v>56.971153846153847</c:v>
                </c:pt>
                <c:pt idx="119">
                  <c:v>57.451923076923073</c:v>
                </c:pt>
                <c:pt idx="120">
                  <c:v>57.932692307692307</c:v>
                </c:pt>
                <c:pt idx="121">
                  <c:v>58.41346153846154</c:v>
                </c:pt>
                <c:pt idx="122">
                  <c:v>58.894230769230766</c:v>
                </c:pt>
                <c:pt idx="123">
                  <c:v>59.375</c:v>
                </c:pt>
                <c:pt idx="124">
                  <c:v>59.855769230769234</c:v>
                </c:pt>
                <c:pt idx="125">
                  <c:v>60.33653846153846</c:v>
                </c:pt>
                <c:pt idx="126">
                  <c:v>60.817307692307693</c:v>
                </c:pt>
                <c:pt idx="127">
                  <c:v>61.29807692307692</c:v>
                </c:pt>
                <c:pt idx="128">
                  <c:v>61.778846153846153</c:v>
                </c:pt>
                <c:pt idx="129">
                  <c:v>62.259615384615387</c:v>
                </c:pt>
                <c:pt idx="130">
                  <c:v>62.740384615384613</c:v>
                </c:pt>
                <c:pt idx="131">
                  <c:v>63.221153846153847</c:v>
                </c:pt>
                <c:pt idx="132">
                  <c:v>63.701923076923073</c:v>
                </c:pt>
                <c:pt idx="133">
                  <c:v>64.182692307692307</c:v>
                </c:pt>
                <c:pt idx="134">
                  <c:v>64.663461538461533</c:v>
                </c:pt>
                <c:pt idx="135">
                  <c:v>65.144230769230774</c:v>
                </c:pt>
                <c:pt idx="136">
                  <c:v>65.625</c:v>
                </c:pt>
                <c:pt idx="137">
                  <c:v>66.105769230769226</c:v>
                </c:pt>
                <c:pt idx="138">
                  <c:v>66.586538461538467</c:v>
                </c:pt>
                <c:pt idx="139">
                  <c:v>67.067307692307693</c:v>
                </c:pt>
                <c:pt idx="140">
                  <c:v>67.54807692307692</c:v>
                </c:pt>
                <c:pt idx="141">
                  <c:v>68.02884615384616</c:v>
                </c:pt>
                <c:pt idx="142">
                  <c:v>68.509615384615387</c:v>
                </c:pt>
                <c:pt idx="143">
                  <c:v>68.990384615384613</c:v>
                </c:pt>
                <c:pt idx="144">
                  <c:v>69.47115384615384</c:v>
                </c:pt>
                <c:pt idx="145">
                  <c:v>69.95192307692308</c:v>
                </c:pt>
                <c:pt idx="146">
                  <c:v>70.432692307692307</c:v>
                </c:pt>
                <c:pt idx="147">
                  <c:v>70.913461538461533</c:v>
                </c:pt>
                <c:pt idx="148">
                  <c:v>71.394230769230774</c:v>
                </c:pt>
                <c:pt idx="149">
                  <c:v>71.875</c:v>
                </c:pt>
                <c:pt idx="150">
                  <c:v>72.355769230769226</c:v>
                </c:pt>
                <c:pt idx="151">
                  <c:v>72.836538461538467</c:v>
                </c:pt>
                <c:pt idx="152">
                  <c:v>73.317307692307693</c:v>
                </c:pt>
                <c:pt idx="153">
                  <c:v>73.79807692307692</c:v>
                </c:pt>
                <c:pt idx="154">
                  <c:v>74.27884615384616</c:v>
                </c:pt>
                <c:pt idx="155">
                  <c:v>74.759615384615387</c:v>
                </c:pt>
                <c:pt idx="156">
                  <c:v>75.240384615384613</c:v>
                </c:pt>
                <c:pt idx="157">
                  <c:v>75.72115384615384</c:v>
                </c:pt>
                <c:pt idx="158">
                  <c:v>76.20192307692308</c:v>
                </c:pt>
                <c:pt idx="159">
                  <c:v>76.682692307692307</c:v>
                </c:pt>
                <c:pt idx="160">
                  <c:v>77.163461538461533</c:v>
                </c:pt>
                <c:pt idx="161">
                  <c:v>77.644230769230774</c:v>
                </c:pt>
                <c:pt idx="162">
                  <c:v>78.125</c:v>
                </c:pt>
                <c:pt idx="163">
                  <c:v>78.605769230769226</c:v>
                </c:pt>
                <c:pt idx="164">
                  <c:v>79.086538461538467</c:v>
                </c:pt>
                <c:pt idx="165">
                  <c:v>79.567307692307693</c:v>
                </c:pt>
                <c:pt idx="166">
                  <c:v>80.04807692307692</c:v>
                </c:pt>
                <c:pt idx="167">
                  <c:v>80.52884615384616</c:v>
                </c:pt>
                <c:pt idx="168">
                  <c:v>81.009615384615387</c:v>
                </c:pt>
                <c:pt idx="169">
                  <c:v>81.490384615384613</c:v>
                </c:pt>
                <c:pt idx="170">
                  <c:v>81.97115384615384</c:v>
                </c:pt>
                <c:pt idx="171">
                  <c:v>82.45192307692308</c:v>
                </c:pt>
                <c:pt idx="172">
                  <c:v>82.932692307692307</c:v>
                </c:pt>
                <c:pt idx="173">
                  <c:v>83.413461538461533</c:v>
                </c:pt>
                <c:pt idx="174">
                  <c:v>83.894230769230774</c:v>
                </c:pt>
                <c:pt idx="175">
                  <c:v>84.375</c:v>
                </c:pt>
                <c:pt idx="176">
                  <c:v>84.855769230769226</c:v>
                </c:pt>
                <c:pt idx="177">
                  <c:v>85.336538461538467</c:v>
                </c:pt>
                <c:pt idx="178">
                  <c:v>85.817307692307693</c:v>
                </c:pt>
                <c:pt idx="179">
                  <c:v>86.29807692307692</c:v>
                </c:pt>
                <c:pt idx="180">
                  <c:v>86.77884615384616</c:v>
                </c:pt>
                <c:pt idx="181">
                  <c:v>87.259615384615387</c:v>
                </c:pt>
                <c:pt idx="182">
                  <c:v>87.740384615384613</c:v>
                </c:pt>
                <c:pt idx="183">
                  <c:v>88.22115384615384</c:v>
                </c:pt>
                <c:pt idx="184">
                  <c:v>88.70192307692308</c:v>
                </c:pt>
                <c:pt idx="185">
                  <c:v>89.182692307692307</c:v>
                </c:pt>
                <c:pt idx="186">
                  <c:v>89.663461538461533</c:v>
                </c:pt>
                <c:pt idx="187">
                  <c:v>90.144230769230774</c:v>
                </c:pt>
                <c:pt idx="188">
                  <c:v>90.625</c:v>
                </c:pt>
                <c:pt idx="189">
                  <c:v>91.105769230769226</c:v>
                </c:pt>
                <c:pt idx="190">
                  <c:v>91.586538461538467</c:v>
                </c:pt>
                <c:pt idx="191">
                  <c:v>92.067307692307693</c:v>
                </c:pt>
                <c:pt idx="192">
                  <c:v>92.54807692307692</c:v>
                </c:pt>
                <c:pt idx="193">
                  <c:v>93.02884615384616</c:v>
                </c:pt>
                <c:pt idx="194">
                  <c:v>93.509615384615387</c:v>
                </c:pt>
                <c:pt idx="195">
                  <c:v>93.990384615384613</c:v>
                </c:pt>
                <c:pt idx="196">
                  <c:v>94.47115384615384</c:v>
                </c:pt>
                <c:pt idx="197">
                  <c:v>94.95192307692308</c:v>
                </c:pt>
                <c:pt idx="198">
                  <c:v>95.432692307692307</c:v>
                </c:pt>
                <c:pt idx="199">
                  <c:v>95.913461538461533</c:v>
                </c:pt>
                <c:pt idx="200">
                  <c:v>96.394230769230774</c:v>
                </c:pt>
                <c:pt idx="201">
                  <c:v>96.875</c:v>
                </c:pt>
                <c:pt idx="202">
                  <c:v>97.355769230769226</c:v>
                </c:pt>
                <c:pt idx="203">
                  <c:v>97.836538461538467</c:v>
                </c:pt>
                <c:pt idx="204">
                  <c:v>98.317307692307693</c:v>
                </c:pt>
                <c:pt idx="205">
                  <c:v>98.79807692307692</c:v>
                </c:pt>
                <c:pt idx="206">
                  <c:v>99.27884615384616</c:v>
                </c:pt>
                <c:pt idx="207">
                  <c:v>99.759615384615387</c:v>
                </c:pt>
              </c:numCache>
            </c:numRef>
          </c:xVal>
          <c:yVal>
            <c:numRef>
              <c:f>Regression!$G$34:$G$241</c:f>
              <c:numCache>
                <c:formatCode>General</c:formatCode>
                <c:ptCount val="208"/>
                <c:pt idx="0">
                  <c:v>1824298.6861204032</c:v>
                </c:pt>
                <c:pt idx="1">
                  <c:v>1860687.7122062459</c:v>
                </c:pt>
                <c:pt idx="2">
                  <c:v>1862756.1514683482</c:v>
                </c:pt>
                <c:pt idx="3">
                  <c:v>1905114.7333484935</c:v>
                </c:pt>
                <c:pt idx="4">
                  <c:v>1947959.6234550979</c:v>
                </c:pt>
                <c:pt idx="5">
                  <c:v>1979974.4557162328</c:v>
                </c:pt>
                <c:pt idx="6">
                  <c:v>2048497.8563426901</c:v>
                </c:pt>
                <c:pt idx="7">
                  <c:v>2082000</c:v>
                </c:pt>
                <c:pt idx="8">
                  <c:v>2112882.9468011879</c:v>
                </c:pt>
                <c:pt idx="9">
                  <c:v>2169784.9524693224</c:v>
                </c:pt>
                <c:pt idx="10">
                  <c:v>2172288.6498344322</c:v>
                </c:pt>
                <c:pt idx="11">
                  <c:v>2194924.1696891999</c:v>
                </c:pt>
                <c:pt idx="12">
                  <c:v>2330885.9288958567</c:v>
                </c:pt>
                <c:pt idx="13">
                  <c:v>2373120</c:v>
                </c:pt>
                <c:pt idx="14">
                  <c:v>2373861.6</c:v>
                </c:pt>
                <c:pt idx="15">
                  <c:v>2374579.9015052086</c:v>
                </c:pt>
                <c:pt idx="16">
                  <c:v>2405314.0059856996</c:v>
                </c:pt>
                <c:pt idx="17">
                  <c:v>2406824.0626338976</c:v>
                </c:pt>
                <c:pt idx="18">
                  <c:v>2414564.4691798398</c:v>
                </c:pt>
                <c:pt idx="19">
                  <c:v>2415360</c:v>
                </c:pt>
                <c:pt idx="20">
                  <c:v>2418490.833100881</c:v>
                </c:pt>
                <c:pt idx="21">
                  <c:v>2419775.8199999998</c:v>
                </c:pt>
                <c:pt idx="22">
                  <c:v>2434080.5825907914</c:v>
                </c:pt>
                <c:pt idx="23">
                  <c:v>2446900.8505896959</c:v>
                </c:pt>
                <c:pt idx="24">
                  <c:v>2449002.8851200002</c:v>
                </c:pt>
                <c:pt idx="25">
                  <c:v>2467252.5531217917</c:v>
                </c:pt>
                <c:pt idx="26">
                  <c:v>2473200.0541001162</c:v>
                </c:pt>
                <c:pt idx="27">
                  <c:v>2495397.8909375998</c:v>
                </c:pt>
                <c:pt idx="28">
                  <c:v>2516091.1209654948</c:v>
                </c:pt>
                <c:pt idx="29">
                  <c:v>2518560</c:v>
                </c:pt>
                <c:pt idx="30">
                  <c:v>2520560</c:v>
                </c:pt>
                <c:pt idx="31">
                  <c:v>2531001.6</c:v>
                </c:pt>
                <c:pt idx="32">
                  <c:v>2533051.8758840784</c:v>
                </c:pt>
                <c:pt idx="33">
                  <c:v>2533754.7483650325</c:v>
                </c:pt>
                <c:pt idx="34">
                  <c:v>2541544.4929109872</c:v>
                </c:pt>
                <c:pt idx="35">
                  <c:v>2552916.7134467219</c:v>
                </c:pt>
                <c:pt idx="36">
                  <c:v>2563137.6</c:v>
                </c:pt>
                <c:pt idx="37">
                  <c:v>2566687.9</c:v>
                </c:pt>
                <c:pt idx="38">
                  <c:v>2584384.6348800003</c:v>
                </c:pt>
                <c:pt idx="39">
                  <c:v>2597000</c:v>
                </c:pt>
                <c:pt idx="40">
                  <c:v>2604450</c:v>
                </c:pt>
                <c:pt idx="41">
                  <c:v>2609640</c:v>
                </c:pt>
                <c:pt idx="42">
                  <c:v>2609671.4403524878</c:v>
                </c:pt>
                <c:pt idx="43">
                  <c:v>2623763.9543581768</c:v>
                </c:pt>
                <c:pt idx="44">
                  <c:v>2631868.8511103997</c:v>
                </c:pt>
                <c:pt idx="45">
                  <c:v>2634929.0147726382</c:v>
                </c:pt>
                <c:pt idx="46">
                  <c:v>2636313.4588989997</c:v>
                </c:pt>
                <c:pt idx="47">
                  <c:v>2640125.859109222</c:v>
                </c:pt>
                <c:pt idx="48">
                  <c:v>2643829.6435809876</c:v>
                </c:pt>
                <c:pt idx="49">
                  <c:v>2664279.2588831997</c:v>
                </c:pt>
                <c:pt idx="50">
                  <c:v>2664942.0421894984</c:v>
                </c:pt>
                <c:pt idx="51">
                  <c:v>2666000</c:v>
                </c:pt>
                <c:pt idx="52">
                  <c:v>2667992.8388164788</c:v>
                </c:pt>
                <c:pt idx="53">
                  <c:v>2701673.9799264697</c:v>
                </c:pt>
                <c:pt idx="54">
                  <c:v>2709691.7679999997</c:v>
                </c:pt>
                <c:pt idx="55">
                  <c:v>2721319.540103043</c:v>
                </c:pt>
                <c:pt idx="56">
                  <c:v>2738937.9020888992</c:v>
                </c:pt>
                <c:pt idx="57">
                  <c:v>2750000</c:v>
                </c:pt>
                <c:pt idx="58">
                  <c:v>2755678.1338191195</c:v>
                </c:pt>
                <c:pt idx="59">
                  <c:v>2758113.9949175254</c:v>
                </c:pt>
                <c:pt idx="60">
                  <c:v>2764893.21472</c:v>
                </c:pt>
                <c:pt idx="61">
                  <c:v>2774679.5368002243</c:v>
                </c:pt>
                <c:pt idx="62">
                  <c:v>2774843.3640891626</c:v>
                </c:pt>
                <c:pt idx="63">
                  <c:v>2776890.5057069478</c:v>
                </c:pt>
                <c:pt idx="64">
                  <c:v>2804607.6220799997</c:v>
                </c:pt>
                <c:pt idx="65">
                  <c:v>2805876.40032</c:v>
                </c:pt>
                <c:pt idx="66">
                  <c:v>2806448.0966127189</c:v>
                </c:pt>
                <c:pt idx="67">
                  <c:v>2830000</c:v>
                </c:pt>
                <c:pt idx="68">
                  <c:v>2835179.2601873428</c:v>
                </c:pt>
                <c:pt idx="69">
                  <c:v>2840927.9103107913</c:v>
                </c:pt>
                <c:pt idx="70">
                  <c:v>2846180</c:v>
                </c:pt>
                <c:pt idx="71">
                  <c:v>2847986.9697699999</c:v>
                </c:pt>
                <c:pt idx="72">
                  <c:v>2848716.5159669761</c:v>
                </c:pt>
                <c:pt idx="73">
                  <c:v>2849195.2462399998</c:v>
                </c:pt>
                <c:pt idx="74">
                  <c:v>2851907.5362249869</c:v>
                </c:pt>
                <c:pt idx="75">
                  <c:v>2856280</c:v>
                </c:pt>
                <c:pt idx="76">
                  <c:v>2869985.8595799999</c:v>
                </c:pt>
                <c:pt idx="77">
                  <c:v>2875345.7159848637</c:v>
                </c:pt>
                <c:pt idx="78">
                  <c:v>2883507.3417919995</c:v>
                </c:pt>
                <c:pt idx="79">
                  <c:v>2887922.8</c:v>
                </c:pt>
                <c:pt idx="80">
                  <c:v>2890923</c:v>
                </c:pt>
                <c:pt idx="81">
                  <c:v>2898812.8152498989</c:v>
                </c:pt>
                <c:pt idx="82">
                  <c:v>2906045.5049999999</c:v>
                </c:pt>
                <c:pt idx="83">
                  <c:v>2911684.9546469841</c:v>
                </c:pt>
                <c:pt idx="84">
                  <c:v>2913389.5258925306</c:v>
                </c:pt>
                <c:pt idx="85">
                  <c:v>2919000</c:v>
                </c:pt>
                <c:pt idx="86">
                  <c:v>2932977.7265555016</c:v>
                </c:pt>
                <c:pt idx="87">
                  <c:v>2933477.4068177864</c:v>
                </c:pt>
                <c:pt idx="88">
                  <c:v>2937972.0665264102</c:v>
                </c:pt>
                <c:pt idx="89">
                  <c:v>2943590.3999999999</c:v>
                </c:pt>
                <c:pt idx="90">
                  <c:v>2950060.2239999999</c:v>
                </c:pt>
                <c:pt idx="91">
                  <c:v>2952000</c:v>
                </c:pt>
                <c:pt idx="92">
                  <c:v>2958734.4</c:v>
                </c:pt>
                <c:pt idx="93">
                  <c:v>2961016.1668620287</c:v>
                </c:pt>
                <c:pt idx="94">
                  <c:v>2967049.3288896894</c:v>
                </c:pt>
                <c:pt idx="95">
                  <c:v>2985188.58</c:v>
                </c:pt>
                <c:pt idx="96">
                  <c:v>2995770.6127245314</c:v>
                </c:pt>
                <c:pt idx="97">
                  <c:v>2997053.53240084</c:v>
                </c:pt>
                <c:pt idx="98">
                  <c:v>3001054.5188656356</c:v>
                </c:pt>
                <c:pt idx="99">
                  <c:v>3008015.1641425476</c:v>
                </c:pt>
                <c:pt idx="100">
                  <c:v>3008821.2904138179</c:v>
                </c:pt>
                <c:pt idx="101">
                  <c:v>3009599.3028519</c:v>
                </c:pt>
                <c:pt idx="102">
                  <c:v>3047280.0095438906</c:v>
                </c:pt>
                <c:pt idx="103">
                  <c:v>3048841.5908659198</c:v>
                </c:pt>
                <c:pt idx="104">
                  <c:v>3049101.7137419027</c:v>
                </c:pt>
                <c:pt idx="105">
                  <c:v>3049200</c:v>
                </c:pt>
                <c:pt idx="106">
                  <c:v>3050652.6262992499</c:v>
                </c:pt>
                <c:pt idx="107">
                  <c:v>3065822.5142639279</c:v>
                </c:pt>
                <c:pt idx="108">
                  <c:v>3077760</c:v>
                </c:pt>
                <c:pt idx="109">
                  <c:v>3079068.4734952636</c:v>
                </c:pt>
                <c:pt idx="110">
                  <c:v>3085220.8000000003</c:v>
                </c:pt>
                <c:pt idx="111">
                  <c:v>3094272</c:v>
                </c:pt>
                <c:pt idx="112">
                  <c:v>3095908.08</c:v>
                </c:pt>
                <c:pt idx="113">
                  <c:v>3098865.2628779998</c:v>
                </c:pt>
                <c:pt idx="114">
                  <c:v>3101383.6141639501</c:v>
                </c:pt>
                <c:pt idx="115">
                  <c:v>3109113.9406725117</c:v>
                </c:pt>
                <c:pt idx="116">
                  <c:v>3109328.6300971028</c:v>
                </c:pt>
                <c:pt idx="117">
                  <c:v>3111002.8781243199</c:v>
                </c:pt>
                <c:pt idx="118">
                  <c:v>3111579.3247705684</c:v>
                </c:pt>
                <c:pt idx="119">
                  <c:v>3118880</c:v>
                </c:pt>
                <c:pt idx="120">
                  <c:v>3119518.0962938881</c:v>
                </c:pt>
                <c:pt idx="121">
                  <c:v>3122776.8818100984</c:v>
                </c:pt>
                <c:pt idx="122">
                  <c:v>3126606.5</c:v>
                </c:pt>
                <c:pt idx="123">
                  <c:v>3127494.3459870373</c:v>
                </c:pt>
                <c:pt idx="124">
                  <c:v>3131954.2462563766</c:v>
                </c:pt>
                <c:pt idx="125">
                  <c:v>3133937.1168865096</c:v>
                </c:pt>
                <c:pt idx="126">
                  <c:v>3141677.5431600004</c:v>
                </c:pt>
                <c:pt idx="127">
                  <c:v>3142260</c:v>
                </c:pt>
                <c:pt idx="128">
                  <c:v>3144842.5436283625</c:v>
                </c:pt>
                <c:pt idx="129">
                  <c:v>3155763.8001134661</c:v>
                </c:pt>
                <c:pt idx="130">
                  <c:v>3162339.2165338635</c:v>
                </c:pt>
                <c:pt idx="131">
                  <c:v>3168767.088</c:v>
                </c:pt>
                <c:pt idx="132">
                  <c:v>3169003.068</c:v>
                </c:pt>
                <c:pt idx="133">
                  <c:v>3172831.1999999997</c:v>
                </c:pt>
                <c:pt idx="134">
                  <c:v>3175602.6935040345</c:v>
                </c:pt>
                <c:pt idx="135">
                  <c:v>3175730.4090599995</c:v>
                </c:pt>
                <c:pt idx="136">
                  <c:v>3176311.8409328838</c:v>
                </c:pt>
                <c:pt idx="137">
                  <c:v>3176973.494498916</c:v>
                </c:pt>
                <c:pt idx="138">
                  <c:v>3177977.2581972168</c:v>
                </c:pt>
                <c:pt idx="139">
                  <c:v>3178437.9169679796</c:v>
                </c:pt>
                <c:pt idx="140">
                  <c:v>3189326.8109704792</c:v>
                </c:pt>
                <c:pt idx="141">
                  <c:v>3195138.5099418866</c:v>
                </c:pt>
                <c:pt idx="142">
                  <c:v>3198026.4</c:v>
                </c:pt>
                <c:pt idx="143">
                  <c:v>3201050.0123167555</c:v>
                </c:pt>
                <c:pt idx="144">
                  <c:v>3201093.7032000008</c:v>
                </c:pt>
                <c:pt idx="145">
                  <c:v>3208206.4172566426</c:v>
                </c:pt>
                <c:pt idx="146">
                  <c:v>3210784.1859018747</c:v>
                </c:pt>
                <c:pt idx="147">
                  <c:v>3213630.2880000002</c:v>
                </c:pt>
                <c:pt idx="148">
                  <c:v>3217789.9581988649</c:v>
                </c:pt>
                <c:pt idx="149">
                  <c:v>3218179.0283937333</c:v>
                </c:pt>
                <c:pt idx="150">
                  <c:v>3219698.2720000003</c:v>
                </c:pt>
                <c:pt idx="151">
                  <c:v>3224032.8591278088</c:v>
                </c:pt>
                <c:pt idx="152">
                  <c:v>3234976.8659999999</c:v>
                </c:pt>
                <c:pt idx="153">
                  <c:v>3236995.7700106981</c:v>
                </c:pt>
                <c:pt idx="154">
                  <c:v>3238542.1039999998</c:v>
                </c:pt>
                <c:pt idx="155">
                  <c:v>3253380</c:v>
                </c:pt>
                <c:pt idx="156">
                  <c:v>3258055.0136954878</c:v>
                </c:pt>
                <c:pt idx="157">
                  <c:v>3260441.6</c:v>
                </c:pt>
                <c:pt idx="158">
                  <c:v>3261173.1187190758</c:v>
                </c:pt>
                <c:pt idx="159">
                  <c:v>3261391.2416280843</c:v>
                </c:pt>
                <c:pt idx="160">
                  <c:v>3263734.8</c:v>
                </c:pt>
                <c:pt idx="161">
                  <c:v>3281039.2308331565</c:v>
                </c:pt>
                <c:pt idx="162">
                  <c:v>3288246.6240000003</c:v>
                </c:pt>
                <c:pt idx="163">
                  <c:v>3295623.2047389573</c:v>
                </c:pt>
                <c:pt idx="164">
                  <c:v>3300269.9857920008</c:v>
                </c:pt>
                <c:pt idx="165">
                  <c:v>3300335.6557894493</c:v>
                </c:pt>
                <c:pt idx="166">
                  <c:v>3303823.1490150462</c:v>
                </c:pt>
                <c:pt idx="167">
                  <c:v>3304445.1784458235</c:v>
                </c:pt>
                <c:pt idx="168">
                  <c:v>3314999.6236799997</c:v>
                </c:pt>
                <c:pt idx="169">
                  <c:v>3318210.1755833975</c:v>
                </c:pt>
                <c:pt idx="170">
                  <c:v>3322812.8490367993</c:v>
                </c:pt>
                <c:pt idx="171">
                  <c:v>3322962.7462212783</c:v>
                </c:pt>
                <c:pt idx="172">
                  <c:v>3326014.3240300086</c:v>
                </c:pt>
                <c:pt idx="173">
                  <c:v>3332835.9014399997</c:v>
                </c:pt>
                <c:pt idx="174">
                  <c:v>3336437.6291285497</c:v>
                </c:pt>
                <c:pt idx="175">
                  <c:v>3336493.4285759996</c:v>
                </c:pt>
                <c:pt idx="176">
                  <c:v>3338806.1276160004</c:v>
                </c:pt>
                <c:pt idx="177">
                  <c:v>3343498.6787464167</c:v>
                </c:pt>
                <c:pt idx="178">
                  <c:v>3367429.5033720005</c:v>
                </c:pt>
                <c:pt idx="179">
                  <c:v>3367623.6</c:v>
                </c:pt>
                <c:pt idx="180">
                  <c:v>3390319.6766208</c:v>
                </c:pt>
                <c:pt idx="181">
                  <c:v>3390521.0050163544</c:v>
                </c:pt>
                <c:pt idx="182">
                  <c:v>3394261.7940897569</c:v>
                </c:pt>
                <c:pt idx="183">
                  <c:v>3403949.2538237222</c:v>
                </c:pt>
                <c:pt idx="184">
                  <c:v>3418000</c:v>
                </c:pt>
                <c:pt idx="185">
                  <c:v>3423076.8696853938</c:v>
                </c:pt>
                <c:pt idx="186">
                  <c:v>3429014.5401241612</c:v>
                </c:pt>
                <c:pt idx="187">
                  <c:v>3435338.4</c:v>
                </c:pt>
                <c:pt idx="188">
                  <c:v>3435724.7999999998</c:v>
                </c:pt>
                <c:pt idx="189">
                  <c:v>3439844.0586200263</c:v>
                </c:pt>
                <c:pt idx="190">
                  <c:v>3442204.249768883</c:v>
                </c:pt>
                <c:pt idx="191">
                  <c:v>3442426.5527378786</c:v>
                </c:pt>
                <c:pt idx="192">
                  <c:v>3444697.3368627639</c:v>
                </c:pt>
                <c:pt idx="193">
                  <c:v>3451546.7514</c:v>
                </c:pt>
                <c:pt idx="194">
                  <c:v>3453318.6785945492</c:v>
                </c:pt>
                <c:pt idx="195">
                  <c:v>3455293.2479999997</c:v>
                </c:pt>
                <c:pt idx="196">
                  <c:v>3455874.378</c:v>
                </c:pt>
                <c:pt idx="197">
                  <c:v>3458227.5177599997</c:v>
                </c:pt>
                <c:pt idx="198">
                  <c:v>3462487.5299652</c:v>
                </c:pt>
                <c:pt idx="199">
                  <c:v>3465651.4199999995</c:v>
                </c:pt>
                <c:pt idx="200">
                  <c:v>3470952.87</c:v>
                </c:pt>
                <c:pt idx="201">
                  <c:v>3474192.5460000001</c:v>
                </c:pt>
                <c:pt idx="202">
                  <c:v>3479256.7191285128</c:v>
                </c:pt>
                <c:pt idx="203">
                  <c:v>3482959.0610313211</c:v>
                </c:pt>
                <c:pt idx="204">
                  <c:v>3493653.6615397567</c:v>
                </c:pt>
                <c:pt idx="205">
                  <c:v>3496880.6886814917</c:v>
                </c:pt>
                <c:pt idx="206">
                  <c:v>3497113.6816572002</c:v>
                </c:pt>
                <c:pt idx="207">
                  <c:v>3498484.4135999996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1-4D10-B300-3CD6955E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86968"/>
        <c:axId val="297387952"/>
      </c:scatterChart>
      <c:valAx>
        <c:axId val="29738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387952"/>
        <c:crosses val="autoZero"/>
        <c:crossBetween val="midCat"/>
      </c:valAx>
      <c:valAx>
        <c:axId val="2973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386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kvm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data'!$D$2:$D$209</c:f>
              <c:numCache>
                <c:formatCode>General</c:formatCode>
                <c:ptCount val="208"/>
                <c:pt idx="0">
                  <c:v>11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16.5</c:v>
                </c:pt>
                <c:pt idx="12">
                  <c:v>11</c:v>
                </c:pt>
                <c:pt idx="13">
                  <c:v>15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10</c:v>
                </c:pt>
                <c:pt idx="18">
                  <c:v>12</c:v>
                </c:pt>
                <c:pt idx="19">
                  <c:v>15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15</c:v>
                </c:pt>
                <c:pt idx="24">
                  <c:v>10</c:v>
                </c:pt>
                <c:pt idx="25">
                  <c:v>13</c:v>
                </c:pt>
                <c:pt idx="26">
                  <c:v>14</c:v>
                </c:pt>
                <c:pt idx="27">
                  <c:v>11</c:v>
                </c:pt>
                <c:pt idx="28">
                  <c:v>12</c:v>
                </c:pt>
                <c:pt idx="29">
                  <c:v>15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15</c:v>
                </c:pt>
                <c:pt idx="36">
                  <c:v>16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10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17</c:v>
                </c:pt>
                <c:pt idx="54">
                  <c:v>15</c:v>
                </c:pt>
                <c:pt idx="55">
                  <c:v>11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14</c:v>
                </c:pt>
                <c:pt idx="61">
                  <c:v>12</c:v>
                </c:pt>
                <c:pt idx="62">
                  <c:v>15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16.5</c:v>
                </c:pt>
                <c:pt idx="69">
                  <c:v>12</c:v>
                </c:pt>
                <c:pt idx="70">
                  <c:v>15</c:v>
                </c:pt>
                <c:pt idx="71">
                  <c:v>15</c:v>
                </c:pt>
                <c:pt idx="72">
                  <c:v>18</c:v>
                </c:pt>
                <c:pt idx="73">
                  <c:v>12</c:v>
                </c:pt>
                <c:pt idx="74">
                  <c:v>13</c:v>
                </c:pt>
                <c:pt idx="75">
                  <c:v>18</c:v>
                </c:pt>
                <c:pt idx="76">
                  <c:v>16.5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15</c:v>
                </c:pt>
                <c:pt idx="82">
                  <c:v>12</c:v>
                </c:pt>
                <c:pt idx="83">
                  <c:v>11</c:v>
                </c:pt>
                <c:pt idx="84">
                  <c:v>14</c:v>
                </c:pt>
                <c:pt idx="85">
                  <c:v>20</c:v>
                </c:pt>
                <c:pt idx="86">
                  <c:v>11</c:v>
                </c:pt>
                <c:pt idx="87">
                  <c:v>15</c:v>
                </c:pt>
                <c:pt idx="88">
                  <c:v>11</c:v>
                </c:pt>
                <c:pt idx="89">
                  <c:v>10</c:v>
                </c:pt>
                <c:pt idx="90">
                  <c:v>21</c:v>
                </c:pt>
                <c:pt idx="91">
                  <c:v>15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10</c:v>
                </c:pt>
                <c:pt idx="96">
                  <c:v>15</c:v>
                </c:pt>
                <c:pt idx="97">
                  <c:v>15</c:v>
                </c:pt>
                <c:pt idx="98">
                  <c:v>18</c:v>
                </c:pt>
                <c:pt idx="99">
                  <c:v>18</c:v>
                </c:pt>
                <c:pt idx="100">
                  <c:v>15</c:v>
                </c:pt>
                <c:pt idx="101">
                  <c:v>15</c:v>
                </c:pt>
                <c:pt idx="102">
                  <c:v>12</c:v>
                </c:pt>
                <c:pt idx="103">
                  <c:v>11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12</c:v>
                </c:pt>
                <c:pt idx="109">
                  <c:v>16.5</c:v>
                </c:pt>
                <c:pt idx="110">
                  <c:v>10</c:v>
                </c:pt>
                <c:pt idx="111">
                  <c:v>11</c:v>
                </c:pt>
                <c:pt idx="112">
                  <c:v>17</c:v>
                </c:pt>
                <c:pt idx="113">
                  <c:v>13</c:v>
                </c:pt>
                <c:pt idx="114">
                  <c:v>11</c:v>
                </c:pt>
                <c:pt idx="115">
                  <c:v>19.5</c:v>
                </c:pt>
                <c:pt idx="116">
                  <c:v>13</c:v>
                </c:pt>
                <c:pt idx="117">
                  <c:v>13</c:v>
                </c:pt>
                <c:pt idx="118">
                  <c:v>15</c:v>
                </c:pt>
                <c:pt idx="119">
                  <c:v>10</c:v>
                </c:pt>
                <c:pt idx="120">
                  <c:v>20</c:v>
                </c:pt>
                <c:pt idx="121">
                  <c:v>16.5</c:v>
                </c:pt>
                <c:pt idx="122">
                  <c:v>13</c:v>
                </c:pt>
                <c:pt idx="123">
                  <c:v>10</c:v>
                </c:pt>
                <c:pt idx="124">
                  <c:v>13</c:v>
                </c:pt>
                <c:pt idx="125">
                  <c:v>11</c:v>
                </c:pt>
                <c:pt idx="126">
                  <c:v>19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15</c:v>
                </c:pt>
                <c:pt idx="131">
                  <c:v>13</c:v>
                </c:pt>
                <c:pt idx="132">
                  <c:v>13</c:v>
                </c:pt>
                <c:pt idx="133">
                  <c:v>17</c:v>
                </c:pt>
                <c:pt idx="134">
                  <c:v>15</c:v>
                </c:pt>
                <c:pt idx="135">
                  <c:v>12</c:v>
                </c:pt>
                <c:pt idx="136">
                  <c:v>11</c:v>
                </c:pt>
                <c:pt idx="137">
                  <c:v>16</c:v>
                </c:pt>
                <c:pt idx="138">
                  <c:v>15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17</c:v>
                </c:pt>
                <c:pt idx="143">
                  <c:v>19.5</c:v>
                </c:pt>
                <c:pt idx="144">
                  <c:v>15</c:v>
                </c:pt>
                <c:pt idx="145">
                  <c:v>22.5</c:v>
                </c:pt>
                <c:pt idx="146">
                  <c:v>10</c:v>
                </c:pt>
                <c:pt idx="147">
                  <c:v>16</c:v>
                </c:pt>
                <c:pt idx="148">
                  <c:v>16</c:v>
                </c:pt>
                <c:pt idx="149">
                  <c:v>10</c:v>
                </c:pt>
                <c:pt idx="150">
                  <c:v>10</c:v>
                </c:pt>
                <c:pt idx="151">
                  <c:v>18</c:v>
                </c:pt>
                <c:pt idx="152">
                  <c:v>16</c:v>
                </c:pt>
                <c:pt idx="153">
                  <c:v>10</c:v>
                </c:pt>
                <c:pt idx="154">
                  <c:v>10</c:v>
                </c:pt>
                <c:pt idx="155">
                  <c:v>18</c:v>
                </c:pt>
                <c:pt idx="156">
                  <c:v>12</c:v>
                </c:pt>
                <c:pt idx="157">
                  <c:v>16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10</c:v>
                </c:pt>
                <c:pt idx="165">
                  <c:v>13</c:v>
                </c:pt>
                <c:pt idx="166">
                  <c:v>15</c:v>
                </c:pt>
                <c:pt idx="167">
                  <c:v>19.5</c:v>
                </c:pt>
                <c:pt idx="168">
                  <c:v>12</c:v>
                </c:pt>
                <c:pt idx="169">
                  <c:v>13</c:v>
                </c:pt>
                <c:pt idx="170">
                  <c:v>18</c:v>
                </c:pt>
                <c:pt idx="171">
                  <c:v>14</c:v>
                </c:pt>
                <c:pt idx="172">
                  <c:v>11</c:v>
                </c:pt>
                <c:pt idx="173">
                  <c:v>20</c:v>
                </c:pt>
                <c:pt idx="174">
                  <c:v>10</c:v>
                </c:pt>
                <c:pt idx="175">
                  <c:v>10</c:v>
                </c:pt>
                <c:pt idx="176">
                  <c:v>20</c:v>
                </c:pt>
                <c:pt idx="177">
                  <c:v>14</c:v>
                </c:pt>
                <c:pt idx="178">
                  <c:v>12</c:v>
                </c:pt>
                <c:pt idx="179">
                  <c:v>13</c:v>
                </c:pt>
                <c:pt idx="180">
                  <c:v>16.5</c:v>
                </c:pt>
                <c:pt idx="181">
                  <c:v>14</c:v>
                </c:pt>
                <c:pt idx="182">
                  <c:v>15</c:v>
                </c:pt>
                <c:pt idx="183">
                  <c:v>19.5</c:v>
                </c:pt>
                <c:pt idx="184">
                  <c:v>14</c:v>
                </c:pt>
                <c:pt idx="185">
                  <c:v>19.5</c:v>
                </c:pt>
                <c:pt idx="186">
                  <c:v>11</c:v>
                </c:pt>
                <c:pt idx="187">
                  <c:v>18</c:v>
                </c:pt>
                <c:pt idx="188">
                  <c:v>22</c:v>
                </c:pt>
                <c:pt idx="189">
                  <c:v>16.5</c:v>
                </c:pt>
                <c:pt idx="190">
                  <c:v>19.5</c:v>
                </c:pt>
                <c:pt idx="191">
                  <c:v>20</c:v>
                </c:pt>
                <c:pt idx="192">
                  <c:v>22.5</c:v>
                </c:pt>
                <c:pt idx="193">
                  <c:v>21</c:v>
                </c:pt>
                <c:pt idx="194">
                  <c:v>22.5</c:v>
                </c:pt>
                <c:pt idx="195">
                  <c:v>10</c:v>
                </c:pt>
                <c:pt idx="196">
                  <c:v>20</c:v>
                </c:pt>
                <c:pt idx="197">
                  <c:v>10</c:v>
                </c:pt>
                <c:pt idx="198">
                  <c:v>19.5</c:v>
                </c:pt>
                <c:pt idx="199">
                  <c:v>15</c:v>
                </c:pt>
                <c:pt idx="200">
                  <c:v>25</c:v>
                </c:pt>
                <c:pt idx="201">
                  <c:v>11</c:v>
                </c:pt>
                <c:pt idx="202">
                  <c:v>11</c:v>
                </c:pt>
                <c:pt idx="203">
                  <c:v>13</c:v>
                </c:pt>
                <c:pt idx="204">
                  <c:v>15</c:v>
                </c:pt>
                <c:pt idx="205">
                  <c:v>15</c:v>
                </c:pt>
                <c:pt idx="206">
                  <c:v>13</c:v>
                </c:pt>
                <c:pt idx="207">
                  <c:v>12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D8-4D02-B09E-E0AAB972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75448"/>
        <c:axId val="602478400"/>
      </c:scatterChart>
      <c:valAx>
        <c:axId val="60247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kvm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78400"/>
        <c:crosses val="autoZero"/>
        <c:crossBetween val="midCat"/>
      </c:valAx>
      <c:valAx>
        <c:axId val="60247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75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data'!$E$2:$E$209</c:f>
              <c:numCache>
                <c:formatCode>General</c:formatCode>
                <c:ptCount val="208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2010</c:v>
                </c:pt>
                <c:pt idx="17">
                  <c:v>2010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2011</c:v>
                </c:pt>
                <c:pt idx="33">
                  <c:v>2011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2016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2016</c:v>
                </c:pt>
                <c:pt idx="115">
                  <c:v>2016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2016</c:v>
                </c:pt>
                <c:pt idx="121">
                  <c:v>2016</c:v>
                </c:pt>
                <c:pt idx="122">
                  <c:v>2016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2018</c:v>
                </c:pt>
                <c:pt idx="156">
                  <c:v>2018</c:v>
                </c:pt>
                <c:pt idx="157">
                  <c:v>2018</c:v>
                </c:pt>
                <c:pt idx="158">
                  <c:v>2018</c:v>
                </c:pt>
                <c:pt idx="159">
                  <c:v>2018</c:v>
                </c:pt>
                <c:pt idx="160">
                  <c:v>2018</c:v>
                </c:pt>
                <c:pt idx="161">
                  <c:v>2018</c:v>
                </c:pt>
                <c:pt idx="162">
                  <c:v>2018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2019</c:v>
                </c:pt>
                <c:pt idx="184">
                  <c:v>2019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E7-4DD7-9AFD-AB5DD210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6768"/>
        <c:axId val="602502344"/>
      </c:scatterChart>
      <c:valAx>
        <c:axId val="6024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502344"/>
        <c:crosses val="autoZero"/>
        <c:crossBetween val="midCat"/>
      </c:valAx>
      <c:valAx>
        <c:axId val="60250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9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data'!$F$2:$F$209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C-475A-8B75-B60FCDD6E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96768"/>
        <c:axId val="602500704"/>
      </c:scatterChart>
      <c:valAx>
        <c:axId val="6024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500704"/>
        <c:crosses val="autoZero"/>
        <c:crossBetween val="midCat"/>
      </c:valAx>
      <c:valAx>
        <c:axId val="60250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9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data'!$G$2:$G$209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12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12</c:v>
                </c:pt>
                <c:pt idx="65">
                  <c:v>12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12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6-408F-9C9D-4CD2E9DB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4312"/>
        <c:axId val="602504640"/>
      </c:scatterChart>
      <c:valAx>
        <c:axId val="60250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504640"/>
        <c:crosses val="autoZero"/>
        <c:crossBetween val="midCat"/>
      </c:valAx>
      <c:valAx>
        <c:axId val="60250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504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data'!$H$2:$H$209</c:f>
              <c:numCache>
                <c:formatCode>General</c:formatCode>
                <c:ptCount val="20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31</c:v>
                </c:pt>
                <c:pt idx="13">
                  <c:v>31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17</c:v>
                </c:pt>
                <c:pt idx="26">
                  <c:v>37</c:v>
                </c:pt>
                <c:pt idx="27">
                  <c:v>39</c:v>
                </c:pt>
                <c:pt idx="28">
                  <c:v>40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46</c:v>
                </c:pt>
                <c:pt idx="33">
                  <c:v>53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14</c:v>
                </c:pt>
                <c:pt idx="38">
                  <c:v>19</c:v>
                </c:pt>
                <c:pt idx="39">
                  <c:v>22</c:v>
                </c:pt>
                <c:pt idx="40">
                  <c:v>23</c:v>
                </c:pt>
                <c:pt idx="41">
                  <c:v>25</c:v>
                </c:pt>
                <c:pt idx="42">
                  <c:v>26</c:v>
                </c:pt>
                <c:pt idx="43">
                  <c:v>28</c:v>
                </c:pt>
                <c:pt idx="44">
                  <c:v>31</c:v>
                </c:pt>
                <c:pt idx="45">
                  <c:v>47</c:v>
                </c:pt>
                <c:pt idx="46">
                  <c:v>51</c:v>
                </c:pt>
                <c:pt idx="47">
                  <c:v>2</c:v>
                </c:pt>
                <c:pt idx="48">
                  <c:v>8</c:v>
                </c:pt>
                <c:pt idx="49">
                  <c:v>9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29</c:v>
                </c:pt>
                <c:pt idx="60">
                  <c:v>30</c:v>
                </c:pt>
                <c:pt idx="61">
                  <c:v>32</c:v>
                </c:pt>
                <c:pt idx="62">
                  <c:v>37</c:v>
                </c:pt>
                <c:pt idx="63">
                  <c:v>44</c:v>
                </c:pt>
                <c:pt idx="64">
                  <c:v>51</c:v>
                </c:pt>
                <c:pt idx="65">
                  <c:v>51</c:v>
                </c:pt>
                <c:pt idx="66">
                  <c:v>3</c:v>
                </c:pt>
                <c:pt idx="67">
                  <c:v>8</c:v>
                </c:pt>
                <c:pt idx="68">
                  <c:v>8</c:v>
                </c:pt>
                <c:pt idx="69">
                  <c:v>17</c:v>
                </c:pt>
                <c:pt idx="70">
                  <c:v>18</c:v>
                </c:pt>
                <c:pt idx="71">
                  <c:v>20</c:v>
                </c:pt>
                <c:pt idx="72">
                  <c:v>23</c:v>
                </c:pt>
                <c:pt idx="73">
                  <c:v>28</c:v>
                </c:pt>
                <c:pt idx="74">
                  <c:v>38</c:v>
                </c:pt>
                <c:pt idx="75">
                  <c:v>38</c:v>
                </c:pt>
                <c:pt idx="76">
                  <c:v>41</c:v>
                </c:pt>
                <c:pt idx="77">
                  <c:v>43</c:v>
                </c:pt>
                <c:pt idx="78">
                  <c:v>50</c:v>
                </c:pt>
                <c:pt idx="79">
                  <c:v>52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10</c:v>
                </c:pt>
                <c:pt idx="86">
                  <c:v>17</c:v>
                </c:pt>
                <c:pt idx="87">
                  <c:v>20</c:v>
                </c:pt>
                <c:pt idx="88">
                  <c:v>23</c:v>
                </c:pt>
                <c:pt idx="89">
                  <c:v>23</c:v>
                </c:pt>
                <c:pt idx="90">
                  <c:v>25</c:v>
                </c:pt>
                <c:pt idx="91">
                  <c:v>25</c:v>
                </c:pt>
                <c:pt idx="92">
                  <c:v>27</c:v>
                </c:pt>
                <c:pt idx="93">
                  <c:v>34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42</c:v>
                </c:pt>
                <c:pt idx="98">
                  <c:v>42</c:v>
                </c:pt>
                <c:pt idx="99">
                  <c:v>44</c:v>
                </c:pt>
                <c:pt idx="100">
                  <c:v>51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5</c:v>
                </c:pt>
                <c:pt idx="105">
                  <c:v>9</c:v>
                </c:pt>
                <c:pt idx="106">
                  <c:v>12</c:v>
                </c:pt>
                <c:pt idx="107">
                  <c:v>12</c:v>
                </c:pt>
                <c:pt idx="108">
                  <c:v>17</c:v>
                </c:pt>
                <c:pt idx="109">
                  <c:v>19</c:v>
                </c:pt>
                <c:pt idx="110">
                  <c:v>25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35</c:v>
                </c:pt>
                <c:pt idx="115">
                  <c:v>36</c:v>
                </c:pt>
                <c:pt idx="116">
                  <c:v>36</c:v>
                </c:pt>
                <c:pt idx="117">
                  <c:v>41</c:v>
                </c:pt>
                <c:pt idx="118">
                  <c:v>41</c:v>
                </c:pt>
                <c:pt idx="119">
                  <c:v>44</c:v>
                </c:pt>
                <c:pt idx="120">
                  <c:v>48</c:v>
                </c:pt>
                <c:pt idx="121">
                  <c:v>49</c:v>
                </c:pt>
                <c:pt idx="122">
                  <c:v>53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9</c:v>
                </c:pt>
                <c:pt idx="128">
                  <c:v>11</c:v>
                </c:pt>
                <c:pt idx="129">
                  <c:v>14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23</c:v>
                </c:pt>
                <c:pt idx="134">
                  <c:v>25</c:v>
                </c:pt>
                <c:pt idx="135">
                  <c:v>25</c:v>
                </c:pt>
                <c:pt idx="136">
                  <c:v>27</c:v>
                </c:pt>
                <c:pt idx="137">
                  <c:v>34</c:v>
                </c:pt>
                <c:pt idx="138">
                  <c:v>35</c:v>
                </c:pt>
                <c:pt idx="139">
                  <c:v>37</c:v>
                </c:pt>
                <c:pt idx="140">
                  <c:v>43</c:v>
                </c:pt>
                <c:pt idx="141">
                  <c:v>48</c:v>
                </c:pt>
                <c:pt idx="142">
                  <c:v>49</c:v>
                </c:pt>
                <c:pt idx="143">
                  <c:v>52</c:v>
                </c:pt>
                <c:pt idx="144">
                  <c:v>7</c:v>
                </c:pt>
                <c:pt idx="145">
                  <c:v>9</c:v>
                </c:pt>
                <c:pt idx="146">
                  <c:v>9</c:v>
                </c:pt>
                <c:pt idx="147">
                  <c:v>14</c:v>
                </c:pt>
                <c:pt idx="148">
                  <c:v>22</c:v>
                </c:pt>
                <c:pt idx="149">
                  <c:v>27</c:v>
                </c:pt>
                <c:pt idx="150">
                  <c:v>30</c:v>
                </c:pt>
                <c:pt idx="151">
                  <c:v>32</c:v>
                </c:pt>
                <c:pt idx="152">
                  <c:v>33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43</c:v>
                </c:pt>
                <c:pt idx="159">
                  <c:v>45</c:v>
                </c:pt>
                <c:pt idx="160">
                  <c:v>47</c:v>
                </c:pt>
                <c:pt idx="161">
                  <c:v>47</c:v>
                </c:pt>
                <c:pt idx="162">
                  <c:v>50</c:v>
                </c:pt>
                <c:pt idx="163">
                  <c:v>2</c:v>
                </c:pt>
                <c:pt idx="164">
                  <c:v>6</c:v>
                </c:pt>
                <c:pt idx="165">
                  <c:v>7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13</c:v>
                </c:pt>
                <c:pt idx="170">
                  <c:v>15</c:v>
                </c:pt>
                <c:pt idx="171">
                  <c:v>20</c:v>
                </c:pt>
                <c:pt idx="172">
                  <c:v>20</c:v>
                </c:pt>
                <c:pt idx="173">
                  <c:v>26</c:v>
                </c:pt>
                <c:pt idx="174">
                  <c:v>26</c:v>
                </c:pt>
                <c:pt idx="175">
                  <c:v>30</c:v>
                </c:pt>
                <c:pt idx="176">
                  <c:v>31</c:v>
                </c:pt>
                <c:pt idx="177">
                  <c:v>31</c:v>
                </c:pt>
                <c:pt idx="178">
                  <c:v>33</c:v>
                </c:pt>
                <c:pt idx="179">
                  <c:v>33</c:v>
                </c:pt>
                <c:pt idx="180">
                  <c:v>36</c:v>
                </c:pt>
                <c:pt idx="181">
                  <c:v>36</c:v>
                </c:pt>
                <c:pt idx="182">
                  <c:v>38</c:v>
                </c:pt>
                <c:pt idx="183">
                  <c:v>46</c:v>
                </c:pt>
                <c:pt idx="184">
                  <c:v>46</c:v>
                </c:pt>
                <c:pt idx="185">
                  <c:v>49</c:v>
                </c:pt>
                <c:pt idx="186">
                  <c:v>51</c:v>
                </c:pt>
                <c:pt idx="187">
                  <c:v>52</c:v>
                </c:pt>
                <c:pt idx="188">
                  <c:v>53</c:v>
                </c:pt>
                <c:pt idx="189">
                  <c:v>6</c:v>
                </c:pt>
                <c:pt idx="190">
                  <c:v>8</c:v>
                </c:pt>
                <c:pt idx="191">
                  <c:v>9</c:v>
                </c:pt>
                <c:pt idx="192">
                  <c:v>11</c:v>
                </c:pt>
                <c:pt idx="193">
                  <c:v>15</c:v>
                </c:pt>
                <c:pt idx="194">
                  <c:v>18</c:v>
                </c:pt>
                <c:pt idx="195">
                  <c:v>19</c:v>
                </c:pt>
                <c:pt idx="196">
                  <c:v>26</c:v>
                </c:pt>
                <c:pt idx="197">
                  <c:v>29</c:v>
                </c:pt>
                <c:pt idx="198">
                  <c:v>36</c:v>
                </c:pt>
                <c:pt idx="199">
                  <c:v>38</c:v>
                </c:pt>
                <c:pt idx="200">
                  <c:v>38</c:v>
                </c:pt>
                <c:pt idx="201">
                  <c:v>40</c:v>
                </c:pt>
                <c:pt idx="202">
                  <c:v>41</c:v>
                </c:pt>
                <c:pt idx="203">
                  <c:v>42</c:v>
                </c:pt>
                <c:pt idx="204">
                  <c:v>48</c:v>
                </c:pt>
                <c:pt idx="205">
                  <c:v>48</c:v>
                </c:pt>
                <c:pt idx="206">
                  <c:v>49</c:v>
                </c:pt>
                <c:pt idx="207">
                  <c:v>50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C-4101-9108-4A5F5DC3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79256"/>
        <c:axId val="577176960"/>
      </c:scatterChart>
      <c:valAx>
        <c:axId val="57717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76960"/>
        <c:crosses val="autoZero"/>
        <c:crossBetween val="midCat"/>
      </c:valAx>
      <c:valAx>
        <c:axId val="5771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79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of 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data'!$I$2:$I$209</c:f>
              <c:numCache>
                <c:formatCode>General</c:formatCode>
                <c:ptCount val="20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12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24</c:v>
                </c:pt>
                <c:pt idx="15">
                  <c:v>4</c:v>
                </c:pt>
                <c:pt idx="16">
                  <c:v>13</c:v>
                </c:pt>
                <c:pt idx="17">
                  <c:v>8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15</c:v>
                </c:pt>
                <c:pt idx="22">
                  <c:v>27</c:v>
                </c:pt>
                <c:pt idx="23">
                  <c:v>9</c:v>
                </c:pt>
                <c:pt idx="24">
                  <c:v>10</c:v>
                </c:pt>
                <c:pt idx="25">
                  <c:v>23</c:v>
                </c:pt>
                <c:pt idx="26">
                  <c:v>10</c:v>
                </c:pt>
                <c:pt idx="27">
                  <c:v>23</c:v>
                </c:pt>
                <c:pt idx="28">
                  <c:v>30</c:v>
                </c:pt>
                <c:pt idx="29">
                  <c:v>25</c:v>
                </c:pt>
                <c:pt idx="30">
                  <c:v>29</c:v>
                </c:pt>
                <c:pt idx="31">
                  <c:v>6</c:v>
                </c:pt>
                <c:pt idx="32">
                  <c:v>9</c:v>
                </c:pt>
                <c:pt idx="33">
                  <c:v>29</c:v>
                </c:pt>
                <c:pt idx="34">
                  <c:v>27</c:v>
                </c:pt>
                <c:pt idx="35">
                  <c:v>8</c:v>
                </c:pt>
                <c:pt idx="36">
                  <c:v>21</c:v>
                </c:pt>
                <c:pt idx="37">
                  <c:v>3</c:v>
                </c:pt>
                <c:pt idx="38">
                  <c:v>7</c:v>
                </c:pt>
                <c:pt idx="39">
                  <c:v>1</c:v>
                </c:pt>
                <c:pt idx="40">
                  <c:v>9</c:v>
                </c:pt>
                <c:pt idx="41">
                  <c:v>23</c:v>
                </c:pt>
                <c:pt idx="42">
                  <c:v>30</c:v>
                </c:pt>
                <c:pt idx="43">
                  <c:v>12</c:v>
                </c:pt>
                <c:pt idx="44">
                  <c:v>4</c:v>
                </c:pt>
                <c:pt idx="45">
                  <c:v>19</c:v>
                </c:pt>
                <c:pt idx="46">
                  <c:v>19</c:v>
                </c:pt>
                <c:pt idx="47">
                  <c:v>11</c:v>
                </c:pt>
                <c:pt idx="48">
                  <c:v>17</c:v>
                </c:pt>
                <c:pt idx="49">
                  <c:v>24</c:v>
                </c:pt>
                <c:pt idx="50">
                  <c:v>30</c:v>
                </c:pt>
                <c:pt idx="51">
                  <c:v>7</c:v>
                </c:pt>
                <c:pt idx="52">
                  <c:v>12</c:v>
                </c:pt>
                <c:pt idx="53">
                  <c:v>26</c:v>
                </c:pt>
                <c:pt idx="54">
                  <c:v>8</c:v>
                </c:pt>
                <c:pt idx="55">
                  <c:v>9</c:v>
                </c:pt>
                <c:pt idx="56">
                  <c:v>16</c:v>
                </c:pt>
                <c:pt idx="57">
                  <c:v>19</c:v>
                </c:pt>
                <c:pt idx="58">
                  <c:v>21</c:v>
                </c:pt>
                <c:pt idx="59">
                  <c:v>17</c:v>
                </c:pt>
                <c:pt idx="60">
                  <c:v>27</c:v>
                </c:pt>
                <c:pt idx="61">
                  <c:v>8</c:v>
                </c:pt>
                <c:pt idx="62">
                  <c:v>11</c:v>
                </c:pt>
                <c:pt idx="63">
                  <c:v>30</c:v>
                </c:pt>
                <c:pt idx="64">
                  <c:v>15</c:v>
                </c:pt>
                <c:pt idx="65">
                  <c:v>20</c:v>
                </c:pt>
                <c:pt idx="66">
                  <c:v>13</c:v>
                </c:pt>
                <c:pt idx="67">
                  <c:v>17</c:v>
                </c:pt>
                <c:pt idx="68">
                  <c:v>21</c:v>
                </c:pt>
                <c:pt idx="69">
                  <c:v>25</c:v>
                </c:pt>
                <c:pt idx="70">
                  <c:v>1</c:v>
                </c:pt>
                <c:pt idx="71">
                  <c:v>14</c:v>
                </c:pt>
                <c:pt idx="72">
                  <c:v>7</c:v>
                </c:pt>
                <c:pt idx="73">
                  <c:v>10</c:v>
                </c:pt>
                <c:pt idx="74">
                  <c:v>18</c:v>
                </c:pt>
                <c:pt idx="75">
                  <c:v>19</c:v>
                </c:pt>
                <c:pt idx="76">
                  <c:v>8</c:v>
                </c:pt>
                <c:pt idx="77">
                  <c:v>22</c:v>
                </c:pt>
                <c:pt idx="78">
                  <c:v>12</c:v>
                </c:pt>
                <c:pt idx="79">
                  <c:v>23</c:v>
                </c:pt>
                <c:pt idx="80">
                  <c:v>12</c:v>
                </c:pt>
                <c:pt idx="81">
                  <c:v>31</c:v>
                </c:pt>
                <c:pt idx="82">
                  <c:v>2</c:v>
                </c:pt>
                <c:pt idx="83">
                  <c:v>18</c:v>
                </c:pt>
                <c:pt idx="84">
                  <c:v>23</c:v>
                </c:pt>
                <c:pt idx="85">
                  <c:v>1</c:v>
                </c:pt>
                <c:pt idx="86">
                  <c:v>25</c:v>
                </c:pt>
                <c:pt idx="87">
                  <c:v>16</c:v>
                </c:pt>
                <c:pt idx="88">
                  <c:v>2</c:v>
                </c:pt>
                <c:pt idx="89">
                  <c:v>3</c:v>
                </c:pt>
                <c:pt idx="90">
                  <c:v>14</c:v>
                </c:pt>
                <c:pt idx="91">
                  <c:v>16</c:v>
                </c:pt>
                <c:pt idx="92">
                  <c:v>30</c:v>
                </c:pt>
                <c:pt idx="93">
                  <c:v>16</c:v>
                </c:pt>
                <c:pt idx="94">
                  <c:v>18</c:v>
                </c:pt>
                <c:pt idx="95">
                  <c:v>22</c:v>
                </c:pt>
                <c:pt idx="96">
                  <c:v>30</c:v>
                </c:pt>
                <c:pt idx="97">
                  <c:v>11</c:v>
                </c:pt>
                <c:pt idx="98">
                  <c:v>15</c:v>
                </c:pt>
                <c:pt idx="99">
                  <c:v>28</c:v>
                </c:pt>
                <c:pt idx="100">
                  <c:v>14</c:v>
                </c:pt>
                <c:pt idx="101">
                  <c:v>6</c:v>
                </c:pt>
                <c:pt idx="102">
                  <c:v>9</c:v>
                </c:pt>
                <c:pt idx="103">
                  <c:v>22</c:v>
                </c:pt>
                <c:pt idx="104">
                  <c:v>29</c:v>
                </c:pt>
                <c:pt idx="105">
                  <c:v>26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1</c:v>
                </c:pt>
                <c:pt idx="110">
                  <c:v>16</c:v>
                </c:pt>
                <c:pt idx="111">
                  <c:v>18</c:v>
                </c:pt>
                <c:pt idx="112">
                  <c:v>27</c:v>
                </c:pt>
                <c:pt idx="113">
                  <c:v>6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5</c:v>
                </c:pt>
                <c:pt idx="119">
                  <c:v>26</c:v>
                </c:pt>
                <c:pt idx="120">
                  <c:v>25</c:v>
                </c:pt>
                <c:pt idx="121">
                  <c:v>2</c:v>
                </c:pt>
                <c:pt idx="122">
                  <c:v>26</c:v>
                </c:pt>
                <c:pt idx="123">
                  <c:v>12</c:v>
                </c:pt>
                <c:pt idx="124">
                  <c:v>19</c:v>
                </c:pt>
                <c:pt idx="125">
                  <c:v>23</c:v>
                </c:pt>
                <c:pt idx="126">
                  <c:v>2</c:v>
                </c:pt>
                <c:pt idx="127">
                  <c:v>4</c:v>
                </c:pt>
                <c:pt idx="128">
                  <c:v>15</c:v>
                </c:pt>
                <c:pt idx="129">
                  <c:v>2</c:v>
                </c:pt>
                <c:pt idx="130">
                  <c:v>9</c:v>
                </c:pt>
                <c:pt idx="131">
                  <c:v>18</c:v>
                </c:pt>
                <c:pt idx="132">
                  <c:v>20</c:v>
                </c:pt>
                <c:pt idx="133">
                  <c:v>10</c:v>
                </c:pt>
                <c:pt idx="134">
                  <c:v>18</c:v>
                </c:pt>
                <c:pt idx="135">
                  <c:v>23</c:v>
                </c:pt>
                <c:pt idx="136">
                  <c:v>7</c:v>
                </c:pt>
                <c:pt idx="137">
                  <c:v>24</c:v>
                </c:pt>
                <c:pt idx="138">
                  <c:v>30</c:v>
                </c:pt>
                <c:pt idx="139">
                  <c:v>15</c:v>
                </c:pt>
                <c:pt idx="140">
                  <c:v>28</c:v>
                </c:pt>
                <c:pt idx="141">
                  <c:v>2</c:v>
                </c:pt>
                <c:pt idx="142">
                  <c:v>7</c:v>
                </c:pt>
                <c:pt idx="143">
                  <c:v>25</c:v>
                </c:pt>
                <c:pt idx="144">
                  <c:v>14</c:v>
                </c:pt>
                <c:pt idx="145">
                  <c:v>26</c:v>
                </c:pt>
                <c:pt idx="146">
                  <c:v>27</c:v>
                </c:pt>
                <c:pt idx="147">
                  <c:v>4</c:v>
                </c:pt>
                <c:pt idx="148">
                  <c:v>28</c:v>
                </c:pt>
                <c:pt idx="149">
                  <c:v>7</c:v>
                </c:pt>
                <c:pt idx="150">
                  <c:v>24</c:v>
                </c:pt>
                <c:pt idx="151">
                  <c:v>8</c:v>
                </c:pt>
                <c:pt idx="152">
                  <c:v>17</c:v>
                </c:pt>
                <c:pt idx="153">
                  <c:v>18</c:v>
                </c:pt>
                <c:pt idx="154">
                  <c:v>21</c:v>
                </c:pt>
                <c:pt idx="155">
                  <c:v>1</c:v>
                </c:pt>
                <c:pt idx="156">
                  <c:v>6</c:v>
                </c:pt>
                <c:pt idx="157">
                  <c:v>10</c:v>
                </c:pt>
                <c:pt idx="158">
                  <c:v>21</c:v>
                </c:pt>
                <c:pt idx="159">
                  <c:v>8</c:v>
                </c:pt>
                <c:pt idx="160">
                  <c:v>18</c:v>
                </c:pt>
                <c:pt idx="161">
                  <c:v>23</c:v>
                </c:pt>
                <c:pt idx="162">
                  <c:v>13</c:v>
                </c:pt>
                <c:pt idx="163">
                  <c:v>12</c:v>
                </c:pt>
                <c:pt idx="164">
                  <c:v>7</c:v>
                </c:pt>
                <c:pt idx="165">
                  <c:v>12</c:v>
                </c:pt>
                <c:pt idx="166">
                  <c:v>1</c:v>
                </c:pt>
                <c:pt idx="167">
                  <c:v>4</c:v>
                </c:pt>
                <c:pt idx="168">
                  <c:v>16</c:v>
                </c:pt>
                <c:pt idx="169">
                  <c:v>30</c:v>
                </c:pt>
                <c:pt idx="170">
                  <c:v>10</c:v>
                </c:pt>
                <c:pt idx="171">
                  <c:v>14</c:v>
                </c:pt>
                <c:pt idx="172">
                  <c:v>17</c:v>
                </c:pt>
                <c:pt idx="173">
                  <c:v>24</c:v>
                </c:pt>
                <c:pt idx="174">
                  <c:v>28</c:v>
                </c:pt>
                <c:pt idx="175">
                  <c:v>21</c:v>
                </c:pt>
                <c:pt idx="176">
                  <c:v>29</c:v>
                </c:pt>
                <c:pt idx="177">
                  <c:v>3</c:v>
                </c:pt>
                <c:pt idx="178">
                  <c:v>12</c:v>
                </c:pt>
                <c:pt idx="179">
                  <c:v>13</c:v>
                </c:pt>
                <c:pt idx="180">
                  <c:v>2</c:v>
                </c:pt>
                <c:pt idx="181">
                  <c:v>4</c:v>
                </c:pt>
                <c:pt idx="182">
                  <c:v>21</c:v>
                </c:pt>
                <c:pt idx="183">
                  <c:v>10</c:v>
                </c:pt>
                <c:pt idx="184">
                  <c:v>15</c:v>
                </c:pt>
                <c:pt idx="185">
                  <c:v>5</c:v>
                </c:pt>
                <c:pt idx="186">
                  <c:v>17</c:v>
                </c:pt>
                <c:pt idx="187">
                  <c:v>23</c:v>
                </c:pt>
                <c:pt idx="188">
                  <c:v>30</c:v>
                </c:pt>
                <c:pt idx="189">
                  <c:v>6</c:v>
                </c:pt>
                <c:pt idx="190">
                  <c:v>17</c:v>
                </c:pt>
                <c:pt idx="191">
                  <c:v>24</c:v>
                </c:pt>
                <c:pt idx="192">
                  <c:v>10</c:v>
                </c:pt>
                <c:pt idx="193">
                  <c:v>11</c:v>
                </c:pt>
                <c:pt idx="194">
                  <c:v>29</c:v>
                </c:pt>
                <c:pt idx="195">
                  <c:v>4</c:v>
                </c:pt>
                <c:pt idx="196">
                  <c:v>27</c:v>
                </c:pt>
                <c:pt idx="197">
                  <c:v>18</c:v>
                </c:pt>
                <c:pt idx="198">
                  <c:v>31</c:v>
                </c:pt>
                <c:pt idx="199">
                  <c:v>13</c:v>
                </c:pt>
                <c:pt idx="200">
                  <c:v>15</c:v>
                </c:pt>
                <c:pt idx="201">
                  <c:v>29</c:v>
                </c:pt>
                <c:pt idx="202">
                  <c:v>6</c:v>
                </c:pt>
                <c:pt idx="203">
                  <c:v>11</c:v>
                </c:pt>
                <c:pt idx="204">
                  <c:v>23</c:v>
                </c:pt>
                <c:pt idx="205">
                  <c:v>24</c:v>
                </c:pt>
                <c:pt idx="206">
                  <c:v>2</c:v>
                </c:pt>
                <c:pt idx="207">
                  <c:v>12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38-4726-968F-19A216E6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71384"/>
        <c:axId val="577173024"/>
      </c:scatterChart>
      <c:valAx>
        <c:axId val="57717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of 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73024"/>
        <c:crosses val="autoZero"/>
        <c:crossBetween val="midCat"/>
      </c:valAx>
      <c:valAx>
        <c:axId val="57717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71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 of 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'fixed data'!$J$2:$J$209</c:f>
              <c:numCache>
                <c:formatCode>0</c:formatCode>
                <c:ptCount val="20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73</c:v>
                </c:pt>
                <c:pt idx="5">
                  <c:v>74</c:v>
                </c:pt>
                <c:pt idx="6">
                  <c:v>79</c:v>
                </c:pt>
                <c:pt idx="7">
                  <c:v>81</c:v>
                </c:pt>
                <c:pt idx="8">
                  <c:v>139</c:v>
                </c:pt>
                <c:pt idx="9">
                  <c:v>163</c:v>
                </c:pt>
                <c:pt idx="10">
                  <c:v>174</c:v>
                </c:pt>
                <c:pt idx="11">
                  <c:v>175</c:v>
                </c:pt>
                <c:pt idx="12">
                  <c:v>207</c:v>
                </c:pt>
                <c:pt idx="13">
                  <c:v>211</c:v>
                </c:pt>
                <c:pt idx="14">
                  <c:v>236</c:v>
                </c:pt>
                <c:pt idx="15">
                  <c:v>247</c:v>
                </c:pt>
                <c:pt idx="16">
                  <c:v>256</c:v>
                </c:pt>
                <c:pt idx="17">
                  <c:v>281</c:v>
                </c:pt>
                <c:pt idx="18">
                  <c:v>4</c:v>
                </c:pt>
                <c:pt idx="19">
                  <c:v>12</c:v>
                </c:pt>
                <c:pt idx="20">
                  <c:v>20</c:v>
                </c:pt>
                <c:pt idx="21">
                  <c:v>46</c:v>
                </c:pt>
                <c:pt idx="22">
                  <c:v>58</c:v>
                </c:pt>
                <c:pt idx="23">
                  <c:v>68</c:v>
                </c:pt>
                <c:pt idx="24">
                  <c:v>100</c:v>
                </c:pt>
                <c:pt idx="25">
                  <c:v>113</c:v>
                </c:pt>
                <c:pt idx="26">
                  <c:v>253</c:v>
                </c:pt>
                <c:pt idx="27">
                  <c:v>266</c:v>
                </c:pt>
                <c:pt idx="28">
                  <c:v>273</c:v>
                </c:pt>
                <c:pt idx="29">
                  <c:v>298</c:v>
                </c:pt>
                <c:pt idx="30">
                  <c:v>302</c:v>
                </c:pt>
                <c:pt idx="31">
                  <c:v>310</c:v>
                </c:pt>
                <c:pt idx="32">
                  <c:v>313</c:v>
                </c:pt>
                <c:pt idx="33">
                  <c:v>363</c:v>
                </c:pt>
                <c:pt idx="34">
                  <c:v>27</c:v>
                </c:pt>
                <c:pt idx="35">
                  <c:v>39</c:v>
                </c:pt>
                <c:pt idx="36">
                  <c:v>52</c:v>
                </c:pt>
                <c:pt idx="37">
                  <c:v>94</c:v>
                </c:pt>
                <c:pt idx="38">
                  <c:v>128</c:v>
                </c:pt>
                <c:pt idx="39">
                  <c:v>153</c:v>
                </c:pt>
                <c:pt idx="40">
                  <c:v>161</c:v>
                </c:pt>
                <c:pt idx="41">
                  <c:v>175</c:v>
                </c:pt>
                <c:pt idx="42">
                  <c:v>182</c:v>
                </c:pt>
                <c:pt idx="43">
                  <c:v>194</c:v>
                </c:pt>
                <c:pt idx="44">
                  <c:v>217</c:v>
                </c:pt>
                <c:pt idx="45">
                  <c:v>324</c:v>
                </c:pt>
                <c:pt idx="46">
                  <c:v>354</c:v>
                </c:pt>
                <c:pt idx="47">
                  <c:v>11</c:v>
                </c:pt>
                <c:pt idx="48">
                  <c:v>48</c:v>
                </c:pt>
                <c:pt idx="49">
                  <c:v>55</c:v>
                </c:pt>
                <c:pt idx="50">
                  <c:v>89</c:v>
                </c:pt>
                <c:pt idx="51">
                  <c:v>97</c:v>
                </c:pt>
                <c:pt idx="52">
                  <c:v>102</c:v>
                </c:pt>
                <c:pt idx="53">
                  <c:v>116</c:v>
                </c:pt>
                <c:pt idx="54">
                  <c:v>128</c:v>
                </c:pt>
                <c:pt idx="55">
                  <c:v>129</c:v>
                </c:pt>
                <c:pt idx="56">
                  <c:v>136</c:v>
                </c:pt>
                <c:pt idx="57">
                  <c:v>139</c:v>
                </c:pt>
                <c:pt idx="58">
                  <c:v>141</c:v>
                </c:pt>
                <c:pt idx="59">
                  <c:v>198</c:v>
                </c:pt>
                <c:pt idx="60">
                  <c:v>208</c:v>
                </c:pt>
                <c:pt idx="61">
                  <c:v>220</c:v>
                </c:pt>
                <c:pt idx="62">
                  <c:v>254</c:v>
                </c:pt>
                <c:pt idx="63">
                  <c:v>303</c:v>
                </c:pt>
                <c:pt idx="64">
                  <c:v>349</c:v>
                </c:pt>
                <c:pt idx="65">
                  <c:v>354</c:v>
                </c:pt>
                <c:pt idx="66">
                  <c:v>13</c:v>
                </c:pt>
                <c:pt idx="67">
                  <c:v>48</c:v>
                </c:pt>
                <c:pt idx="68">
                  <c:v>52</c:v>
                </c:pt>
                <c:pt idx="69">
                  <c:v>115</c:v>
                </c:pt>
                <c:pt idx="70">
                  <c:v>121</c:v>
                </c:pt>
                <c:pt idx="71">
                  <c:v>134</c:v>
                </c:pt>
                <c:pt idx="72">
                  <c:v>158</c:v>
                </c:pt>
                <c:pt idx="73">
                  <c:v>191</c:v>
                </c:pt>
                <c:pt idx="74">
                  <c:v>261</c:v>
                </c:pt>
                <c:pt idx="75">
                  <c:v>262</c:v>
                </c:pt>
                <c:pt idx="76">
                  <c:v>281</c:v>
                </c:pt>
                <c:pt idx="77">
                  <c:v>295</c:v>
                </c:pt>
                <c:pt idx="78">
                  <c:v>346</c:v>
                </c:pt>
                <c:pt idx="79">
                  <c:v>357</c:v>
                </c:pt>
                <c:pt idx="80">
                  <c:v>12</c:v>
                </c:pt>
                <c:pt idx="81">
                  <c:v>31</c:v>
                </c:pt>
                <c:pt idx="82">
                  <c:v>33</c:v>
                </c:pt>
                <c:pt idx="83">
                  <c:v>49</c:v>
                </c:pt>
                <c:pt idx="84">
                  <c:v>54</c:v>
                </c:pt>
                <c:pt idx="85">
                  <c:v>60</c:v>
                </c:pt>
                <c:pt idx="86">
                  <c:v>115</c:v>
                </c:pt>
                <c:pt idx="87">
                  <c:v>136</c:v>
                </c:pt>
                <c:pt idx="88">
                  <c:v>153</c:v>
                </c:pt>
                <c:pt idx="89">
                  <c:v>154</c:v>
                </c:pt>
                <c:pt idx="90">
                  <c:v>165</c:v>
                </c:pt>
                <c:pt idx="91">
                  <c:v>167</c:v>
                </c:pt>
                <c:pt idx="92">
                  <c:v>181</c:v>
                </c:pt>
                <c:pt idx="93">
                  <c:v>228</c:v>
                </c:pt>
                <c:pt idx="94">
                  <c:v>261</c:v>
                </c:pt>
                <c:pt idx="95">
                  <c:v>265</c:v>
                </c:pt>
                <c:pt idx="96">
                  <c:v>273</c:v>
                </c:pt>
                <c:pt idx="97">
                  <c:v>284</c:v>
                </c:pt>
                <c:pt idx="98">
                  <c:v>288</c:v>
                </c:pt>
                <c:pt idx="99">
                  <c:v>301</c:v>
                </c:pt>
                <c:pt idx="100">
                  <c:v>348</c:v>
                </c:pt>
                <c:pt idx="101">
                  <c:v>6</c:v>
                </c:pt>
                <c:pt idx="102">
                  <c:v>9</c:v>
                </c:pt>
                <c:pt idx="103">
                  <c:v>22</c:v>
                </c:pt>
                <c:pt idx="104">
                  <c:v>29</c:v>
                </c:pt>
                <c:pt idx="105">
                  <c:v>57</c:v>
                </c:pt>
                <c:pt idx="106">
                  <c:v>78</c:v>
                </c:pt>
                <c:pt idx="107">
                  <c:v>79</c:v>
                </c:pt>
                <c:pt idx="108">
                  <c:v>110</c:v>
                </c:pt>
                <c:pt idx="109">
                  <c:v>122</c:v>
                </c:pt>
                <c:pt idx="110">
                  <c:v>168</c:v>
                </c:pt>
                <c:pt idx="111">
                  <c:v>200</c:v>
                </c:pt>
                <c:pt idx="112">
                  <c:v>209</c:v>
                </c:pt>
                <c:pt idx="113">
                  <c:v>219</c:v>
                </c:pt>
                <c:pt idx="114">
                  <c:v>236</c:v>
                </c:pt>
                <c:pt idx="115">
                  <c:v>245</c:v>
                </c:pt>
                <c:pt idx="116">
                  <c:v>246</c:v>
                </c:pt>
                <c:pt idx="117">
                  <c:v>277</c:v>
                </c:pt>
                <c:pt idx="118">
                  <c:v>279</c:v>
                </c:pt>
                <c:pt idx="119">
                  <c:v>300</c:v>
                </c:pt>
                <c:pt idx="120">
                  <c:v>330</c:v>
                </c:pt>
                <c:pt idx="121">
                  <c:v>337</c:v>
                </c:pt>
                <c:pt idx="122">
                  <c:v>361</c:v>
                </c:pt>
                <c:pt idx="123">
                  <c:v>12</c:v>
                </c:pt>
                <c:pt idx="124">
                  <c:v>19</c:v>
                </c:pt>
                <c:pt idx="125">
                  <c:v>23</c:v>
                </c:pt>
                <c:pt idx="126">
                  <c:v>33</c:v>
                </c:pt>
                <c:pt idx="127">
                  <c:v>63</c:v>
                </c:pt>
                <c:pt idx="128">
                  <c:v>74</c:v>
                </c:pt>
                <c:pt idx="129">
                  <c:v>92</c:v>
                </c:pt>
                <c:pt idx="130">
                  <c:v>129</c:v>
                </c:pt>
                <c:pt idx="131">
                  <c:v>138</c:v>
                </c:pt>
                <c:pt idx="132">
                  <c:v>140</c:v>
                </c:pt>
                <c:pt idx="133">
                  <c:v>161</c:v>
                </c:pt>
                <c:pt idx="134">
                  <c:v>169</c:v>
                </c:pt>
                <c:pt idx="135">
                  <c:v>174</c:v>
                </c:pt>
                <c:pt idx="136">
                  <c:v>188</c:v>
                </c:pt>
                <c:pt idx="137">
                  <c:v>236</c:v>
                </c:pt>
                <c:pt idx="138">
                  <c:v>242</c:v>
                </c:pt>
                <c:pt idx="139">
                  <c:v>258</c:v>
                </c:pt>
                <c:pt idx="140">
                  <c:v>301</c:v>
                </c:pt>
                <c:pt idx="141">
                  <c:v>336</c:v>
                </c:pt>
                <c:pt idx="142">
                  <c:v>341</c:v>
                </c:pt>
                <c:pt idx="143">
                  <c:v>359</c:v>
                </c:pt>
                <c:pt idx="144">
                  <c:v>45</c:v>
                </c:pt>
                <c:pt idx="145">
                  <c:v>57</c:v>
                </c:pt>
                <c:pt idx="146">
                  <c:v>58</c:v>
                </c:pt>
                <c:pt idx="147">
                  <c:v>94</c:v>
                </c:pt>
                <c:pt idx="148">
                  <c:v>148</c:v>
                </c:pt>
                <c:pt idx="149">
                  <c:v>188</c:v>
                </c:pt>
                <c:pt idx="150">
                  <c:v>205</c:v>
                </c:pt>
                <c:pt idx="151">
                  <c:v>220</c:v>
                </c:pt>
                <c:pt idx="152">
                  <c:v>229</c:v>
                </c:pt>
                <c:pt idx="153">
                  <c:v>230</c:v>
                </c:pt>
                <c:pt idx="154">
                  <c:v>233</c:v>
                </c:pt>
                <c:pt idx="155">
                  <c:v>244</c:v>
                </c:pt>
                <c:pt idx="156">
                  <c:v>249</c:v>
                </c:pt>
                <c:pt idx="157">
                  <c:v>253</c:v>
                </c:pt>
                <c:pt idx="158">
                  <c:v>294</c:v>
                </c:pt>
                <c:pt idx="159">
                  <c:v>312</c:v>
                </c:pt>
                <c:pt idx="160">
                  <c:v>322</c:v>
                </c:pt>
                <c:pt idx="161">
                  <c:v>327</c:v>
                </c:pt>
                <c:pt idx="162">
                  <c:v>347</c:v>
                </c:pt>
                <c:pt idx="163">
                  <c:v>12</c:v>
                </c:pt>
                <c:pt idx="164">
                  <c:v>38</c:v>
                </c:pt>
                <c:pt idx="165">
                  <c:v>43</c:v>
                </c:pt>
                <c:pt idx="166">
                  <c:v>60</c:v>
                </c:pt>
                <c:pt idx="167">
                  <c:v>63</c:v>
                </c:pt>
                <c:pt idx="168">
                  <c:v>75</c:v>
                </c:pt>
                <c:pt idx="169">
                  <c:v>89</c:v>
                </c:pt>
                <c:pt idx="170">
                  <c:v>100</c:v>
                </c:pt>
                <c:pt idx="171">
                  <c:v>134</c:v>
                </c:pt>
                <c:pt idx="172">
                  <c:v>137</c:v>
                </c:pt>
                <c:pt idx="173">
                  <c:v>175</c:v>
                </c:pt>
                <c:pt idx="174">
                  <c:v>179</c:v>
                </c:pt>
                <c:pt idx="175">
                  <c:v>202</c:v>
                </c:pt>
                <c:pt idx="176">
                  <c:v>210</c:v>
                </c:pt>
                <c:pt idx="177">
                  <c:v>215</c:v>
                </c:pt>
                <c:pt idx="178">
                  <c:v>224</c:v>
                </c:pt>
                <c:pt idx="179">
                  <c:v>225</c:v>
                </c:pt>
                <c:pt idx="180">
                  <c:v>245</c:v>
                </c:pt>
                <c:pt idx="181">
                  <c:v>247</c:v>
                </c:pt>
                <c:pt idx="182">
                  <c:v>264</c:v>
                </c:pt>
                <c:pt idx="183">
                  <c:v>314</c:v>
                </c:pt>
                <c:pt idx="184">
                  <c:v>319</c:v>
                </c:pt>
                <c:pt idx="185">
                  <c:v>339</c:v>
                </c:pt>
                <c:pt idx="186">
                  <c:v>351</c:v>
                </c:pt>
                <c:pt idx="187">
                  <c:v>357</c:v>
                </c:pt>
                <c:pt idx="188">
                  <c:v>364</c:v>
                </c:pt>
                <c:pt idx="189">
                  <c:v>37</c:v>
                </c:pt>
                <c:pt idx="190">
                  <c:v>48</c:v>
                </c:pt>
                <c:pt idx="191">
                  <c:v>55</c:v>
                </c:pt>
                <c:pt idx="192">
                  <c:v>70</c:v>
                </c:pt>
                <c:pt idx="193">
                  <c:v>102</c:v>
                </c:pt>
                <c:pt idx="194">
                  <c:v>120</c:v>
                </c:pt>
                <c:pt idx="195">
                  <c:v>125</c:v>
                </c:pt>
                <c:pt idx="196">
                  <c:v>179</c:v>
                </c:pt>
                <c:pt idx="197">
                  <c:v>200</c:v>
                </c:pt>
                <c:pt idx="198">
                  <c:v>244</c:v>
                </c:pt>
                <c:pt idx="199">
                  <c:v>257</c:v>
                </c:pt>
                <c:pt idx="200">
                  <c:v>259</c:v>
                </c:pt>
                <c:pt idx="201">
                  <c:v>273</c:v>
                </c:pt>
                <c:pt idx="202">
                  <c:v>280</c:v>
                </c:pt>
                <c:pt idx="203">
                  <c:v>285</c:v>
                </c:pt>
                <c:pt idx="204">
                  <c:v>328</c:v>
                </c:pt>
                <c:pt idx="205">
                  <c:v>329</c:v>
                </c:pt>
                <c:pt idx="206">
                  <c:v>337</c:v>
                </c:pt>
                <c:pt idx="207">
                  <c:v>347</c:v>
                </c:pt>
              </c:numCache>
            </c:numRef>
          </c:xVal>
          <c:yVal>
            <c:numRef>
              <c:f>Regression!$C$34:$C$241</c:f>
              <c:numCache>
                <c:formatCode>General</c:formatCode>
                <c:ptCount val="208"/>
                <c:pt idx="0">
                  <c:v>84285.106353665236</c:v>
                </c:pt>
                <c:pt idx="1">
                  <c:v>162304.26281952905</c:v>
                </c:pt>
                <c:pt idx="2">
                  <c:v>-345279.53185652755</c:v>
                </c:pt>
                <c:pt idx="3">
                  <c:v>-520978.17176867509</c:v>
                </c:pt>
                <c:pt idx="4">
                  <c:v>66280.029790482484</c:v>
                </c:pt>
                <c:pt idx="5">
                  <c:v>-152381.80439421767</c:v>
                </c:pt>
                <c:pt idx="6">
                  <c:v>-66681.366115224082</c:v>
                </c:pt>
                <c:pt idx="7">
                  <c:v>263658.21234182036</c:v>
                </c:pt>
                <c:pt idx="8">
                  <c:v>-88992.045600105543</c:v>
                </c:pt>
                <c:pt idx="9">
                  <c:v>15743.290906136855</c:v>
                </c:pt>
                <c:pt idx="10">
                  <c:v>-321684.92001872975</c:v>
                </c:pt>
                <c:pt idx="11">
                  <c:v>239360.00174243189</c:v>
                </c:pt>
                <c:pt idx="12">
                  <c:v>-6597.2532185642049</c:v>
                </c:pt>
                <c:pt idx="13">
                  <c:v>212854.01610108325</c:v>
                </c:pt>
                <c:pt idx="14">
                  <c:v>-261748.46787299495</c:v>
                </c:pt>
                <c:pt idx="15">
                  <c:v>72959.11771983467</c:v>
                </c:pt>
                <c:pt idx="16">
                  <c:v>-87798.610832153354</c:v>
                </c:pt>
                <c:pt idx="17">
                  <c:v>-410253.21070486959</c:v>
                </c:pt>
                <c:pt idx="18">
                  <c:v>187490.05371745862</c:v>
                </c:pt>
                <c:pt idx="19">
                  <c:v>304066.98708034819</c:v>
                </c:pt>
                <c:pt idx="20">
                  <c:v>-195116.64190920116</c:v>
                </c:pt>
                <c:pt idx="21">
                  <c:v>-101581.86298685428</c:v>
                </c:pt>
                <c:pt idx="22">
                  <c:v>-37404.218850297853</c:v>
                </c:pt>
                <c:pt idx="23">
                  <c:v>80240.229814393912</c:v>
                </c:pt>
                <c:pt idx="24">
                  <c:v>63115.372680336703</c:v>
                </c:pt>
                <c:pt idx="25">
                  <c:v>120298.41238597548</c:v>
                </c:pt>
                <c:pt idx="26">
                  <c:v>314138.36183812283</c:v>
                </c:pt>
                <c:pt idx="27">
                  <c:v>-207043.24926943192</c:v>
                </c:pt>
                <c:pt idx="28">
                  <c:v>-198375.32898969296</c:v>
                </c:pt>
                <c:pt idx="29">
                  <c:v>163913.24182017334</c:v>
                </c:pt>
                <c:pt idx="30">
                  <c:v>48798.65001333924</c:v>
                </c:pt>
                <c:pt idx="31">
                  <c:v>143931.51666468149</c:v>
                </c:pt>
                <c:pt idx="32">
                  <c:v>-59927.367414691951</c:v>
                </c:pt>
                <c:pt idx="33">
                  <c:v>66951.621740673203</c:v>
                </c:pt>
                <c:pt idx="34">
                  <c:v>-450428.45442078821</c:v>
                </c:pt>
                <c:pt idx="35">
                  <c:v>-137664.09980188031</c:v>
                </c:pt>
                <c:pt idx="36">
                  <c:v>10640.772440641187</c:v>
                </c:pt>
                <c:pt idx="37">
                  <c:v>130782.40116474498</c:v>
                </c:pt>
                <c:pt idx="38">
                  <c:v>-163510.51055237558</c:v>
                </c:pt>
                <c:pt idx="39">
                  <c:v>154017.20526657347</c:v>
                </c:pt>
                <c:pt idx="40">
                  <c:v>24135.796953209676</c:v>
                </c:pt>
                <c:pt idx="41">
                  <c:v>269618.22162119858</c:v>
                </c:pt>
                <c:pt idx="42">
                  <c:v>321038.18997844402</c:v>
                </c:pt>
                <c:pt idx="43">
                  <c:v>66529.228898145258</c:v>
                </c:pt>
                <c:pt idx="44">
                  <c:v>-574236.22370925685</c:v>
                </c:pt>
                <c:pt idx="45">
                  <c:v>121626.70629691239</c:v>
                </c:pt>
                <c:pt idx="46">
                  <c:v>113040.53478170745</c:v>
                </c:pt>
                <c:pt idx="47">
                  <c:v>-41356.983689043671</c:v>
                </c:pt>
                <c:pt idx="48">
                  <c:v>337156.15512773534</c:v>
                </c:pt>
                <c:pt idx="49">
                  <c:v>210141.0205911533</c:v>
                </c:pt>
                <c:pt idx="50">
                  <c:v>-307474.23076806683</c:v>
                </c:pt>
                <c:pt idx="51">
                  <c:v>-314000.24782205932</c:v>
                </c:pt>
                <c:pt idx="52">
                  <c:v>113463.85802664468</c:v>
                </c:pt>
                <c:pt idx="53">
                  <c:v>-7120.9373850044794</c:v>
                </c:pt>
                <c:pt idx="54">
                  <c:v>7961.6816781875677</c:v>
                </c:pt>
                <c:pt idx="55">
                  <c:v>434617.60905055655</c:v>
                </c:pt>
                <c:pt idx="56">
                  <c:v>125086.68939908175</c:v>
                </c:pt>
                <c:pt idx="57">
                  <c:v>353349.82567238016</c:v>
                </c:pt>
                <c:pt idx="58">
                  <c:v>-180359.41021882789</c:v>
                </c:pt>
                <c:pt idx="59">
                  <c:v>160939.80006488599</c:v>
                </c:pt>
                <c:pt idx="60">
                  <c:v>-90627.818814837839</c:v>
                </c:pt>
                <c:pt idx="61">
                  <c:v>27904.928503052797</c:v>
                </c:pt>
                <c:pt idx="62">
                  <c:v>195153.2772082882</c:v>
                </c:pt>
                <c:pt idx="63">
                  <c:v>61514.620444020256</c:v>
                </c:pt>
                <c:pt idx="64">
                  <c:v>379601.4998221905</c:v>
                </c:pt>
                <c:pt idx="65">
                  <c:v>-135633.09513660194</c:v>
                </c:pt>
                <c:pt idx="66">
                  <c:v>770451.3104197369</c:v>
                </c:pt>
                <c:pt idx="67">
                  <c:v>-161204.47680127807</c:v>
                </c:pt>
                <c:pt idx="68">
                  <c:v>134974.00776232174</c:v>
                </c:pt>
                <c:pt idx="69">
                  <c:v>-230296.44029559521</c:v>
                </c:pt>
                <c:pt idx="70">
                  <c:v>-91906.873464610893</c:v>
                </c:pt>
                <c:pt idx="71">
                  <c:v>-83198.19298989838</c:v>
                </c:pt>
                <c:pt idx="72">
                  <c:v>15854.456937238574</c:v>
                </c:pt>
                <c:pt idx="73">
                  <c:v>-99246.519403841812</c:v>
                </c:pt>
                <c:pt idx="74">
                  <c:v>-131465.5859104041</c:v>
                </c:pt>
                <c:pt idx="75">
                  <c:v>19351.6544260066</c:v>
                </c:pt>
                <c:pt idx="76">
                  <c:v>198241.22261068877</c:v>
                </c:pt>
                <c:pt idx="77">
                  <c:v>85006.72652108781</c:v>
                </c:pt>
                <c:pt idx="78">
                  <c:v>-155911.42618568335</c:v>
                </c:pt>
                <c:pt idx="79">
                  <c:v>-339042.23587126052</c:v>
                </c:pt>
                <c:pt idx="80">
                  <c:v>-579162.94676734298</c:v>
                </c:pt>
                <c:pt idx="81">
                  <c:v>323918.87700009206</c:v>
                </c:pt>
                <c:pt idx="82">
                  <c:v>-127773.85265789414</c:v>
                </c:pt>
                <c:pt idx="83">
                  <c:v>-343939.22699175915</c:v>
                </c:pt>
                <c:pt idx="84">
                  <c:v>317803.43495504139</c:v>
                </c:pt>
                <c:pt idx="85">
                  <c:v>147318.98228723323</c:v>
                </c:pt>
                <c:pt idx="86">
                  <c:v>-361335.01465837564</c:v>
                </c:pt>
                <c:pt idx="87">
                  <c:v>-154366.28953396529</c:v>
                </c:pt>
                <c:pt idx="88">
                  <c:v>572020.44608035916</c:v>
                </c:pt>
                <c:pt idx="89">
                  <c:v>-619575.81904685684</c:v>
                </c:pt>
                <c:pt idx="90">
                  <c:v>-159211.73565614782</c:v>
                </c:pt>
                <c:pt idx="91">
                  <c:v>261343.10552083235</c:v>
                </c:pt>
                <c:pt idx="92">
                  <c:v>-315223.09417365491</c:v>
                </c:pt>
                <c:pt idx="93">
                  <c:v>13888.623196507804</c:v>
                </c:pt>
                <c:pt idx="94">
                  <c:v>-165792.17637051968</c:v>
                </c:pt>
                <c:pt idx="95">
                  <c:v>-307663.01025651488</c:v>
                </c:pt>
                <c:pt idx="96">
                  <c:v>578877.87509535765</c:v>
                </c:pt>
                <c:pt idx="97">
                  <c:v>-172836.50911881635</c:v>
                </c:pt>
                <c:pt idx="98">
                  <c:v>-107818.10273515666</c:v>
                </c:pt>
                <c:pt idx="99">
                  <c:v>122602.18093379214</c:v>
                </c:pt>
                <c:pt idx="100">
                  <c:v>-441278.25980146136</c:v>
                </c:pt>
                <c:pt idx="101">
                  <c:v>-66694.34173770668</c:v>
                </c:pt>
                <c:pt idx="102">
                  <c:v>-243264.09156263107</c:v>
                </c:pt>
                <c:pt idx="103">
                  <c:v>-3749.83335291408</c:v>
                </c:pt>
                <c:pt idx="104">
                  <c:v>185284.88127610087</c:v>
                </c:pt>
                <c:pt idx="105">
                  <c:v>38911.334122343455</c:v>
                </c:pt>
                <c:pt idx="106">
                  <c:v>32100.961665112991</c:v>
                </c:pt>
                <c:pt idx="107">
                  <c:v>133917.38604639331</c:v>
                </c:pt>
                <c:pt idx="108">
                  <c:v>-528640.57137817005</c:v>
                </c:pt>
                <c:pt idx="109">
                  <c:v>221790.50599116646</c:v>
                </c:pt>
                <c:pt idx="110">
                  <c:v>-30923.930723554455</c:v>
                </c:pt>
                <c:pt idx="111">
                  <c:v>763439.95303236274</c:v>
                </c:pt>
                <c:pt idx="112">
                  <c:v>236750.79654748552</c:v>
                </c:pt>
                <c:pt idx="113">
                  <c:v>-900.85422255983576</c:v>
                </c:pt>
                <c:pt idx="114">
                  <c:v>157432.59320866875</c:v>
                </c:pt>
                <c:pt idx="115">
                  <c:v>-114359.08966980083</c:v>
                </c:pt>
                <c:pt idx="116">
                  <c:v>-330516.096088978</c:v>
                </c:pt>
                <c:pt idx="117">
                  <c:v>317527.92688663257</c:v>
                </c:pt>
                <c:pt idx="118">
                  <c:v>-182448.58149257675</c:v>
                </c:pt>
                <c:pt idx="119">
                  <c:v>658586.19709789101</c:v>
                </c:pt>
                <c:pt idx="120">
                  <c:v>-64024.909343570005</c:v>
                </c:pt>
                <c:pt idx="121">
                  <c:v>-9613.1480547487736</c:v>
                </c:pt>
                <c:pt idx="122">
                  <c:v>83922.546724133659</c:v>
                </c:pt>
                <c:pt idx="123">
                  <c:v>-744457.7627968071</c:v>
                </c:pt>
                <c:pt idx="124">
                  <c:v>-382135.10355360806</c:v>
                </c:pt>
                <c:pt idx="125">
                  <c:v>81858.173449917231</c:v>
                </c:pt>
                <c:pt idx="126">
                  <c:v>224291.2971780342</c:v>
                </c:pt>
                <c:pt idx="127">
                  <c:v>-239554.98193205986</c:v>
                </c:pt>
                <c:pt idx="128">
                  <c:v>-169306.20178586803</c:v>
                </c:pt>
                <c:pt idx="129">
                  <c:v>-100168.77081758203</c:v>
                </c:pt>
                <c:pt idx="130">
                  <c:v>-30218.105114059523</c:v>
                </c:pt>
                <c:pt idx="131">
                  <c:v>-121510.68935814081</c:v>
                </c:pt>
                <c:pt idx="132">
                  <c:v>446596.34346217988</c:v>
                </c:pt>
                <c:pt idx="133">
                  <c:v>193779.97091149492</c:v>
                </c:pt>
                <c:pt idx="134">
                  <c:v>28127.421490968671</c:v>
                </c:pt>
                <c:pt idx="135">
                  <c:v>-170863.48130160011</c:v>
                </c:pt>
                <c:pt idx="136">
                  <c:v>733636.80898861121</c:v>
                </c:pt>
                <c:pt idx="137">
                  <c:v>77859.197656586766</c:v>
                </c:pt>
                <c:pt idx="138">
                  <c:v>-13517.573170313612</c:v>
                </c:pt>
                <c:pt idx="139">
                  <c:v>-227979.71131312521</c:v>
                </c:pt>
                <c:pt idx="140">
                  <c:v>-188810.42703632498</c:v>
                </c:pt>
                <c:pt idx="141">
                  <c:v>118825.82559181284</c:v>
                </c:pt>
                <c:pt idx="142">
                  <c:v>-393590.08852373622</c:v>
                </c:pt>
                <c:pt idx="143">
                  <c:v>45495.346469194628</c:v>
                </c:pt>
                <c:pt idx="144">
                  <c:v>-42339.817786687519</c:v>
                </c:pt>
                <c:pt idx="145">
                  <c:v>-81692.740520597901</c:v>
                </c:pt>
                <c:pt idx="146">
                  <c:v>-24360.820777488407</c:v>
                </c:pt>
                <c:pt idx="147">
                  <c:v>242764.73986954475</c:v>
                </c:pt>
                <c:pt idx="148">
                  <c:v>-72753.797378019895</c:v>
                </c:pt>
                <c:pt idx="149">
                  <c:v>53344.094397637527</c:v>
                </c:pt>
                <c:pt idx="150">
                  <c:v>179928.6076401365</c:v>
                </c:pt>
                <c:pt idx="151">
                  <c:v>172828.59202899178</c:v>
                </c:pt>
                <c:pt idx="152">
                  <c:v>15248.53641151078</c:v>
                </c:pt>
                <c:pt idx="153">
                  <c:v>-243429.1289301319</c:v>
                </c:pt>
                <c:pt idx="154">
                  <c:v>-374173.94456397556</c:v>
                </c:pt>
                <c:pt idx="155">
                  <c:v>-89017.584408243652</c:v>
                </c:pt>
                <c:pt idx="156">
                  <c:v>443922.2179693752</c:v>
                </c:pt>
                <c:pt idx="157">
                  <c:v>-271036.77515609702</c:v>
                </c:pt>
                <c:pt idx="158">
                  <c:v>-152485.81311143329</c:v>
                </c:pt>
                <c:pt idx="159">
                  <c:v>313630.82983233733</c:v>
                </c:pt>
                <c:pt idx="160">
                  <c:v>89427.126484545879</c:v>
                </c:pt>
                <c:pt idx="161">
                  <c:v>180775.5244023269</c:v>
                </c:pt>
                <c:pt idx="162">
                  <c:v>-34103.959507073276</c:v>
                </c:pt>
                <c:pt idx="163">
                  <c:v>545386.57378718164</c:v>
                </c:pt>
                <c:pt idx="164">
                  <c:v>667954.7913956698</c:v>
                </c:pt>
                <c:pt idx="165">
                  <c:v>219263.37852964085</c:v>
                </c:pt>
                <c:pt idx="166">
                  <c:v>-1123.874967134092</c:v>
                </c:pt>
                <c:pt idx="167">
                  <c:v>139586.58323577419</c:v>
                </c:pt>
                <c:pt idx="168">
                  <c:v>323103.86567607289</c:v>
                </c:pt>
                <c:pt idx="169">
                  <c:v>488827.52571545215</c:v>
                </c:pt>
                <c:pt idx="170">
                  <c:v>-194098.23126428761</c:v>
                </c:pt>
                <c:pt idx="171">
                  <c:v>-259789.90507049207</c:v>
                </c:pt>
                <c:pt idx="172">
                  <c:v>307454.14739512373</c:v>
                </c:pt>
                <c:pt idx="173">
                  <c:v>161077.91033842415</c:v>
                </c:pt>
                <c:pt idx="174">
                  <c:v>22060.299141898751</c:v>
                </c:pt>
                <c:pt idx="175">
                  <c:v>-644119.81301858975</c:v>
                </c:pt>
                <c:pt idx="176">
                  <c:v>-235590.43573896261</c:v>
                </c:pt>
                <c:pt idx="177">
                  <c:v>190491.25843558647</c:v>
                </c:pt>
                <c:pt idx="178">
                  <c:v>-243594.64073903207</c:v>
                </c:pt>
                <c:pt idx="179">
                  <c:v>696421.29827592382</c:v>
                </c:pt>
                <c:pt idx="180">
                  <c:v>-212007.18651246745</c:v>
                </c:pt>
                <c:pt idx="181">
                  <c:v>-109158.78206196614</c:v>
                </c:pt>
                <c:pt idx="182">
                  <c:v>380934.30308064073</c:v>
                </c:pt>
                <c:pt idx="183">
                  <c:v>-212481.21058164164</c:v>
                </c:pt>
                <c:pt idx="184">
                  <c:v>-321078.47454459732</c:v>
                </c:pt>
                <c:pt idx="185">
                  <c:v>101926.10557565652</c:v>
                </c:pt>
                <c:pt idx="186">
                  <c:v>282562.54585146019</c:v>
                </c:pt>
                <c:pt idx="187">
                  <c:v>-177725.55745805753</c:v>
                </c:pt>
                <c:pt idx="188">
                  <c:v>-239952.85922694951</c:v>
                </c:pt>
                <c:pt idx="189">
                  <c:v>-114638.82895019837</c:v>
                </c:pt>
                <c:pt idx="190">
                  <c:v>-65914.757083681878</c:v>
                </c:pt>
                <c:pt idx="191">
                  <c:v>-211213.34008840378</c:v>
                </c:pt>
                <c:pt idx="192">
                  <c:v>-277033.56369239651</c:v>
                </c:pt>
                <c:pt idx="193">
                  <c:v>-298554.52003911231</c:v>
                </c:pt>
                <c:pt idx="194">
                  <c:v>-5172.4468501624651</c:v>
                </c:pt>
                <c:pt idx="195">
                  <c:v>-593216.3969353768</c:v>
                </c:pt>
                <c:pt idx="196">
                  <c:v>-117278.32867964031</c:v>
                </c:pt>
                <c:pt idx="197">
                  <c:v>-363388.35200844053</c:v>
                </c:pt>
                <c:pt idx="198">
                  <c:v>-110606.79540738324</c:v>
                </c:pt>
                <c:pt idx="199">
                  <c:v>405039.06924675545</c:v>
                </c:pt>
                <c:pt idx="200">
                  <c:v>-86019.24609059561</c:v>
                </c:pt>
                <c:pt idx="201">
                  <c:v>431236.8564658775</c:v>
                </c:pt>
                <c:pt idx="202">
                  <c:v>908981.26833317615</c:v>
                </c:pt>
                <c:pt idx="203">
                  <c:v>-115730.29422764061</c:v>
                </c:pt>
                <c:pt idx="204">
                  <c:v>-73742.09449213976</c:v>
                </c:pt>
                <c:pt idx="205">
                  <c:v>-228652.13325581606</c:v>
                </c:pt>
                <c:pt idx="206">
                  <c:v>-449945.70966318203</c:v>
                </c:pt>
                <c:pt idx="207">
                  <c:v>-217700.571648343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9D-430D-B85D-2078355A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66136"/>
        <c:axId val="577171384"/>
      </c:scatterChart>
      <c:valAx>
        <c:axId val="57716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 of 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77171384"/>
        <c:crosses val="autoZero"/>
        <c:crossBetween val="midCat"/>
      </c:valAx>
      <c:valAx>
        <c:axId val="577171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166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C7DD3-9476-4911-8D8E-0F6D3ABF0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E72CA-7212-423C-9FB8-558FCA83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28CD3-8CD1-4153-9063-F69EEFCE7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3BA3B-B932-449E-A88D-2F36774F6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48E59B-0BF1-4DD6-BDD8-7938FF86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7FDCB-D739-4C26-AA07-AD9D3FA2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F8B3A1-BCB8-4A68-8DD4-B6F24E9DB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9D34C0-AF78-4244-9567-194EE7092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F5C19B-A2FE-40F1-8F92-266BED1F3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6D4292-11E3-49F7-B295-A3673000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50CEC0-AC54-4698-944A-C773C3672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E38654-26EF-4335-BBE0-F31A0C5B8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B1064B-88BD-4ABB-9C26-E1F1A3C17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89C583-9ABF-4A35-AE05-5428A1761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8F154A-4E45-4E42-B879-6C737CE3C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11D1C7-028B-4EC6-A735-B14F120C0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7E8F04-270A-4B5E-BD71-17B39A241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826376F-1BFB-468E-8032-6784D648C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FA9255-37A5-43D4-954C-98FDAA95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3D2525D-2492-4F44-A22F-363D570D1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F5D645-2585-47B9-970C-81F918652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61A00-CA00-4DE7-A6D0-2016F1E0A263}" name="Table1" displayName="Table1" ref="A1:L4004" totalsRowShown="0">
  <autoFilter ref="A1:L4004" xr:uid="{4A9543A1-C6ED-40CC-A971-1204199618FF}"/>
  <sortState xmlns:xlrd2="http://schemas.microsoft.com/office/spreadsheetml/2017/richdata2" ref="A2:A4">
    <sortCondition ref="A1:A4"/>
  </sortState>
  <tableColumns count="12">
    <tableColumn id="4" xr3:uid="{BA6E9F97-2E8A-4D9D-81F3-089A7127BF02}" name="Price" dataDxfId="19">
      <calculatedColumnFormula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calculatedColumnFormula>
    </tableColumn>
    <tableColumn id="1" xr3:uid="{693849B0-5938-4CD9-96DF-0FDAFE33870C}" name="Rooms" dataDxfId="29">
      <calculatedColumnFormula>MROUND(RANDBETWEEN(10,40)/10,0.5)</calculatedColumnFormula>
    </tableColumn>
    <tableColumn id="2" xr3:uid="{E5E4C893-4BD4-411D-8ED8-0E055D190D39}" name="Floor" dataDxfId="28">
      <calculatedColumnFormula>RANDBETWEEN(1,10)</calculatedColumnFormula>
    </tableColumn>
    <tableColumn id="3" xr3:uid="{F374872D-F980-4FE4-90D4-F097895B7285}" name="kvm" dataDxfId="27">
      <calculatedColumnFormula>Table1[[#This Row],[Rooms]]*10*RANDBETWEEN(10,20)/10</calculatedColumnFormula>
    </tableColumn>
    <tableColumn id="20" xr3:uid="{E7C25406-231E-42ED-882A-2E2F591B631D}" name="year" dataDxfId="25">
      <calculatedColumnFormula>YEAR(Table1[[#This Row],[Sale_date]])</calculatedColumnFormula>
    </tableColumn>
    <tableColumn id="19" xr3:uid="{A8D21F39-F759-4EDF-833E-9CFC2771FA71}" name="quarter" dataDxfId="18">
      <calculatedColumnFormula>ROUNDUP(Table1[[#This Row],[month]]/3,0)</calculatedColumnFormula>
    </tableColumn>
    <tableColumn id="18" xr3:uid="{CDB08336-3168-4B05-BF97-8A76AEE33AB3}" name="month" dataDxfId="24">
      <calculatedColumnFormula>MONTH(Table1[[#This Row],[Sale_date]])</calculatedColumnFormula>
    </tableColumn>
    <tableColumn id="17" xr3:uid="{D66F6F46-86B9-4B3E-AC11-CC5F3BEB1934}" name="week" dataDxfId="23">
      <calculatedColumnFormula>WEEKNUM(Table1[[#This Row],[Sale_date]])</calculatedColumnFormula>
    </tableColumn>
    <tableColumn id="21" xr3:uid="{FA9D3CD3-0073-4892-AAAF-E3A926C69069}" name="day of month" dataDxfId="22">
      <calculatedColumnFormula>DAY(Table1[[#This Row],[Sale_date]])</calculatedColumnFormula>
    </tableColumn>
    <tableColumn id="16" xr3:uid="{814415C8-7996-4A37-8104-86EF13A34F5A}" name="day of year" dataDxfId="21">
      <calculatedColumnFormula>Table1[[#This Row],[Sale_date]]-DATE(YEAR(Table1[[#This Row],[Sale_date]]),1,1)+1</calculatedColumnFormula>
    </tableColumn>
    <tableColumn id="15" xr3:uid="{2A4D8C47-4F4C-40B4-A52D-ACDFB0681FFF}" name="day of week" dataDxfId="20">
      <calculatedColumnFormula>WEEKDAY(Table1[[#This Row],[Sale_date]])</calculatedColumnFormula>
    </tableColumn>
    <tableColumn id="6" xr3:uid="{37AD95AB-EFE6-41A7-82A8-69B349D5903A}" name="Sale_date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FCCF56-A3D0-4BB4-90D2-1A45A5E2BFB5}" name="Table15" displayName="Table15" ref="A1:L209" totalsRowShown="0">
  <autoFilter ref="A1:L209" xr:uid="{C4DBACDF-DAC2-438A-AD31-96867E0CAFF0}"/>
  <sortState xmlns:xlrd2="http://schemas.microsoft.com/office/spreadsheetml/2017/richdata2" ref="A2:A1">
    <sortCondition ref="A1"/>
  </sortState>
  <tableColumns count="12">
    <tableColumn id="4" xr3:uid="{CCE43730-5304-4AC1-8396-B546097C78FC}" name="Price" dataDxfId="17"/>
    <tableColumn id="1" xr3:uid="{DD7D0BB6-29F2-4D44-BA6B-346BD610B30D}" name="Rooms" dataDxfId="16"/>
    <tableColumn id="2" xr3:uid="{2456E441-3BB1-4572-A476-349EE2E5911F}" name="Floor" dataDxfId="15"/>
    <tableColumn id="3" xr3:uid="{6B25AAD4-D48D-4C84-A99D-92BE75CC46E6}" name="kvm" dataDxfId="14"/>
    <tableColumn id="20" xr3:uid="{D01E51C4-8990-40D1-9F1F-32B8C52C7FE9}" name="year" dataDxfId="13"/>
    <tableColumn id="19" xr3:uid="{325B3543-8E32-4ABF-A4F0-A822B4D0C960}" name="quarter" dataDxfId="12"/>
    <tableColumn id="18" xr3:uid="{190C6178-FEE5-429B-8020-90A9732ED80B}" name="month" dataDxfId="11"/>
    <tableColumn id="17" xr3:uid="{8FA0F0CD-5130-42A0-8FFB-5010153B8CF7}" name="week" dataDxfId="10"/>
    <tableColumn id="21" xr3:uid="{8D1B28C5-1439-4759-B3E1-91A4BA448C77}" name="day of month" dataDxfId="9"/>
    <tableColumn id="16" xr3:uid="{100576D1-B6DA-4A26-96BB-A9AE92C6B5BD}" name="day of year" dataDxfId="8"/>
    <tableColumn id="15" xr3:uid="{5D482B30-7F27-487F-8097-8A07AB0EFFCC}" name="day of week" dataDxfId="7"/>
    <tableColumn id="6" xr3:uid="{0A396537-6849-4136-905D-67AD87FA6270}" name="Sale_date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9CE1-D522-4726-9B57-3B7551A7F9DC}">
  <dimension ref="A1:L4004"/>
  <sheetViews>
    <sheetView tabSelected="1" topLeftCell="A3967" workbookViewId="0">
      <selection activeCell="C4002" sqref="C4002"/>
    </sheetView>
  </sheetViews>
  <sheetFormatPr defaultRowHeight="15" x14ac:dyDescent="0.25"/>
  <cols>
    <col min="1" max="1" width="11.5703125" bestFit="1" customWidth="1"/>
    <col min="2" max="2" width="9.28515625" bestFit="1" customWidth="1"/>
    <col min="3" max="3" width="7.85546875" bestFit="1" customWidth="1"/>
    <col min="4" max="4" width="7" bestFit="1" customWidth="1"/>
    <col min="5" max="5" width="7.140625" bestFit="1" customWidth="1"/>
    <col min="6" max="6" width="9.85546875" bestFit="1" customWidth="1"/>
    <col min="7" max="7" width="9.140625" bestFit="1" customWidth="1"/>
    <col min="8" max="8" width="8.140625" bestFit="1" customWidth="1"/>
    <col min="9" max="9" width="15" bestFit="1" customWidth="1"/>
    <col min="10" max="10" width="13" bestFit="1" customWidth="1"/>
    <col min="11" max="11" width="14" bestFit="1" customWidth="1"/>
    <col min="12" max="12" width="17.57031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</row>
    <row r="2" spans="1:12" x14ac:dyDescent="0.25">
      <c r="A2" s="5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4956840</v>
      </c>
      <c r="B2">
        <f t="shared" ref="B2:B65" ca="1" si="0">MROUND(RANDBETWEEN(10,40)/10,0.5)</f>
        <v>1.5</v>
      </c>
      <c r="C2">
        <f t="shared" ref="C2:C65" ca="1" si="1">RANDBETWEEN(1,10)</f>
        <v>3</v>
      </c>
      <c r="D2">
        <f ca="1">Table1[[#This Row],[Rooms]]*10*RANDBETWEEN(10,20)/10</f>
        <v>22.5</v>
      </c>
      <c r="E2" s="1">
        <f>YEAR(Table1[[#This Row],[Sale_date]])</f>
        <v>2010</v>
      </c>
      <c r="F2" s="1">
        <f>ROUNDUP(Table1[[#This Row],[month]]/3,0)</f>
        <v>1</v>
      </c>
      <c r="G2" s="1">
        <f>MONTH(Table1[[#This Row],[Sale_date]])</f>
        <v>1</v>
      </c>
      <c r="H2" s="1">
        <f>WEEKNUM(Table1[[#This Row],[Sale_date]])</f>
        <v>1</v>
      </c>
      <c r="I2" s="1">
        <f>DAY(Table1[[#This Row],[Sale_date]])</f>
        <v>1</v>
      </c>
      <c r="J2" s="4">
        <f>Table1[[#This Row],[Sale_date]]-DATE(YEAR(Table1[[#This Row],[Sale_date]]),1,1)+1</f>
        <v>1</v>
      </c>
      <c r="K2" s="1">
        <f>WEEKDAY(Table1[[#This Row],[Sale_date]])</f>
        <v>6</v>
      </c>
      <c r="L2" s="2">
        <v>40179</v>
      </c>
    </row>
    <row r="3" spans="1:12" x14ac:dyDescent="0.25">
      <c r="A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4057560</v>
      </c>
      <c r="B3">
        <f t="shared" ca="1" si="0"/>
        <v>1</v>
      </c>
      <c r="C3">
        <f t="shared" ca="1" si="1"/>
        <v>2</v>
      </c>
      <c r="D3">
        <f ca="1">Table1[[#This Row],[Rooms]]*10*RANDBETWEEN(10,20)/10</f>
        <v>18</v>
      </c>
      <c r="E3" s="1">
        <f>YEAR(Table1[[#This Row],[Sale_date]])</f>
        <v>2010</v>
      </c>
      <c r="F3" s="1">
        <f>ROUNDUP(Table1[[#This Row],[month]]/3,0)</f>
        <v>1</v>
      </c>
      <c r="G3" s="1">
        <f>MONTH(Table1[[#This Row],[Sale_date]])</f>
        <v>1</v>
      </c>
      <c r="H3" s="1">
        <f>WEEKNUM(Table1[[#This Row],[Sale_date]])</f>
        <v>1</v>
      </c>
      <c r="I3" s="1">
        <f>DAY(Table1[[#This Row],[Sale_date]])</f>
        <v>2</v>
      </c>
      <c r="J3" s="4">
        <f>Table1[[#This Row],[Sale_date]]-DATE(YEAR(Table1[[#This Row],[Sale_date]]),1,1)+1</f>
        <v>2</v>
      </c>
      <c r="K3" s="1">
        <f>WEEKDAY(Table1[[#This Row],[Sale_date]])</f>
        <v>7</v>
      </c>
      <c r="L3" s="2">
        <v>40180</v>
      </c>
    </row>
    <row r="4" spans="1:12" x14ac:dyDescent="0.25">
      <c r="A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8044639.9000000004</v>
      </c>
      <c r="B4">
        <f t="shared" ca="1" si="0"/>
        <v>2</v>
      </c>
      <c r="C4">
        <f t="shared" ca="1" si="1"/>
        <v>7</v>
      </c>
      <c r="D4">
        <f ca="1">Table1[[#This Row],[Rooms]]*10*RANDBETWEEN(10,20)/10</f>
        <v>36</v>
      </c>
      <c r="E4" s="1">
        <f>YEAR(Table1[[#This Row],[Sale_date]])</f>
        <v>2010</v>
      </c>
      <c r="F4" s="1">
        <f>ROUNDUP(Table1[[#This Row],[month]]/3,0)</f>
        <v>1</v>
      </c>
      <c r="G4" s="1">
        <f>MONTH(Table1[[#This Row],[Sale_date]])</f>
        <v>1</v>
      </c>
      <c r="H4" s="1">
        <f>WEEKNUM(Table1[[#This Row],[Sale_date]])</f>
        <v>2</v>
      </c>
      <c r="I4" s="1">
        <f>DAY(Table1[[#This Row],[Sale_date]])</f>
        <v>3</v>
      </c>
      <c r="J4" s="4">
        <f>Table1[[#This Row],[Sale_date]]-DATE(YEAR(Table1[[#This Row],[Sale_date]]),1,1)+1</f>
        <v>3</v>
      </c>
      <c r="K4" s="1">
        <f>WEEKDAY(Table1[[#This Row],[Sale_date]])</f>
        <v>1</v>
      </c>
      <c r="L4" s="2">
        <v>40181</v>
      </c>
    </row>
    <row r="5" spans="1:12" x14ac:dyDescent="0.25">
      <c r="A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10169190</v>
      </c>
      <c r="B5">
        <f t="shared" ca="1" si="0"/>
        <v>2.5</v>
      </c>
      <c r="C5">
        <f t="shared" ca="1" si="1"/>
        <v>9</v>
      </c>
      <c r="D5">
        <f ca="1">Table1[[#This Row],[Rooms]]*10*RANDBETWEEN(10,20)/10</f>
        <v>45</v>
      </c>
      <c r="E5" s="1">
        <f>YEAR(Table1[[#This Row],[Sale_date]])</f>
        <v>2010</v>
      </c>
      <c r="F5" s="1">
        <f>ROUNDUP(Table1[[#This Row],[month]]/3,0)</f>
        <v>1</v>
      </c>
      <c r="G5" s="1">
        <f>MONTH(Table1[[#This Row],[Sale_date]])</f>
        <v>1</v>
      </c>
      <c r="H5" s="1">
        <f>WEEKNUM(Table1[[#This Row],[Sale_date]])</f>
        <v>2</v>
      </c>
      <c r="I5" s="1">
        <f>DAY(Table1[[#This Row],[Sale_date]])</f>
        <v>4</v>
      </c>
      <c r="J5" s="4">
        <f>Table1[[#This Row],[Sale_date]]-DATE(YEAR(Table1[[#This Row],[Sale_date]]),1,1)+1</f>
        <v>4</v>
      </c>
      <c r="K5" s="1">
        <f>WEEKDAY(Table1[[#This Row],[Sale_date]])</f>
        <v>2</v>
      </c>
      <c r="L5" s="2">
        <v>40182</v>
      </c>
    </row>
    <row r="6" spans="1:12" x14ac:dyDescent="0.25">
      <c r="A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10169280</v>
      </c>
      <c r="B6">
        <f t="shared" ca="1" si="0"/>
        <v>2.5</v>
      </c>
      <c r="C6">
        <f t="shared" ca="1" si="1"/>
        <v>7</v>
      </c>
      <c r="D6">
        <f ca="1">Table1[[#This Row],[Rooms]]*10*RANDBETWEEN(10,20)/10</f>
        <v>50</v>
      </c>
      <c r="E6" s="1">
        <f>YEAR(Table1[[#This Row],[Sale_date]])</f>
        <v>2010</v>
      </c>
      <c r="F6" s="1">
        <f>ROUNDUP(Table1[[#This Row],[month]]/3,0)</f>
        <v>1</v>
      </c>
      <c r="G6" s="1">
        <f>MONTH(Table1[[#This Row],[Sale_date]])</f>
        <v>1</v>
      </c>
      <c r="H6" s="1">
        <f>WEEKNUM(Table1[[#This Row],[Sale_date]])</f>
        <v>2</v>
      </c>
      <c r="I6" s="1">
        <f>DAY(Table1[[#This Row],[Sale_date]])</f>
        <v>5</v>
      </c>
      <c r="J6" s="4">
        <f>Table1[[#This Row],[Sale_date]]-DATE(YEAR(Table1[[#This Row],[Sale_date]]),1,1)+1</f>
        <v>5</v>
      </c>
      <c r="K6" s="1">
        <f>WEEKDAY(Table1[[#This Row],[Sale_date]])</f>
        <v>3</v>
      </c>
      <c r="L6" s="2">
        <v>40183</v>
      </c>
    </row>
    <row r="7" spans="1:12" x14ac:dyDescent="0.25">
      <c r="A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3527370</v>
      </c>
      <c r="B7">
        <f t="shared" ca="1" si="0"/>
        <v>1.5</v>
      </c>
      <c r="C7">
        <f t="shared" ca="1" si="1"/>
        <v>1</v>
      </c>
      <c r="D7">
        <f ca="1">Table1[[#This Row],[Rooms]]*10*RANDBETWEEN(10,20)/10</f>
        <v>18</v>
      </c>
      <c r="E7" s="1">
        <f>YEAR(Table1[[#This Row],[Sale_date]])</f>
        <v>2010</v>
      </c>
      <c r="F7" s="1">
        <f>ROUNDUP(Table1[[#This Row],[month]]/3,0)</f>
        <v>1</v>
      </c>
      <c r="G7" s="1">
        <f>MONTH(Table1[[#This Row],[Sale_date]])</f>
        <v>1</v>
      </c>
      <c r="H7" s="1">
        <f>WEEKNUM(Table1[[#This Row],[Sale_date]])</f>
        <v>2</v>
      </c>
      <c r="I7" s="1">
        <f>DAY(Table1[[#This Row],[Sale_date]])</f>
        <v>6</v>
      </c>
      <c r="J7" s="4">
        <f>Table1[[#This Row],[Sale_date]]-DATE(YEAR(Table1[[#This Row],[Sale_date]]),1,1)+1</f>
        <v>6</v>
      </c>
      <c r="K7" s="1">
        <f>WEEKDAY(Table1[[#This Row],[Sale_date]])</f>
        <v>4</v>
      </c>
      <c r="L7" s="2">
        <v>40184</v>
      </c>
    </row>
    <row r="8" spans="1:12" x14ac:dyDescent="0.25">
      <c r="A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8193240</v>
      </c>
      <c r="B8">
        <f t="shared" ca="1" si="0"/>
        <v>2</v>
      </c>
      <c r="C8">
        <f t="shared" ca="1" si="1"/>
        <v>6</v>
      </c>
      <c r="D8">
        <f ca="1">Table1[[#This Row],[Rooms]]*10*RANDBETWEEN(10,20)/10</f>
        <v>38</v>
      </c>
      <c r="E8" s="1">
        <f>YEAR(Table1[[#This Row],[Sale_date]])</f>
        <v>2010</v>
      </c>
      <c r="F8" s="1">
        <f>ROUNDUP(Table1[[#This Row],[month]]/3,0)</f>
        <v>1</v>
      </c>
      <c r="G8" s="1">
        <f>MONTH(Table1[[#This Row],[Sale_date]])</f>
        <v>1</v>
      </c>
      <c r="H8" s="1">
        <f>WEEKNUM(Table1[[#This Row],[Sale_date]])</f>
        <v>2</v>
      </c>
      <c r="I8" s="1">
        <f>DAY(Table1[[#This Row],[Sale_date]])</f>
        <v>7</v>
      </c>
      <c r="J8" s="4">
        <f>Table1[[#This Row],[Sale_date]]-DATE(YEAR(Table1[[#This Row],[Sale_date]]),1,1)+1</f>
        <v>7</v>
      </c>
      <c r="K8" s="1">
        <f>WEEKDAY(Table1[[#This Row],[Sale_date]])</f>
        <v>5</v>
      </c>
      <c r="L8" s="2">
        <v>40185</v>
      </c>
    </row>
    <row r="9" spans="1:12" x14ac:dyDescent="0.25">
      <c r="A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7732840</v>
      </c>
      <c r="B9">
        <f t="shared" ca="1" si="0"/>
        <v>3.5</v>
      </c>
      <c r="C9">
        <f t="shared" ca="1" si="1"/>
        <v>8</v>
      </c>
      <c r="D9">
        <f ca="1">Table1[[#This Row],[Rooms]]*10*RANDBETWEEN(10,20)/10</f>
        <v>35</v>
      </c>
      <c r="E9" s="1">
        <f>YEAR(Table1[[#This Row],[Sale_date]])</f>
        <v>2010</v>
      </c>
      <c r="F9" s="1">
        <f>ROUNDUP(Table1[[#This Row],[month]]/3,0)</f>
        <v>1</v>
      </c>
      <c r="G9" s="1">
        <f>MONTH(Table1[[#This Row],[Sale_date]])</f>
        <v>1</v>
      </c>
      <c r="H9" s="1">
        <f>WEEKNUM(Table1[[#This Row],[Sale_date]])</f>
        <v>2</v>
      </c>
      <c r="I9" s="1">
        <f>DAY(Table1[[#This Row],[Sale_date]])</f>
        <v>8</v>
      </c>
      <c r="J9" s="4">
        <f>Table1[[#This Row],[Sale_date]]-DATE(YEAR(Table1[[#This Row],[Sale_date]]),1,1)+1</f>
        <v>8</v>
      </c>
      <c r="K9" s="1">
        <f>WEEKDAY(Table1[[#This Row],[Sale_date]])</f>
        <v>6</v>
      </c>
      <c r="L9" s="2">
        <v>40186</v>
      </c>
    </row>
    <row r="10" spans="1:12" x14ac:dyDescent="0.25">
      <c r="A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8677138.932</v>
      </c>
      <c r="B10">
        <f t="shared" ca="1" si="0"/>
        <v>2</v>
      </c>
      <c r="C10">
        <f t="shared" ca="1" si="1"/>
        <v>9</v>
      </c>
      <c r="D10">
        <f ca="1">Table1[[#This Row],[Rooms]]*10*RANDBETWEEN(10,20)/10</f>
        <v>40</v>
      </c>
      <c r="E10" s="1">
        <f>YEAR(Table1[[#This Row],[Sale_date]])</f>
        <v>2010</v>
      </c>
      <c r="F10" s="1">
        <f>ROUNDUP(Table1[[#This Row],[month]]/3,0)</f>
        <v>1</v>
      </c>
      <c r="G10" s="1">
        <f>MONTH(Table1[[#This Row],[Sale_date]])</f>
        <v>1</v>
      </c>
      <c r="H10" s="1">
        <f>WEEKNUM(Table1[[#This Row],[Sale_date]])</f>
        <v>2</v>
      </c>
      <c r="I10" s="1">
        <f>DAY(Table1[[#This Row],[Sale_date]])</f>
        <v>9</v>
      </c>
      <c r="J10" s="4">
        <f>Table1[[#This Row],[Sale_date]]-DATE(YEAR(Table1[[#This Row],[Sale_date]]),1,1)+1</f>
        <v>9</v>
      </c>
      <c r="K10" s="1">
        <f>WEEKDAY(Table1[[#This Row],[Sale_date]])</f>
        <v>7</v>
      </c>
      <c r="L10" s="2">
        <v>40187</v>
      </c>
    </row>
    <row r="11" spans="1:12" x14ac:dyDescent="0.25">
      <c r="A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4283221.4340000004</v>
      </c>
      <c r="B11">
        <f t="shared" ca="1" si="0"/>
        <v>2</v>
      </c>
      <c r="C11">
        <f t="shared" ca="1" si="1"/>
        <v>3</v>
      </c>
      <c r="D11">
        <f ca="1">Table1[[#This Row],[Rooms]]*10*RANDBETWEEN(10,20)/10</f>
        <v>20</v>
      </c>
      <c r="E11" s="1">
        <f>YEAR(Table1[[#This Row],[Sale_date]])</f>
        <v>2010</v>
      </c>
      <c r="F11" s="1">
        <f>ROUNDUP(Table1[[#This Row],[month]]/3,0)</f>
        <v>1</v>
      </c>
      <c r="G11" s="1">
        <f>MONTH(Table1[[#This Row],[Sale_date]])</f>
        <v>1</v>
      </c>
      <c r="H11" s="1">
        <f>WEEKNUM(Table1[[#This Row],[Sale_date]])</f>
        <v>3</v>
      </c>
      <c r="I11" s="1">
        <f>DAY(Table1[[#This Row],[Sale_date]])</f>
        <v>10</v>
      </c>
      <c r="J11" s="4">
        <f>Table1[[#This Row],[Sale_date]]-DATE(YEAR(Table1[[#This Row],[Sale_date]]),1,1)+1</f>
        <v>10</v>
      </c>
      <c r="K11" s="1">
        <f>WEEKDAY(Table1[[#This Row],[Sale_date]])</f>
        <v>1</v>
      </c>
      <c r="L11" s="2">
        <v>40188</v>
      </c>
    </row>
    <row r="12" spans="1:12" x14ac:dyDescent="0.25">
      <c r="A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8285760</v>
      </c>
      <c r="B12">
        <f t="shared" ca="1" si="0"/>
        <v>4</v>
      </c>
      <c r="C12">
        <f t="shared" ca="1" si="1"/>
        <v>1</v>
      </c>
      <c r="D12">
        <f ca="1">Table1[[#This Row],[Rooms]]*10*RANDBETWEEN(10,20)/10</f>
        <v>44</v>
      </c>
      <c r="E12" s="1">
        <f>YEAR(Table1[[#This Row],[Sale_date]])</f>
        <v>2010</v>
      </c>
      <c r="F12" s="1">
        <f>ROUNDUP(Table1[[#This Row],[month]]/3,0)</f>
        <v>1</v>
      </c>
      <c r="G12" s="1">
        <f>MONTH(Table1[[#This Row],[Sale_date]])</f>
        <v>1</v>
      </c>
      <c r="H12" s="1">
        <f>WEEKNUM(Table1[[#This Row],[Sale_date]])</f>
        <v>3</v>
      </c>
      <c r="I12" s="1">
        <f>DAY(Table1[[#This Row],[Sale_date]])</f>
        <v>11</v>
      </c>
      <c r="J12" s="4">
        <f>Table1[[#This Row],[Sale_date]]-DATE(YEAR(Table1[[#This Row],[Sale_date]]),1,1)+1</f>
        <v>11</v>
      </c>
      <c r="K12" s="1">
        <f>WEEKDAY(Table1[[#This Row],[Sale_date]])</f>
        <v>2</v>
      </c>
      <c r="L12" s="2">
        <v>40189</v>
      </c>
    </row>
    <row r="13" spans="1:12" x14ac:dyDescent="0.25">
      <c r="A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5681060</v>
      </c>
      <c r="B13">
        <f t="shared" ca="1" si="0"/>
        <v>2</v>
      </c>
      <c r="C13">
        <f t="shared" ca="1" si="1"/>
        <v>3</v>
      </c>
      <c r="D13">
        <f ca="1">Table1[[#This Row],[Rooms]]*10*RANDBETWEEN(10,20)/10</f>
        <v>26</v>
      </c>
      <c r="E13" s="1">
        <f>YEAR(Table1[[#This Row],[Sale_date]])</f>
        <v>2010</v>
      </c>
      <c r="F13" s="1">
        <f>ROUNDUP(Table1[[#This Row],[month]]/3,0)</f>
        <v>1</v>
      </c>
      <c r="G13" s="1">
        <f>MONTH(Table1[[#This Row],[Sale_date]])</f>
        <v>1</v>
      </c>
      <c r="H13" s="1">
        <f>WEEKNUM(Table1[[#This Row],[Sale_date]])</f>
        <v>3</v>
      </c>
      <c r="I13" s="1">
        <f>DAY(Table1[[#This Row],[Sale_date]])</f>
        <v>12</v>
      </c>
      <c r="J13" s="4">
        <f>Table1[[#This Row],[Sale_date]]-DATE(YEAR(Table1[[#This Row],[Sale_date]]),1,1)+1</f>
        <v>12</v>
      </c>
      <c r="K13" s="1">
        <f>WEEKDAY(Table1[[#This Row],[Sale_date]])</f>
        <v>3</v>
      </c>
      <c r="L13" s="2">
        <v>40190</v>
      </c>
    </row>
    <row r="14" spans="1:12" x14ac:dyDescent="0.25">
      <c r="A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3027798.1999999997</v>
      </c>
      <c r="B14">
        <f t="shared" ca="1" si="0"/>
        <v>1</v>
      </c>
      <c r="C14">
        <f t="shared" ca="1" si="1"/>
        <v>3</v>
      </c>
      <c r="D14">
        <f ca="1">Table1[[#This Row],[Rooms]]*10*RANDBETWEEN(10,20)/10</f>
        <v>14</v>
      </c>
      <c r="E14" s="1">
        <f>YEAR(Table1[[#This Row],[Sale_date]])</f>
        <v>2010</v>
      </c>
      <c r="F14" s="1">
        <f>ROUNDUP(Table1[[#This Row],[month]]/3,0)</f>
        <v>1</v>
      </c>
      <c r="G14" s="1">
        <f>MONTH(Table1[[#This Row],[Sale_date]])</f>
        <v>1</v>
      </c>
      <c r="H14" s="1">
        <f>WEEKNUM(Table1[[#This Row],[Sale_date]])</f>
        <v>3</v>
      </c>
      <c r="I14" s="1">
        <f>DAY(Table1[[#This Row],[Sale_date]])</f>
        <v>13</v>
      </c>
      <c r="J14" s="4">
        <f>Table1[[#This Row],[Sale_date]]-DATE(YEAR(Table1[[#This Row],[Sale_date]]),1,1)+1</f>
        <v>13</v>
      </c>
      <c r="K14" s="1">
        <f>WEEKDAY(Table1[[#This Row],[Sale_date]])</f>
        <v>4</v>
      </c>
      <c r="L14" s="2">
        <v>40191</v>
      </c>
    </row>
    <row r="15" spans="1:12" x14ac:dyDescent="0.25">
      <c r="A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11826817.199999999</v>
      </c>
      <c r="B15">
        <f t="shared" ca="1" si="0"/>
        <v>3</v>
      </c>
      <c r="C15">
        <f t="shared" ca="1" si="1"/>
        <v>4</v>
      </c>
      <c r="D15">
        <f ca="1">Table1[[#This Row],[Rooms]]*10*RANDBETWEEN(10,20)/10</f>
        <v>54</v>
      </c>
      <c r="E15" s="1">
        <f>YEAR(Table1[[#This Row],[Sale_date]])</f>
        <v>2010</v>
      </c>
      <c r="F15" s="1">
        <f>ROUNDUP(Table1[[#This Row],[month]]/3,0)</f>
        <v>1</v>
      </c>
      <c r="G15" s="1">
        <f>MONTH(Table1[[#This Row],[Sale_date]])</f>
        <v>1</v>
      </c>
      <c r="H15" s="1">
        <f>WEEKNUM(Table1[[#This Row],[Sale_date]])</f>
        <v>3</v>
      </c>
      <c r="I15" s="1">
        <f>DAY(Table1[[#This Row],[Sale_date]])</f>
        <v>14</v>
      </c>
      <c r="J15" s="4">
        <f>Table1[[#This Row],[Sale_date]]-DATE(YEAR(Table1[[#This Row],[Sale_date]]),1,1)+1</f>
        <v>14</v>
      </c>
      <c r="K15" s="1">
        <f>WEEKDAY(Table1[[#This Row],[Sale_date]])</f>
        <v>5</v>
      </c>
      <c r="L15" s="2">
        <v>40192</v>
      </c>
    </row>
    <row r="16" spans="1:12" x14ac:dyDescent="0.25">
      <c r="A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4974900</v>
      </c>
      <c r="B16">
        <f t="shared" ca="1" si="0"/>
        <v>1.5</v>
      </c>
      <c r="C16">
        <f t="shared" ca="1" si="1"/>
        <v>7</v>
      </c>
      <c r="D16">
        <f ca="1">Table1[[#This Row],[Rooms]]*10*RANDBETWEEN(10,20)/10</f>
        <v>19.5</v>
      </c>
      <c r="E16" s="1">
        <f>YEAR(Table1[[#This Row],[Sale_date]])</f>
        <v>2010</v>
      </c>
      <c r="F16" s="1">
        <f>ROUNDUP(Table1[[#This Row],[month]]/3,0)</f>
        <v>1</v>
      </c>
      <c r="G16" s="1">
        <f>MONTH(Table1[[#This Row],[Sale_date]])</f>
        <v>1</v>
      </c>
      <c r="H16" s="1">
        <f>WEEKNUM(Table1[[#This Row],[Sale_date]])</f>
        <v>3</v>
      </c>
      <c r="I16" s="1">
        <f>DAY(Table1[[#This Row],[Sale_date]])</f>
        <v>15</v>
      </c>
      <c r="J16" s="4">
        <f>Table1[[#This Row],[Sale_date]]-DATE(YEAR(Table1[[#This Row],[Sale_date]]),1,1)+1</f>
        <v>15</v>
      </c>
      <c r="K16" s="1">
        <f>WEEKDAY(Table1[[#This Row],[Sale_date]])</f>
        <v>6</v>
      </c>
      <c r="L16" s="2">
        <v>40193</v>
      </c>
    </row>
    <row r="17" spans="1:12" x14ac:dyDescent="0.25">
      <c r="A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6140087.5</v>
      </c>
      <c r="B17">
        <f t="shared" ca="1" si="0"/>
        <v>2.5</v>
      </c>
      <c r="C17">
        <f t="shared" ca="1" si="1"/>
        <v>10</v>
      </c>
      <c r="D17">
        <f ca="1">Table1[[#This Row],[Rooms]]*10*RANDBETWEEN(10,20)/10</f>
        <v>27.5</v>
      </c>
      <c r="E17" s="1">
        <f>YEAR(Table1[[#This Row],[Sale_date]])</f>
        <v>2010</v>
      </c>
      <c r="F17" s="1">
        <f>ROUNDUP(Table1[[#This Row],[month]]/3,0)</f>
        <v>1</v>
      </c>
      <c r="G17" s="1">
        <f>MONTH(Table1[[#This Row],[Sale_date]])</f>
        <v>1</v>
      </c>
      <c r="H17" s="1">
        <f>WEEKNUM(Table1[[#This Row],[Sale_date]])</f>
        <v>3</v>
      </c>
      <c r="I17" s="1">
        <f>DAY(Table1[[#This Row],[Sale_date]])</f>
        <v>16</v>
      </c>
      <c r="J17" s="4">
        <f>Table1[[#This Row],[Sale_date]]-DATE(YEAR(Table1[[#This Row],[Sale_date]]),1,1)+1</f>
        <v>16</v>
      </c>
      <c r="K17" s="1">
        <f>WEEKDAY(Table1[[#This Row],[Sale_date]])</f>
        <v>7</v>
      </c>
      <c r="L17" s="2">
        <v>40194</v>
      </c>
    </row>
    <row r="18" spans="1:12" x14ac:dyDescent="0.25">
      <c r="A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10585733.4</v>
      </c>
      <c r="B18">
        <f t="shared" ca="1" si="0"/>
        <v>3.5</v>
      </c>
      <c r="C18">
        <f t="shared" ca="1" si="1"/>
        <v>1</v>
      </c>
      <c r="D18">
        <f ca="1">Table1[[#This Row],[Rooms]]*10*RANDBETWEEN(10,20)/10</f>
        <v>49</v>
      </c>
      <c r="E18" s="1">
        <f>YEAR(Table1[[#This Row],[Sale_date]])</f>
        <v>2010</v>
      </c>
      <c r="F18" s="1">
        <f>ROUNDUP(Table1[[#This Row],[month]]/3,0)</f>
        <v>1</v>
      </c>
      <c r="G18" s="1">
        <f>MONTH(Table1[[#This Row],[Sale_date]])</f>
        <v>1</v>
      </c>
      <c r="H18" s="1">
        <f>WEEKNUM(Table1[[#This Row],[Sale_date]])</f>
        <v>4</v>
      </c>
      <c r="I18" s="1">
        <f>DAY(Table1[[#This Row],[Sale_date]])</f>
        <v>17</v>
      </c>
      <c r="J18" s="4">
        <f>Table1[[#This Row],[Sale_date]]-DATE(YEAR(Table1[[#This Row],[Sale_date]]),1,1)+1</f>
        <v>17</v>
      </c>
      <c r="K18" s="1">
        <f>WEEKDAY(Table1[[#This Row],[Sale_date]])</f>
        <v>1</v>
      </c>
      <c r="L18" s="2">
        <v>40195</v>
      </c>
    </row>
    <row r="19" spans="1:12" x14ac:dyDescent="0.25">
      <c r="A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7959840</v>
      </c>
      <c r="B19">
        <f t="shared" ca="1" si="0"/>
        <v>2</v>
      </c>
      <c r="C19">
        <f t="shared" ca="1" si="1"/>
        <v>4</v>
      </c>
      <c r="D19">
        <f ca="1">Table1[[#This Row],[Rooms]]*10*RANDBETWEEN(10,20)/10</f>
        <v>34</v>
      </c>
      <c r="E19" s="1">
        <f>YEAR(Table1[[#This Row],[Sale_date]])</f>
        <v>2010</v>
      </c>
      <c r="F19" s="1">
        <f>ROUNDUP(Table1[[#This Row],[month]]/3,0)</f>
        <v>1</v>
      </c>
      <c r="G19" s="1">
        <f>MONTH(Table1[[#This Row],[Sale_date]])</f>
        <v>1</v>
      </c>
      <c r="H19" s="1">
        <f>WEEKNUM(Table1[[#This Row],[Sale_date]])</f>
        <v>4</v>
      </c>
      <c r="I19" s="1">
        <f>DAY(Table1[[#This Row],[Sale_date]])</f>
        <v>18</v>
      </c>
      <c r="J19" s="4">
        <f>Table1[[#This Row],[Sale_date]]-DATE(YEAR(Table1[[#This Row],[Sale_date]]),1,1)+1</f>
        <v>18</v>
      </c>
      <c r="K19" s="1">
        <f>WEEKDAY(Table1[[#This Row],[Sale_date]])</f>
        <v>2</v>
      </c>
      <c r="L19" s="2">
        <v>40196</v>
      </c>
    </row>
    <row r="20" spans="1:12" x14ac:dyDescent="0.25">
      <c r="A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9695140</v>
      </c>
      <c r="B20">
        <f t="shared" ca="1" si="0"/>
        <v>3</v>
      </c>
      <c r="C20">
        <f t="shared" ca="1" si="1"/>
        <v>5</v>
      </c>
      <c r="D20">
        <f ca="1">Table1[[#This Row],[Rooms]]*10*RANDBETWEEN(10,20)/10</f>
        <v>48</v>
      </c>
      <c r="E20" s="1">
        <f>YEAR(Table1[[#This Row],[Sale_date]])</f>
        <v>2010</v>
      </c>
      <c r="F20" s="1">
        <f>ROUNDUP(Table1[[#This Row],[month]]/3,0)</f>
        <v>1</v>
      </c>
      <c r="G20" s="1">
        <f>MONTH(Table1[[#This Row],[Sale_date]])</f>
        <v>1</v>
      </c>
      <c r="H20" s="1">
        <f>WEEKNUM(Table1[[#This Row],[Sale_date]])</f>
        <v>4</v>
      </c>
      <c r="I20" s="1">
        <f>DAY(Table1[[#This Row],[Sale_date]])</f>
        <v>19</v>
      </c>
      <c r="J20" s="4">
        <f>Table1[[#This Row],[Sale_date]]-DATE(YEAR(Table1[[#This Row],[Sale_date]]),1,1)+1</f>
        <v>19</v>
      </c>
      <c r="K20" s="1">
        <f>WEEKDAY(Table1[[#This Row],[Sale_date]])</f>
        <v>3</v>
      </c>
      <c r="L20" s="2">
        <v>40197</v>
      </c>
    </row>
    <row r="21" spans="1:12" x14ac:dyDescent="0.25">
      <c r="A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12202820</v>
      </c>
      <c r="B21">
        <f t="shared" ca="1" si="0"/>
        <v>3.5</v>
      </c>
      <c r="C21">
        <f t="shared" ca="1" si="1"/>
        <v>1</v>
      </c>
      <c r="D21">
        <f ca="1">Table1[[#This Row],[Rooms]]*10*RANDBETWEEN(10,20)/10</f>
        <v>56</v>
      </c>
      <c r="E21" s="1">
        <f>YEAR(Table1[[#This Row],[Sale_date]])</f>
        <v>2010</v>
      </c>
      <c r="F21" s="1">
        <f>ROUNDUP(Table1[[#This Row],[month]]/3,0)</f>
        <v>1</v>
      </c>
      <c r="G21" s="1">
        <f>MONTH(Table1[[#This Row],[Sale_date]])</f>
        <v>1</v>
      </c>
      <c r="H21" s="1">
        <f>WEEKNUM(Table1[[#This Row],[Sale_date]])</f>
        <v>4</v>
      </c>
      <c r="I21" s="1">
        <f>DAY(Table1[[#This Row],[Sale_date]])</f>
        <v>20</v>
      </c>
      <c r="J21" s="4">
        <f>Table1[[#This Row],[Sale_date]]-DATE(YEAR(Table1[[#This Row],[Sale_date]]),1,1)+1</f>
        <v>20</v>
      </c>
      <c r="K21" s="1">
        <f>WEEKDAY(Table1[[#This Row],[Sale_date]])</f>
        <v>4</v>
      </c>
      <c r="L21" s="2">
        <v>40198</v>
      </c>
    </row>
    <row r="22" spans="1:12" x14ac:dyDescent="0.25">
      <c r="A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12924480</v>
      </c>
      <c r="B22">
        <f t="shared" ca="1" si="0"/>
        <v>4</v>
      </c>
      <c r="C22">
        <f t="shared" ca="1" si="1"/>
        <v>5</v>
      </c>
      <c r="D22">
        <f ca="1">Table1[[#This Row],[Rooms]]*10*RANDBETWEEN(10,20)/10</f>
        <v>64</v>
      </c>
      <c r="E22" s="1">
        <f>YEAR(Table1[[#This Row],[Sale_date]])</f>
        <v>2010</v>
      </c>
      <c r="F22" s="1">
        <f>ROUNDUP(Table1[[#This Row],[month]]/3,0)</f>
        <v>1</v>
      </c>
      <c r="G22" s="1">
        <f>MONTH(Table1[[#This Row],[Sale_date]])</f>
        <v>1</v>
      </c>
      <c r="H22" s="1">
        <f>WEEKNUM(Table1[[#This Row],[Sale_date]])</f>
        <v>4</v>
      </c>
      <c r="I22" s="1">
        <f>DAY(Table1[[#This Row],[Sale_date]])</f>
        <v>21</v>
      </c>
      <c r="J22" s="4">
        <f>Table1[[#This Row],[Sale_date]]-DATE(YEAR(Table1[[#This Row],[Sale_date]]),1,1)+1</f>
        <v>21</v>
      </c>
      <c r="K22" s="1">
        <f>WEEKDAY(Table1[[#This Row],[Sale_date]])</f>
        <v>5</v>
      </c>
      <c r="L22" s="2">
        <v>40199</v>
      </c>
    </row>
    <row r="23" spans="1:12" x14ac:dyDescent="0.25">
      <c r="A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8509860</v>
      </c>
      <c r="B23">
        <f t="shared" ca="1" si="0"/>
        <v>3</v>
      </c>
      <c r="C23">
        <f t="shared" ca="1" si="1"/>
        <v>9</v>
      </c>
      <c r="D23">
        <f ca="1">Table1[[#This Row],[Rooms]]*10*RANDBETWEEN(10,20)/10</f>
        <v>36</v>
      </c>
      <c r="E23" s="1">
        <f>YEAR(Table1[[#This Row],[Sale_date]])</f>
        <v>2010</v>
      </c>
      <c r="F23" s="1">
        <f>ROUNDUP(Table1[[#This Row],[month]]/3,0)</f>
        <v>1</v>
      </c>
      <c r="G23" s="1">
        <f>MONTH(Table1[[#This Row],[Sale_date]])</f>
        <v>1</v>
      </c>
      <c r="H23" s="1">
        <f>WEEKNUM(Table1[[#This Row],[Sale_date]])</f>
        <v>4</v>
      </c>
      <c r="I23" s="1">
        <f>DAY(Table1[[#This Row],[Sale_date]])</f>
        <v>22</v>
      </c>
      <c r="J23" s="4">
        <f>Table1[[#This Row],[Sale_date]]-DATE(YEAR(Table1[[#This Row],[Sale_date]]),1,1)+1</f>
        <v>22</v>
      </c>
      <c r="K23" s="1">
        <f>WEEKDAY(Table1[[#This Row],[Sale_date]])</f>
        <v>6</v>
      </c>
      <c r="L23" s="2">
        <v>40200</v>
      </c>
    </row>
    <row r="24" spans="1:12" x14ac:dyDescent="0.25">
      <c r="A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6813268.3080000002</v>
      </c>
      <c r="B24">
        <f t="shared" ca="1" si="0"/>
        <v>3</v>
      </c>
      <c r="C24">
        <f t="shared" ca="1" si="1"/>
        <v>4</v>
      </c>
      <c r="D24">
        <f ca="1">Table1[[#This Row],[Rooms]]*10*RANDBETWEEN(10,20)/10</f>
        <v>33</v>
      </c>
      <c r="E24" s="1">
        <f>YEAR(Table1[[#This Row],[Sale_date]])</f>
        <v>2010</v>
      </c>
      <c r="F24" s="1">
        <f>ROUNDUP(Table1[[#This Row],[month]]/3,0)</f>
        <v>1</v>
      </c>
      <c r="G24" s="1">
        <f>MONTH(Table1[[#This Row],[Sale_date]])</f>
        <v>1</v>
      </c>
      <c r="H24" s="1">
        <f>WEEKNUM(Table1[[#This Row],[Sale_date]])</f>
        <v>4</v>
      </c>
      <c r="I24" s="1">
        <f>DAY(Table1[[#This Row],[Sale_date]])</f>
        <v>23</v>
      </c>
      <c r="J24" s="4">
        <f>Table1[[#This Row],[Sale_date]]-DATE(YEAR(Table1[[#This Row],[Sale_date]]),1,1)+1</f>
        <v>23</v>
      </c>
      <c r="K24" s="1">
        <f>WEEKDAY(Table1[[#This Row],[Sale_date]])</f>
        <v>7</v>
      </c>
      <c r="L24" s="2">
        <v>40201</v>
      </c>
    </row>
    <row r="25" spans="1:12" x14ac:dyDescent="0.25">
      <c r="A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7151397.1200000001</v>
      </c>
      <c r="B25">
        <f t="shared" ca="1" si="0"/>
        <v>3</v>
      </c>
      <c r="C25">
        <f t="shared" ca="1" si="1"/>
        <v>10</v>
      </c>
      <c r="D25">
        <f ca="1">Table1[[#This Row],[Rooms]]*10*RANDBETWEEN(10,20)/10</f>
        <v>30</v>
      </c>
      <c r="E25" s="1">
        <f>YEAR(Table1[[#This Row],[Sale_date]])</f>
        <v>2010</v>
      </c>
      <c r="F25" s="1">
        <f>ROUNDUP(Table1[[#This Row],[month]]/3,0)</f>
        <v>1</v>
      </c>
      <c r="G25" s="1">
        <f>MONTH(Table1[[#This Row],[Sale_date]])</f>
        <v>1</v>
      </c>
      <c r="H25" s="1">
        <f>WEEKNUM(Table1[[#This Row],[Sale_date]])</f>
        <v>5</v>
      </c>
      <c r="I25" s="1">
        <f>DAY(Table1[[#This Row],[Sale_date]])</f>
        <v>24</v>
      </c>
      <c r="J25" s="4">
        <f>Table1[[#This Row],[Sale_date]]-DATE(YEAR(Table1[[#This Row],[Sale_date]]),1,1)+1</f>
        <v>24</v>
      </c>
      <c r="K25" s="1">
        <f>WEEKDAY(Table1[[#This Row],[Sale_date]])</f>
        <v>1</v>
      </c>
      <c r="L25" s="2">
        <v>40202</v>
      </c>
    </row>
    <row r="26" spans="1:12" x14ac:dyDescent="0.25">
      <c r="A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7648204.7999999998</v>
      </c>
      <c r="B26">
        <f t="shared" ca="1" si="0"/>
        <v>2</v>
      </c>
      <c r="C26">
        <f t="shared" ca="1" si="1"/>
        <v>6</v>
      </c>
      <c r="D26">
        <f ca="1">Table1[[#This Row],[Rooms]]*10*RANDBETWEEN(10,20)/10</f>
        <v>34</v>
      </c>
      <c r="E26" s="1">
        <f>YEAR(Table1[[#This Row],[Sale_date]])</f>
        <v>2010</v>
      </c>
      <c r="F26" s="1">
        <f>ROUNDUP(Table1[[#This Row],[month]]/3,0)</f>
        <v>1</v>
      </c>
      <c r="G26" s="1">
        <f>MONTH(Table1[[#This Row],[Sale_date]])</f>
        <v>1</v>
      </c>
      <c r="H26" s="1">
        <f>WEEKNUM(Table1[[#This Row],[Sale_date]])</f>
        <v>5</v>
      </c>
      <c r="I26" s="1">
        <f>DAY(Table1[[#This Row],[Sale_date]])</f>
        <v>25</v>
      </c>
      <c r="J26" s="4">
        <f>Table1[[#This Row],[Sale_date]]-DATE(YEAR(Table1[[#This Row],[Sale_date]]),1,1)+1</f>
        <v>25</v>
      </c>
      <c r="K26" s="1">
        <f>WEEKDAY(Table1[[#This Row],[Sale_date]])</f>
        <v>2</v>
      </c>
      <c r="L26" s="2">
        <v>40203</v>
      </c>
    </row>
    <row r="27" spans="1:12" x14ac:dyDescent="0.25">
      <c r="A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6071040</v>
      </c>
      <c r="B27">
        <f t="shared" ca="1" si="0"/>
        <v>2</v>
      </c>
      <c r="C27">
        <f t="shared" ca="1" si="1"/>
        <v>4</v>
      </c>
      <c r="D27">
        <f ca="1">Table1[[#This Row],[Rooms]]*10*RANDBETWEEN(10,20)/10</f>
        <v>28</v>
      </c>
      <c r="E27" s="1">
        <f>YEAR(Table1[[#This Row],[Sale_date]])</f>
        <v>2010</v>
      </c>
      <c r="F27" s="1">
        <f>ROUNDUP(Table1[[#This Row],[month]]/3,0)</f>
        <v>1</v>
      </c>
      <c r="G27" s="1">
        <f>MONTH(Table1[[#This Row],[Sale_date]])</f>
        <v>1</v>
      </c>
      <c r="H27" s="1">
        <f>WEEKNUM(Table1[[#This Row],[Sale_date]])</f>
        <v>5</v>
      </c>
      <c r="I27" s="1">
        <f>DAY(Table1[[#This Row],[Sale_date]])</f>
        <v>26</v>
      </c>
      <c r="J27" s="4">
        <f>Table1[[#This Row],[Sale_date]]-DATE(YEAR(Table1[[#This Row],[Sale_date]]),1,1)+1</f>
        <v>26</v>
      </c>
      <c r="K27" s="1">
        <f>WEEKDAY(Table1[[#This Row],[Sale_date]])</f>
        <v>3</v>
      </c>
      <c r="L27" s="2">
        <v>40204</v>
      </c>
    </row>
    <row r="28" spans="1:12" x14ac:dyDescent="0.25">
      <c r="A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5309469</v>
      </c>
      <c r="B28">
        <f t="shared" ca="1" si="0"/>
        <v>1.5</v>
      </c>
      <c r="C28">
        <f t="shared" ca="1" si="1"/>
        <v>8</v>
      </c>
      <c r="D28">
        <f ca="1">Table1[[#This Row],[Rooms]]*10*RANDBETWEEN(10,20)/10</f>
        <v>21</v>
      </c>
      <c r="E28" s="1">
        <f>YEAR(Table1[[#This Row],[Sale_date]])</f>
        <v>2010</v>
      </c>
      <c r="F28" s="1">
        <f>ROUNDUP(Table1[[#This Row],[month]]/3,0)</f>
        <v>1</v>
      </c>
      <c r="G28" s="1">
        <f>MONTH(Table1[[#This Row],[Sale_date]])</f>
        <v>1</v>
      </c>
      <c r="H28" s="1">
        <f>WEEKNUM(Table1[[#This Row],[Sale_date]])</f>
        <v>5</v>
      </c>
      <c r="I28" s="1">
        <f>DAY(Table1[[#This Row],[Sale_date]])</f>
        <v>27</v>
      </c>
      <c r="J28" s="4">
        <f>Table1[[#This Row],[Sale_date]]-DATE(YEAR(Table1[[#This Row],[Sale_date]]),1,1)+1</f>
        <v>27</v>
      </c>
      <c r="K28" s="1">
        <f>WEEKDAY(Table1[[#This Row],[Sale_date]])</f>
        <v>4</v>
      </c>
      <c r="L28" s="2">
        <v>40205</v>
      </c>
    </row>
    <row r="29" spans="1:12" x14ac:dyDescent="0.25">
      <c r="A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4974009.5999999996</v>
      </c>
      <c r="B29">
        <f t="shared" ca="1" si="0"/>
        <v>1</v>
      </c>
      <c r="C29">
        <f t="shared" ca="1" si="1"/>
        <v>8</v>
      </c>
      <c r="D29">
        <f ca="1">Table1[[#This Row],[Rooms]]*10*RANDBETWEEN(10,20)/10</f>
        <v>20</v>
      </c>
      <c r="E29" s="1">
        <f>YEAR(Table1[[#This Row],[Sale_date]])</f>
        <v>2010</v>
      </c>
      <c r="F29" s="1">
        <f>ROUNDUP(Table1[[#This Row],[month]]/3,0)</f>
        <v>1</v>
      </c>
      <c r="G29" s="1">
        <f>MONTH(Table1[[#This Row],[Sale_date]])</f>
        <v>1</v>
      </c>
      <c r="H29" s="1">
        <f>WEEKNUM(Table1[[#This Row],[Sale_date]])</f>
        <v>5</v>
      </c>
      <c r="I29" s="1">
        <f>DAY(Table1[[#This Row],[Sale_date]])</f>
        <v>28</v>
      </c>
      <c r="J29" s="4">
        <f>Table1[[#This Row],[Sale_date]]-DATE(YEAR(Table1[[#This Row],[Sale_date]]),1,1)+1</f>
        <v>28</v>
      </c>
      <c r="K29" s="1">
        <f>WEEKDAY(Table1[[#This Row],[Sale_date]])</f>
        <v>5</v>
      </c>
      <c r="L29" s="2">
        <v>40206</v>
      </c>
    </row>
    <row r="30" spans="1:12" x14ac:dyDescent="0.25">
      <c r="A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4656187.8</v>
      </c>
      <c r="B30">
        <f t="shared" ca="1" si="0"/>
        <v>1.5</v>
      </c>
      <c r="C30">
        <f t="shared" ca="1" si="1"/>
        <v>9</v>
      </c>
      <c r="D30">
        <f ca="1">Table1[[#This Row],[Rooms]]*10*RANDBETWEEN(10,20)/10</f>
        <v>19.5</v>
      </c>
      <c r="E30" s="1">
        <f>YEAR(Table1[[#This Row],[Sale_date]])</f>
        <v>2010</v>
      </c>
      <c r="F30" s="1">
        <f>ROUNDUP(Table1[[#This Row],[month]]/3,0)</f>
        <v>1</v>
      </c>
      <c r="G30" s="1">
        <f>MONTH(Table1[[#This Row],[Sale_date]])</f>
        <v>1</v>
      </c>
      <c r="H30" s="1">
        <f>WEEKNUM(Table1[[#This Row],[Sale_date]])</f>
        <v>5</v>
      </c>
      <c r="I30" s="1">
        <f>DAY(Table1[[#This Row],[Sale_date]])</f>
        <v>29</v>
      </c>
      <c r="J30" s="4">
        <f>Table1[[#This Row],[Sale_date]]-DATE(YEAR(Table1[[#This Row],[Sale_date]]),1,1)+1</f>
        <v>29</v>
      </c>
      <c r="K30" s="1">
        <f>WEEKDAY(Table1[[#This Row],[Sale_date]])</f>
        <v>6</v>
      </c>
      <c r="L30" s="2">
        <v>40207</v>
      </c>
    </row>
    <row r="31" spans="1:12" x14ac:dyDescent="0.25">
      <c r="A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4525510.176</v>
      </c>
      <c r="B31">
        <f t="shared" ca="1" si="0"/>
        <v>1.5</v>
      </c>
      <c r="C31">
        <f t="shared" ca="1" si="1"/>
        <v>7</v>
      </c>
      <c r="D31">
        <f ca="1">Table1[[#This Row],[Rooms]]*10*RANDBETWEEN(10,20)/10</f>
        <v>18</v>
      </c>
      <c r="E31" s="1">
        <f>YEAR(Table1[[#This Row],[Sale_date]])</f>
        <v>2010</v>
      </c>
      <c r="F31" s="1">
        <f>ROUNDUP(Table1[[#This Row],[month]]/3,0)</f>
        <v>1</v>
      </c>
      <c r="G31" s="1">
        <f>MONTH(Table1[[#This Row],[Sale_date]])</f>
        <v>1</v>
      </c>
      <c r="H31" s="1">
        <f>WEEKNUM(Table1[[#This Row],[Sale_date]])</f>
        <v>5</v>
      </c>
      <c r="I31" s="1">
        <f>DAY(Table1[[#This Row],[Sale_date]])</f>
        <v>30</v>
      </c>
      <c r="J31" s="4">
        <f>Table1[[#This Row],[Sale_date]]-DATE(YEAR(Table1[[#This Row],[Sale_date]]),1,1)+1</f>
        <v>30</v>
      </c>
      <c r="K31" s="1">
        <f>WEEKDAY(Table1[[#This Row],[Sale_date]])</f>
        <v>7</v>
      </c>
      <c r="L31" s="2">
        <v>40208</v>
      </c>
    </row>
    <row r="32" spans="1:12" x14ac:dyDescent="0.25">
      <c r="A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13155108.912</v>
      </c>
      <c r="B32">
        <f t="shared" ca="1" si="0"/>
        <v>4</v>
      </c>
      <c r="C32">
        <f t="shared" ca="1" si="1"/>
        <v>3</v>
      </c>
      <c r="D32">
        <f ca="1">Table1[[#This Row],[Rooms]]*10*RANDBETWEEN(10,20)/10</f>
        <v>60</v>
      </c>
      <c r="E32" s="1">
        <f>YEAR(Table1[[#This Row],[Sale_date]])</f>
        <v>2010</v>
      </c>
      <c r="F32" s="1">
        <f>ROUNDUP(Table1[[#This Row],[month]]/3,0)</f>
        <v>1</v>
      </c>
      <c r="G32" s="1">
        <f>MONTH(Table1[[#This Row],[Sale_date]])</f>
        <v>1</v>
      </c>
      <c r="H32" s="1">
        <f>WEEKNUM(Table1[[#This Row],[Sale_date]])</f>
        <v>6</v>
      </c>
      <c r="I32" s="1">
        <f>DAY(Table1[[#This Row],[Sale_date]])</f>
        <v>31</v>
      </c>
      <c r="J32" s="4">
        <f>Table1[[#This Row],[Sale_date]]-DATE(YEAR(Table1[[#This Row],[Sale_date]]),1,1)+1</f>
        <v>31</v>
      </c>
      <c r="K32" s="1">
        <f>WEEKDAY(Table1[[#This Row],[Sale_date]])</f>
        <v>1</v>
      </c>
      <c r="L32" s="2">
        <v>40209</v>
      </c>
    </row>
    <row r="33" spans="1:12" x14ac:dyDescent="0.25">
      <c r="A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7816000</v>
      </c>
      <c r="B33">
        <f t="shared" ca="1" si="0"/>
        <v>2</v>
      </c>
      <c r="C33">
        <f t="shared" ca="1" si="1"/>
        <v>4</v>
      </c>
      <c r="D33">
        <f ca="1">Table1[[#This Row],[Rooms]]*10*RANDBETWEEN(10,20)/10</f>
        <v>36</v>
      </c>
      <c r="E33" s="1">
        <f>YEAR(Table1[[#This Row],[Sale_date]])</f>
        <v>2010</v>
      </c>
      <c r="F33" s="1">
        <f>ROUNDUP(Table1[[#This Row],[month]]/3,0)</f>
        <v>1</v>
      </c>
      <c r="G33" s="1">
        <f>MONTH(Table1[[#This Row],[Sale_date]])</f>
        <v>2</v>
      </c>
      <c r="H33" s="1">
        <f>WEEKNUM(Table1[[#This Row],[Sale_date]])</f>
        <v>6</v>
      </c>
      <c r="I33" s="1">
        <f>DAY(Table1[[#This Row],[Sale_date]])</f>
        <v>1</v>
      </c>
      <c r="J33" s="4">
        <f>Table1[[#This Row],[Sale_date]]-DATE(YEAR(Table1[[#This Row],[Sale_date]]),1,1)+1</f>
        <v>32</v>
      </c>
      <c r="K33" s="1">
        <f>WEEKDAY(Table1[[#This Row],[Sale_date]])</f>
        <v>2</v>
      </c>
      <c r="L33" s="2">
        <v>40210</v>
      </c>
    </row>
    <row r="34" spans="1:12" x14ac:dyDescent="0.25">
      <c r="A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4860000</v>
      </c>
      <c r="B34">
        <f t="shared" ca="1" si="0"/>
        <v>2</v>
      </c>
      <c r="C34">
        <f t="shared" ca="1" si="1"/>
        <v>10</v>
      </c>
      <c r="D34">
        <f ca="1">Table1[[#This Row],[Rooms]]*10*RANDBETWEEN(10,20)/10</f>
        <v>20</v>
      </c>
      <c r="E34" s="1">
        <f>YEAR(Table1[[#This Row],[Sale_date]])</f>
        <v>2010</v>
      </c>
      <c r="F34" s="1">
        <f>ROUNDUP(Table1[[#This Row],[month]]/3,0)</f>
        <v>1</v>
      </c>
      <c r="G34" s="1">
        <f>MONTH(Table1[[#This Row],[Sale_date]])</f>
        <v>2</v>
      </c>
      <c r="H34" s="1">
        <f>WEEKNUM(Table1[[#This Row],[Sale_date]])</f>
        <v>6</v>
      </c>
      <c r="I34" s="1">
        <f>DAY(Table1[[#This Row],[Sale_date]])</f>
        <v>2</v>
      </c>
      <c r="J34" s="4">
        <f>Table1[[#This Row],[Sale_date]]-DATE(YEAR(Table1[[#This Row],[Sale_date]]),1,1)+1</f>
        <v>33</v>
      </c>
      <c r="K34" s="1">
        <f>WEEKDAY(Table1[[#This Row],[Sale_date]])</f>
        <v>3</v>
      </c>
      <c r="L34" s="2">
        <v>40211</v>
      </c>
    </row>
    <row r="35" spans="1:12" x14ac:dyDescent="0.25">
      <c r="A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12231000</v>
      </c>
      <c r="B35">
        <f t="shared" ca="1" si="0"/>
        <v>3.5</v>
      </c>
      <c r="C35">
        <f t="shared" ca="1" si="1"/>
        <v>2</v>
      </c>
      <c r="D35">
        <f ca="1">Table1[[#This Row],[Rooms]]*10*RANDBETWEEN(10,20)/10</f>
        <v>59.5</v>
      </c>
      <c r="E35" s="1">
        <f>YEAR(Table1[[#This Row],[Sale_date]])</f>
        <v>2010</v>
      </c>
      <c r="F35" s="1">
        <f>ROUNDUP(Table1[[#This Row],[month]]/3,0)</f>
        <v>1</v>
      </c>
      <c r="G35" s="1">
        <f>MONTH(Table1[[#This Row],[Sale_date]])</f>
        <v>2</v>
      </c>
      <c r="H35" s="1">
        <f>WEEKNUM(Table1[[#This Row],[Sale_date]])</f>
        <v>6</v>
      </c>
      <c r="I35" s="1">
        <f>DAY(Table1[[#This Row],[Sale_date]])</f>
        <v>3</v>
      </c>
      <c r="J35" s="4">
        <f>Table1[[#This Row],[Sale_date]]-DATE(YEAR(Table1[[#This Row],[Sale_date]]),1,1)+1</f>
        <v>34</v>
      </c>
      <c r="K35" s="1">
        <f>WEEKDAY(Table1[[#This Row],[Sale_date]])</f>
        <v>4</v>
      </c>
      <c r="L35" s="2">
        <v>40212</v>
      </c>
    </row>
    <row r="36" spans="1:12" x14ac:dyDescent="0.25">
      <c r="A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10265000</v>
      </c>
      <c r="B36">
        <f t="shared" ca="1" si="0"/>
        <v>2.5</v>
      </c>
      <c r="C36">
        <f t="shared" ca="1" si="1"/>
        <v>7</v>
      </c>
      <c r="D36">
        <f ca="1">Table1[[#This Row],[Rooms]]*10*RANDBETWEEN(10,20)/10</f>
        <v>50</v>
      </c>
      <c r="E36" s="1">
        <f>YEAR(Table1[[#This Row],[Sale_date]])</f>
        <v>2010</v>
      </c>
      <c r="F36" s="1">
        <f>ROUNDUP(Table1[[#This Row],[month]]/3,0)</f>
        <v>1</v>
      </c>
      <c r="G36" s="1">
        <f>MONTH(Table1[[#This Row],[Sale_date]])</f>
        <v>2</v>
      </c>
      <c r="H36" s="1">
        <f>WEEKNUM(Table1[[#This Row],[Sale_date]])</f>
        <v>6</v>
      </c>
      <c r="I36" s="1">
        <f>DAY(Table1[[#This Row],[Sale_date]])</f>
        <v>4</v>
      </c>
      <c r="J36" s="4">
        <f>Table1[[#This Row],[Sale_date]]-DATE(YEAR(Table1[[#This Row],[Sale_date]]),1,1)+1</f>
        <v>35</v>
      </c>
      <c r="K36" s="1">
        <f>WEEKDAY(Table1[[#This Row],[Sale_date]])</f>
        <v>5</v>
      </c>
      <c r="L36" s="2">
        <v>40213</v>
      </c>
    </row>
    <row r="37" spans="1:12" x14ac:dyDescent="0.25">
      <c r="A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8140000</v>
      </c>
      <c r="B37">
        <f t="shared" ca="1" si="0"/>
        <v>2.5</v>
      </c>
      <c r="C37">
        <f t="shared" ca="1" si="1"/>
        <v>2</v>
      </c>
      <c r="D37">
        <f ca="1">Table1[[#This Row],[Rooms]]*10*RANDBETWEEN(10,20)/10</f>
        <v>37.5</v>
      </c>
      <c r="E37" s="1">
        <f>YEAR(Table1[[#This Row],[Sale_date]])</f>
        <v>2010</v>
      </c>
      <c r="F37" s="1">
        <f>ROUNDUP(Table1[[#This Row],[month]]/3,0)</f>
        <v>1</v>
      </c>
      <c r="G37" s="1">
        <f>MONTH(Table1[[#This Row],[Sale_date]])</f>
        <v>2</v>
      </c>
      <c r="H37" s="1">
        <f>WEEKNUM(Table1[[#This Row],[Sale_date]])</f>
        <v>6</v>
      </c>
      <c r="I37" s="1">
        <f>DAY(Table1[[#This Row],[Sale_date]])</f>
        <v>5</v>
      </c>
      <c r="J37" s="4">
        <f>Table1[[#This Row],[Sale_date]]-DATE(YEAR(Table1[[#This Row],[Sale_date]]),1,1)+1</f>
        <v>36</v>
      </c>
      <c r="K37" s="1">
        <f>WEEKDAY(Table1[[#This Row],[Sale_date]])</f>
        <v>6</v>
      </c>
      <c r="L37" s="2">
        <v>40214</v>
      </c>
    </row>
    <row r="38" spans="1:12" x14ac:dyDescent="0.25">
      <c r="A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6948380</v>
      </c>
      <c r="B38">
        <f t="shared" ca="1" si="0"/>
        <v>2.5</v>
      </c>
      <c r="C38">
        <f t="shared" ca="1" si="1"/>
        <v>6</v>
      </c>
      <c r="D38">
        <f ca="1">Table1[[#This Row],[Rooms]]*10*RANDBETWEEN(10,20)/10</f>
        <v>32.5</v>
      </c>
      <c r="E38" s="1">
        <f>YEAR(Table1[[#This Row],[Sale_date]])</f>
        <v>2010</v>
      </c>
      <c r="F38" s="1">
        <f>ROUNDUP(Table1[[#This Row],[month]]/3,0)</f>
        <v>1</v>
      </c>
      <c r="G38" s="1">
        <f>MONTH(Table1[[#This Row],[Sale_date]])</f>
        <v>2</v>
      </c>
      <c r="H38" s="1">
        <f>WEEKNUM(Table1[[#This Row],[Sale_date]])</f>
        <v>6</v>
      </c>
      <c r="I38" s="1">
        <f>DAY(Table1[[#This Row],[Sale_date]])</f>
        <v>6</v>
      </c>
      <c r="J38" s="4">
        <f>Table1[[#This Row],[Sale_date]]-DATE(YEAR(Table1[[#This Row],[Sale_date]]),1,1)+1</f>
        <v>37</v>
      </c>
      <c r="K38" s="1">
        <f>WEEKDAY(Table1[[#This Row],[Sale_date]])</f>
        <v>7</v>
      </c>
      <c r="L38" s="2">
        <v>40215</v>
      </c>
    </row>
    <row r="39" spans="1:12" x14ac:dyDescent="0.25">
      <c r="A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5291760</v>
      </c>
      <c r="B39">
        <f t="shared" ca="1" si="0"/>
        <v>2</v>
      </c>
      <c r="C39">
        <f t="shared" ca="1" si="1"/>
        <v>2</v>
      </c>
      <c r="D39">
        <f ca="1">Table1[[#This Row],[Rooms]]*10*RANDBETWEEN(10,20)/10</f>
        <v>26</v>
      </c>
      <c r="E39" s="1">
        <f>YEAR(Table1[[#This Row],[Sale_date]])</f>
        <v>2010</v>
      </c>
      <c r="F39" s="1">
        <f>ROUNDUP(Table1[[#This Row],[month]]/3,0)</f>
        <v>1</v>
      </c>
      <c r="G39" s="1">
        <f>MONTH(Table1[[#This Row],[Sale_date]])</f>
        <v>2</v>
      </c>
      <c r="H39" s="1">
        <f>WEEKNUM(Table1[[#This Row],[Sale_date]])</f>
        <v>7</v>
      </c>
      <c r="I39" s="1">
        <f>DAY(Table1[[#This Row],[Sale_date]])</f>
        <v>7</v>
      </c>
      <c r="J39" s="4">
        <f>Table1[[#This Row],[Sale_date]]-DATE(YEAR(Table1[[#This Row],[Sale_date]]),1,1)+1</f>
        <v>38</v>
      </c>
      <c r="K39" s="1">
        <f>WEEKDAY(Table1[[#This Row],[Sale_date]])</f>
        <v>1</v>
      </c>
      <c r="L39" s="2">
        <v>40216</v>
      </c>
    </row>
    <row r="40" spans="1:12" x14ac:dyDescent="0.25">
      <c r="A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12311040</v>
      </c>
      <c r="B40">
        <f t="shared" ca="1" si="0"/>
        <v>3.5</v>
      </c>
      <c r="C40">
        <f t="shared" ca="1" si="1"/>
        <v>2</v>
      </c>
      <c r="D40">
        <f ca="1">Table1[[#This Row],[Rooms]]*10*RANDBETWEEN(10,20)/10</f>
        <v>59.5</v>
      </c>
      <c r="E40" s="1">
        <f>YEAR(Table1[[#This Row],[Sale_date]])</f>
        <v>2010</v>
      </c>
      <c r="F40" s="1">
        <f>ROUNDUP(Table1[[#This Row],[month]]/3,0)</f>
        <v>1</v>
      </c>
      <c r="G40" s="1">
        <f>MONTH(Table1[[#This Row],[Sale_date]])</f>
        <v>2</v>
      </c>
      <c r="H40" s="1">
        <f>WEEKNUM(Table1[[#This Row],[Sale_date]])</f>
        <v>7</v>
      </c>
      <c r="I40" s="1">
        <f>DAY(Table1[[#This Row],[Sale_date]])</f>
        <v>8</v>
      </c>
      <c r="J40" s="4">
        <f>Table1[[#This Row],[Sale_date]]-DATE(YEAR(Table1[[#This Row],[Sale_date]]),1,1)+1</f>
        <v>39</v>
      </c>
      <c r="K40" s="1">
        <f>WEEKDAY(Table1[[#This Row],[Sale_date]])</f>
        <v>2</v>
      </c>
      <c r="L40" s="2">
        <v>40217</v>
      </c>
    </row>
    <row r="41" spans="1:12" x14ac:dyDescent="0.25">
      <c r="A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8006130</v>
      </c>
      <c r="B41">
        <f t="shared" ca="1" si="0"/>
        <v>3.5</v>
      </c>
      <c r="C41">
        <f t="shared" ca="1" si="1"/>
        <v>6</v>
      </c>
      <c r="D41">
        <f ca="1">Table1[[#This Row],[Rooms]]*10*RANDBETWEEN(10,20)/10</f>
        <v>38.5</v>
      </c>
      <c r="E41" s="1">
        <f>YEAR(Table1[[#This Row],[Sale_date]])</f>
        <v>2010</v>
      </c>
      <c r="F41" s="1">
        <f>ROUNDUP(Table1[[#This Row],[month]]/3,0)</f>
        <v>1</v>
      </c>
      <c r="G41" s="1">
        <f>MONTH(Table1[[#This Row],[Sale_date]])</f>
        <v>2</v>
      </c>
      <c r="H41" s="1">
        <f>WEEKNUM(Table1[[#This Row],[Sale_date]])</f>
        <v>7</v>
      </c>
      <c r="I41" s="1">
        <f>DAY(Table1[[#This Row],[Sale_date]])</f>
        <v>9</v>
      </c>
      <c r="J41" s="4">
        <f>Table1[[#This Row],[Sale_date]]-DATE(YEAR(Table1[[#This Row],[Sale_date]]),1,1)+1</f>
        <v>40</v>
      </c>
      <c r="K41" s="1">
        <f>WEEKDAY(Table1[[#This Row],[Sale_date]])</f>
        <v>3</v>
      </c>
      <c r="L41" s="2">
        <v>40218</v>
      </c>
    </row>
    <row r="42" spans="1:12" x14ac:dyDescent="0.25">
      <c r="A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9288000</v>
      </c>
      <c r="B42">
        <f t="shared" ca="1" si="0"/>
        <v>2.5</v>
      </c>
      <c r="C42">
        <f t="shared" ca="1" si="1"/>
        <v>8</v>
      </c>
      <c r="D42">
        <f ca="1">Table1[[#This Row],[Rooms]]*10*RANDBETWEEN(10,20)/10</f>
        <v>40</v>
      </c>
      <c r="E42" s="1">
        <f>YEAR(Table1[[#This Row],[Sale_date]])</f>
        <v>2010</v>
      </c>
      <c r="F42" s="1">
        <f>ROUNDUP(Table1[[#This Row],[month]]/3,0)</f>
        <v>1</v>
      </c>
      <c r="G42" s="1">
        <f>MONTH(Table1[[#This Row],[Sale_date]])</f>
        <v>2</v>
      </c>
      <c r="H42" s="1">
        <f>WEEKNUM(Table1[[#This Row],[Sale_date]])</f>
        <v>7</v>
      </c>
      <c r="I42" s="1">
        <f>DAY(Table1[[#This Row],[Sale_date]])</f>
        <v>10</v>
      </c>
      <c r="J42" s="4">
        <f>Table1[[#This Row],[Sale_date]]-DATE(YEAR(Table1[[#This Row],[Sale_date]]),1,1)+1</f>
        <v>41</v>
      </c>
      <c r="K42" s="1">
        <f>WEEKDAY(Table1[[#This Row],[Sale_date]])</f>
        <v>4</v>
      </c>
      <c r="L42" s="2">
        <v>40219</v>
      </c>
    </row>
    <row r="43" spans="1:12" x14ac:dyDescent="0.25">
      <c r="A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14132000</v>
      </c>
      <c r="B43">
        <f t="shared" ca="1" si="0"/>
        <v>3.5</v>
      </c>
      <c r="C43">
        <f t="shared" ca="1" si="1"/>
        <v>8</v>
      </c>
      <c r="D43">
        <f ca="1">Table1[[#This Row],[Rooms]]*10*RANDBETWEEN(10,20)/10</f>
        <v>63</v>
      </c>
      <c r="E43" s="1">
        <f>YEAR(Table1[[#This Row],[Sale_date]])</f>
        <v>2010</v>
      </c>
      <c r="F43" s="1">
        <f>ROUNDUP(Table1[[#This Row],[month]]/3,0)</f>
        <v>1</v>
      </c>
      <c r="G43" s="1">
        <f>MONTH(Table1[[#This Row],[Sale_date]])</f>
        <v>2</v>
      </c>
      <c r="H43" s="1">
        <f>WEEKNUM(Table1[[#This Row],[Sale_date]])</f>
        <v>7</v>
      </c>
      <c r="I43" s="1">
        <f>DAY(Table1[[#This Row],[Sale_date]])</f>
        <v>11</v>
      </c>
      <c r="J43" s="4">
        <f>Table1[[#This Row],[Sale_date]]-DATE(YEAR(Table1[[#This Row],[Sale_date]]),1,1)+1</f>
        <v>42</v>
      </c>
      <c r="K43" s="1">
        <f>WEEKDAY(Table1[[#This Row],[Sale_date]])</f>
        <v>5</v>
      </c>
      <c r="L43" s="2">
        <v>40220</v>
      </c>
    </row>
    <row r="44" spans="1:12" x14ac:dyDescent="0.25">
      <c r="A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4876800</v>
      </c>
      <c r="B44">
        <f t="shared" ca="1" si="0"/>
        <v>1</v>
      </c>
      <c r="C44">
        <f t="shared" ca="1" si="1"/>
        <v>10</v>
      </c>
      <c r="D44">
        <f ca="1">Table1[[#This Row],[Rooms]]*10*RANDBETWEEN(10,20)/10</f>
        <v>20</v>
      </c>
      <c r="E44" s="1">
        <f>YEAR(Table1[[#This Row],[Sale_date]])</f>
        <v>2010</v>
      </c>
      <c r="F44" s="1">
        <f>ROUNDUP(Table1[[#This Row],[month]]/3,0)</f>
        <v>1</v>
      </c>
      <c r="G44" s="1">
        <f>MONTH(Table1[[#This Row],[Sale_date]])</f>
        <v>2</v>
      </c>
      <c r="H44" s="1">
        <f>WEEKNUM(Table1[[#This Row],[Sale_date]])</f>
        <v>7</v>
      </c>
      <c r="I44" s="1">
        <f>DAY(Table1[[#This Row],[Sale_date]])</f>
        <v>12</v>
      </c>
      <c r="J44" s="4">
        <f>Table1[[#This Row],[Sale_date]]-DATE(YEAR(Table1[[#This Row],[Sale_date]]),1,1)+1</f>
        <v>43</v>
      </c>
      <c r="K44" s="1">
        <f>WEEKDAY(Table1[[#This Row],[Sale_date]])</f>
        <v>6</v>
      </c>
      <c r="L44" s="2">
        <v>40221</v>
      </c>
    </row>
    <row r="45" spans="1:12" x14ac:dyDescent="0.25">
      <c r="A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7919683.2000000002</v>
      </c>
      <c r="B45">
        <f t="shared" ca="1" si="0"/>
        <v>3.5</v>
      </c>
      <c r="C45">
        <f t="shared" ca="1" si="1"/>
        <v>1</v>
      </c>
      <c r="D45">
        <f ca="1">Table1[[#This Row],[Rooms]]*10*RANDBETWEEN(10,20)/10</f>
        <v>42</v>
      </c>
      <c r="E45" s="1">
        <f>YEAR(Table1[[#This Row],[Sale_date]])</f>
        <v>2010</v>
      </c>
      <c r="F45" s="1">
        <f>ROUNDUP(Table1[[#This Row],[month]]/3,0)</f>
        <v>1</v>
      </c>
      <c r="G45" s="1">
        <f>MONTH(Table1[[#This Row],[Sale_date]])</f>
        <v>2</v>
      </c>
      <c r="H45" s="1">
        <f>WEEKNUM(Table1[[#This Row],[Sale_date]])</f>
        <v>7</v>
      </c>
      <c r="I45" s="1">
        <f>DAY(Table1[[#This Row],[Sale_date]])</f>
        <v>13</v>
      </c>
      <c r="J45" s="4">
        <f>Table1[[#This Row],[Sale_date]]-DATE(YEAR(Table1[[#This Row],[Sale_date]]),1,1)+1</f>
        <v>44</v>
      </c>
      <c r="K45" s="1">
        <f>WEEKDAY(Table1[[#This Row],[Sale_date]])</f>
        <v>7</v>
      </c>
      <c r="L45" s="2">
        <v>40222</v>
      </c>
    </row>
    <row r="46" spans="1:12" x14ac:dyDescent="0.25">
      <c r="A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3159030.6</v>
      </c>
      <c r="B46">
        <f t="shared" ca="1" si="0"/>
        <v>1</v>
      </c>
      <c r="C46">
        <f t="shared" ca="1" si="1"/>
        <v>4</v>
      </c>
      <c r="D46">
        <f ca="1">Table1[[#This Row],[Rooms]]*10*RANDBETWEEN(10,20)/10</f>
        <v>13</v>
      </c>
      <c r="E46" s="1">
        <f>YEAR(Table1[[#This Row],[Sale_date]])</f>
        <v>2010</v>
      </c>
      <c r="F46" s="1">
        <f>ROUNDUP(Table1[[#This Row],[month]]/3,0)</f>
        <v>1</v>
      </c>
      <c r="G46" s="1">
        <f>MONTH(Table1[[#This Row],[Sale_date]])</f>
        <v>2</v>
      </c>
      <c r="H46" s="1">
        <f>WEEKNUM(Table1[[#This Row],[Sale_date]])</f>
        <v>8</v>
      </c>
      <c r="I46" s="1">
        <f>DAY(Table1[[#This Row],[Sale_date]])</f>
        <v>14</v>
      </c>
      <c r="J46" s="4">
        <f>Table1[[#This Row],[Sale_date]]-DATE(YEAR(Table1[[#This Row],[Sale_date]]),1,1)+1</f>
        <v>45</v>
      </c>
      <c r="K46" s="1">
        <f>WEEKDAY(Table1[[#This Row],[Sale_date]])</f>
        <v>1</v>
      </c>
      <c r="L46" s="2">
        <v>40223</v>
      </c>
    </row>
    <row r="47" spans="1:12" x14ac:dyDescent="0.25">
      <c r="A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4436000</v>
      </c>
      <c r="B47">
        <f t="shared" ca="1" si="0"/>
        <v>1.5</v>
      </c>
      <c r="C47">
        <f t="shared" ca="1" si="1"/>
        <v>2</v>
      </c>
      <c r="D47">
        <f ca="1">Table1[[#This Row],[Rooms]]*10*RANDBETWEEN(10,20)/10</f>
        <v>21</v>
      </c>
      <c r="E47" s="1">
        <f>YEAR(Table1[[#This Row],[Sale_date]])</f>
        <v>2010</v>
      </c>
      <c r="F47" s="1">
        <f>ROUNDUP(Table1[[#This Row],[month]]/3,0)</f>
        <v>1</v>
      </c>
      <c r="G47" s="1">
        <f>MONTH(Table1[[#This Row],[Sale_date]])</f>
        <v>2</v>
      </c>
      <c r="H47" s="1">
        <f>WEEKNUM(Table1[[#This Row],[Sale_date]])</f>
        <v>8</v>
      </c>
      <c r="I47" s="1">
        <f>DAY(Table1[[#This Row],[Sale_date]])</f>
        <v>15</v>
      </c>
      <c r="J47" s="4">
        <f>Table1[[#This Row],[Sale_date]]-DATE(YEAR(Table1[[#This Row],[Sale_date]]),1,1)+1</f>
        <v>46</v>
      </c>
      <c r="K47" s="1">
        <f>WEEKDAY(Table1[[#This Row],[Sale_date]])</f>
        <v>2</v>
      </c>
      <c r="L47" s="2">
        <v>40224</v>
      </c>
    </row>
    <row r="48" spans="1:12" x14ac:dyDescent="0.25">
      <c r="A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7264000</v>
      </c>
      <c r="B48">
        <f t="shared" ca="1" si="0"/>
        <v>2.5</v>
      </c>
      <c r="C48">
        <f t="shared" ca="1" si="1"/>
        <v>2</v>
      </c>
      <c r="D48">
        <f ca="1">Table1[[#This Row],[Rooms]]*10*RANDBETWEEN(10,20)/10</f>
        <v>35</v>
      </c>
      <c r="E48" s="1">
        <f>YEAR(Table1[[#This Row],[Sale_date]])</f>
        <v>2010</v>
      </c>
      <c r="F48" s="1">
        <f>ROUNDUP(Table1[[#This Row],[month]]/3,0)</f>
        <v>1</v>
      </c>
      <c r="G48" s="1">
        <f>MONTH(Table1[[#This Row],[Sale_date]])</f>
        <v>2</v>
      </c>
      <c r="H48" s="1">
        <f>WEEKNUM(Table1[[#This Row],[Sale_date]])</f>
        <v>8</v>
      </c>
      <c r="I48" s="1">
        <f>DAY(Table1[[#This Row],[Sale_date]])</f>
        <v>16</v>
      </c>
      <c r="J48" s="4">
        <f>Table1[[#This Row],[Sale_date]]-DATE(YEAR(Table1[[#This Row],[Sale_date]]),1,1)+1</f>
        <v>47</v>
      </c>
      <c r="K48" s="1">
        <f>WEEKDAY(Table1[[#This Row],[Sale_date]])</f>
        <v>3</v>
      </c>
      <c r="L48" s="2">
        <v>40225</v>
      </c>
    </row>
    <row r="49" spans="1:12" x14ac:dyDescent="0.25">
      <c r="A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4717000</v>
      </c>
      <c r="B49">
        <f t="shared" ca="1" si="0"/>
        <v>1.5</v>
      </c>
      <c r="C49">
        <f t="shared" ca="1" si="1"/>
        <v>5</v>
      </c>
      <c r="D49">
        <f ca="1">Table1[[#This Row],[Rooms]]*10*RANDBETWEEN(10,20)/10</f>
        <v>19.5</v>
      </c>
      <c r="E49" s="1">
        <f>YEAR(Table1[[#This Row],[Sale_date]])</f>
        <v>2010</v>
      </c>
      <c r="F49" s="1">
        <f>ROUNDUP(Table1[[#This Row],[month]]/3,0)</f>
        <v>1</v>
      </c>
      <c r="G49" s="1">
        <f>MONTH(Table1[[#This Row],[Sale_date]])</f>
        <v>2</v>
      </c>
      <c r="H49" s="1">
        <f>WEEKNUM(Table1[[#This Row],[Sale_date]])</f>
        <v>8</v>
      </c>
      <c r="I49" s="1">
        <f>DAY(Table1[[#This Row],[Sale_date]])</f>
        <v>17</v>
      </c>
      <c r="J49" s="4">
        <f>Table1[[#This Row],[Sale_date]]-DATE(YEAR(Table1[[#This Row],[Sale_date]]),1,1)+1</f>
        <v>48</v>
      </c>
      <c r="K49" s="1">
        <f>WEEKDAY(Table1[[#This Row],[Sale_date]])</f>
        <v>4</v>
      </c>
      <c r="L49" s="2">
        <v>40226</v>
      </c>
    </row>
    <row r="50" spans="1:12" x14ac:dyDescent="0.25">
      <c r="A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10575000</v>
      </c>
      <c r="B50">
        <f t="shared" ca="1" si="0"/>
        <v>3.5</v>
      </c>
      <c r="C50">
        <f t="shared" ca="1" si="1"/>
        <v>3</v>
      </c>
      <c r="D50">
        <f ca="1">Table1[[#This Row],[Rooms]]*10*RANDBETWEEN(10,20)/10</f>
        <v>52.5</v>
      </c>
      <c r="E50" s="1">
        <f>YEAR(Table1[[#This Row],[Sale_date]])</f>
        <v>2010</v>
      </c>
      <c r="F50" s="1">
        <f>ROUNDUP(Table1[[#This Row],[month]]/3,0)</f>
        <v>1</v>
      </c>
      <c r="G50" s="1">
        <f>MONTH(Table1[[#This Row],[Sale_date]])</f>
        <v>2</v>
      </c>
      <c r="H50" s="1">
        <f>WEEKNUM(Table1[[#This Row],[Sale_date]])</f>
        <v>8</v>
      </c>
      <c r="I50" s="1">
        <f>DAY(Table1[[#This Row],[Sale_date]])</f>
        <v>18</v>
      </c>
      <c r="J50" s="4">
        <f>Table1[[#This Row],[Sale_date]]-DATE(YEAR(Table1[[#This Row],[Sale_date]]),1,1)+1</f>
        <v>49</v>
      </c>
      <c r="K50" s="1">
        <f>WEEKDAY(Table1[[#This Row],[Sale_date]])</f>
        <v>5</v>
      </c>
      <c r="L50" s="2">
        <v>40227</v>
      </c>
    </row>
    <row r="51" spans="1:12" x14ac:dyDescent="0.25">
      <c r="A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9637000</v>
      </c>
      <c r="B51">
        <f t="shared" ca="1" si="0"/>
        <v>2.5</v>
      </c>
      <c r="C51">
        <f t="shared" ca="1" si="1"/>
        <v>6</v>
      </c>
      <c r="D51">
        <f ca="1">Table1[[#This Row],[Rooms]]*10*RANDBETWEEN(10,20)/10</f>
        <v>47.5</v>
      </c>
      <c r="E51" s="1">
        <f>YEAR(Table1[[#This Row],[Sale_date]])</f>
        <v>2010</v>
      </c>
      <c r="F51" s="1">
        <f>ROUNDUP(Table1[[#This Row],[month]]/3,0)</f>
        <v>1</v>
      </c>
      <c r="G51" s="1">
        <f>MONTH(Table1[[#This Row],[Sale_date]])</f>
        <v>2</v>
      </c>
      <c r="H51" s="1">
        <f>WEEKNUM(Table1[[#This Row],[Sale_date]])</f>
        <v>8</v>
      </c>
      <c r="I51" s="1">
        <f>DAY(Table1[[#This Row],[Sale_date]])</f>
        <v>19</v>
      </c>
      <c r="J51" s="4">
        <f>Table1[[#This Row],[Sale_date]]-DATE(YEAR(Table1[[#This Row],[Sale_date]]),1,1)+1</f>
        <v>50</v>
      </c>
      <c r="K51" s="1">
        <f>WEEKDAY(Table1[[#This Row],[Sale_date]])</f>
        <v>6</v>
      </c>
      <c r="L51" s="2">
        <v>40228</v>
      </c>
    </row>
    <row r="52" spans="1:12" x14ac:dyDescent="0.25">
      <c r="A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4740120</v>
      </c>
      <c r="B52">
        <f t="shared" ca="1" si="0"/>
        <v>1.5</v>
      </c>
      <c r="C52">
        <f t="shared" ca="1" si="1"/>
        <v>6</v>
      </c>
      <c r="D52">
        <f ca="1">Table1[[#This Row],[Rooms]]*10*RANDBETWEEN(10,20)/10</f>
        <v>21</v>
      </c>
      <c r="E52" s="1">
        <f>YEAR(Table1[[#This Row],[Sale_date]])</f>
        <v>2010</v>
      </c>
      <c r="F52" s="1">
        <f>ROUNDUP(Table1[[#This Row],[month]]/3,0)</f>
        <v>1</v>
      </c>
      <c r="G52" s="1">
        <f>MONTH(Table1[[#This Row],[Sale_date]])</f>
        <v>2</v>
      </c>
      <c r="H52" s="1">
        <f>WEEKNUM(Table1[[#This Row],[Sale_date]])</f>
        <v>8</v>
      </c>
      <c r="I52" s="1">
        <f>DAY(Table1[[#This Row],[Sale_date]])</f>
        <v>20</v>
      </c>
      <c r="J52" s="4">
        <f>Table1[[#This Row],[Sale_date]]-DATE(YEAR(Table1[[#This Row],[Sale_date]]),1,1)+1</f>
        <v>51</v>
      </c>
      <c r="K52" s="1">
        <f>WEEKDAY(Table1[[#This Row],[Sale_date]])</f>
        <v>7</v>
      </c>
      <c r="L52" s="2">
        <v>40229</v>
      </c>
    </row>
    <row r="53" spans="1:12" x14ac:dyDescent="0.25">
      <c r="A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4888860</v>
      </c>
      <c r="B53">
        <f t="shared" ca="1" si="0"/>
        <v>1.5</v>
      </c>
      <c r="C53">
        <f t="shared" ca="1" si="1"/>
        <v>8</v>
      </c>
      <c r="D53">
        <f ca="1">Table1[[#This Row],[Rooms]]*10*RANDBETWEEN(10,20)/10</f>
        <v>19.5</v>
      </c>
      <c r="E53" s="1">
        <f>YEAR(Table1[[#This Row],[Sale_date]])</f>
        <v>2010</v>
      </c>
      <c r="F53" s="1">
        <f>ROUNDUP(Table1[[#This Row],[month]]/3,0)</f>
        <v>1</v>
      </c>
      <c r="G53" s="1">
        <f>MONTH(Table1[[#This Row],[Sale_date]])</f>
        <v>2</v>
      </c>
      <c r="H53" s="1">
        <f>WEEKNUM(Table1[[#This Row],[Sale_date]])</f>
        <v>9</v>
      </c>
      <c r="I53" s="1">
        <f>DAY(Table1[[#This Row],[Sale_date]])</f>
        <v>21</v>
      </c>
      <c r="J53" s="4">
        <f>Table1[[#This Row],[Sale_date]]-DATE(YEAR(Table1[[#This Row],[Sale_date]]),1,1)+1</f>
        <v>52</v>
      </c>
      <c r="K53" s="1">
        <f>WEEKDAY(Table1[[#This Row],[Sale_date]])</f>
        <v>1</v>
      </c>
      <c r="L53" s="2">
        <v>40230</v>
      </c>
    </row>
    <row r="54" spans="1:12" x14ac:dyDescent="0.25">
      <c r="A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5406000</v>
      </c>
      <c r="B54">
        <f t="shared" ca="1" si="0"/>
        <v>2</v>
      </c>
      <c r="C54">
        <f t="shared" ca="1" si="1"/>
        <v>3</v>
      </c>
      <c r="D54">
        <f ca="1">Table1[[#This Row],[Rooms]]*10*RANDBETWEEN(10,20)/10</f>
        <v>24</v>
      </c>
      <c r="E54" s="1">
        <f>YEAR(Table1[[#This Row],[Sale_date]])</f>
        <v>2010</v>
      </c>
      <c r="F54" s="1">
        <f>ROUNDUP(Table1[[#This Row],[month]]/3,0)</f>
        <v>1</v>
      </c>
      <c r="G54" s="1">
        <f>MONTH(Table1[[#This Row],[Sale_date]])</f>
        <v>2</v>
      </c>
      <c r="H54" s="1">
        <f>WEEKNUM(Table1[[#This Row],[Sale_date]])</f>
        <v>9</v>
      </c>
      <c r="I54" s="1">
        <f>DAY(Table1[[#This Row],[Sale_date]])</f>
        <v>22</v>
      </c>
      <c r="J54" s="4">
        <f>Table1[[#This Row],[Sale_date]]-DATE(YEAR(Table1[[#This Row],[Sale_date]]),1,1)+1</f>
        <v>53</v>
      </c>
      <c r="K54" s="1">
        <f>WEEKDAY(Table1[[#This Row],[Sale_date]])</f>
        <v>2</v>
      </c>
      <c r="L54" s="2">
        <v>40231</v>
      </c>
    </row>
    <row r="55" spans="1:12" x14ac:dyDescent="0.25">
      <c r="A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5170380</v>
      </c>
      <c r="B55">
        <f t="shared" ca="1" si="0"/>
        <v>2</v>
      </c>
      <c r="C55">
        <f t="shared" ca="1" si="1"/>
        <v>9</v>
      </c>
      <c r="D55">
        <f ca="1">Table1[[#This Row],[Rooms]]*10*RANDBETWEEN(10,20)/10</f>
        <v>20</v>
      </c>
      <c r="E55" s="1">
        <f>YEAR(Table1[[#This Row],[Sale_date]])</f>
        <v>2010</v>
      </c>
      <c r="F55" s="1">
        <f>ROUNDUP(Table1[[#This Row],[month]]/3,0)</f>
        <v>1</v>
      </c>
      <c r="G55" s="1">
        <f>MONTH(Table1[[#This Row],[Sale_date]])</f>
        <v>2</v>
      </c>
      <c r="H55" s="1">
        <f>WEEKNUM(Table1[[#This Row],[Sale_date]])</f>
        <v>9</v>
      </c>
      <c r="I55" s="1">
        <f>DAY(Table1[[#This Row],[Sale_date]])</f>
        <v>23</v>
      </c>
      <c r="J55" s="4">
        <f>Table1[[#This Row],[Sale_date]]-DATE(YEAR(Table1[[#This Row],[Sale_date]]),1,1)+1</f>
        <v>54</v>
      </c>
      <c r="K55" s="1">
        <f>WEEKDAY(Table1[[#This Row],[Sale_date]])</f>
        <v>3</v>
      </c>
      <c r="L55" s="2">
        <v>40232</v>
      </c>
    </row>
    <row r="56" spans="1:12" x14ac:dyDescent="0.25">
      <c r="A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12386640</v>
      </c>
      <c r="B56">
        <f t="shared" ca="1" si="0"/>
        <v>4</v>
      </c>
      <c r="C56">
        <f t="shared" ca="1" si="1"/>
        <v>7</v>
      </c>
      <c r="D56">
        <f ca="1">Table1[[#This Row],[Rooms]]*10*RANDBETWEEN(10,20)/10</f>
        <v>56</v>
      </c>
      <c r="E56" s="1">
        <f>YEAR(Table1[[#This Row],[Sale_date]])</f>
        <v>2010</v>
      </c>
      <c r="F56" s="1">
        <f>ROUNDUP(Table1[[#This Row],[month]]/3,0)</f>
        <v>1</v>
      </c>
      <c r="G56" s="1">
        <f>MONTH(Table1[[#This Row],[Sale_date]])</f>
        <v>2</v>
      </c>
      <c r="H56" s="1">
        <f>WEEKNUM(Table1[[#This Row],[Sale_date]])</f>
        <v>9</v>
      </c>
      <c r="I56" s="1">
        <f>DAY(Table1[[#This Row],[Sale_date]])</f>
        <v>24</v>
      </c>
      <c r="J56" s="4">
        <f>Table1[[#This Row],[Sale_date]]-DATE(YEAR(Table1[[#This Row],[Sale_date]]),1,1)+1</f>
        <v>55</v>
      </c>
      <c r="K56" s="1">
        <f>WEEKDAY(Table1[[#This Row],[Sale_date]])</f>
        <v>4</v>
      </c>
      <c r="L56" s="2">
        <v>40233</v>
      </c>
    </row>
    <row r="57" spans="1:12" x14ac:dyDescent="0.25">
      <c r="A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6002880</v>
      </c>
      <c r="B57">
        <f t="shared" ca="1" si="0"/>
        <v>1.5</v>
      </c>
      <c r="C57">
        <f t="shared" ca="1" si="1"/>
        <v>1</v>
      </c>
      <c r="D57">
        <f ca="1">Table1[[#This Row],[Rooms]]*10*RANDBETWEEN(10,20)/10</f>
        <v>27</v>
      </c>
      <c r="E57" s="1">
        <f>YEAR(Table1[[#This Row],[Sale_date]])</f>
        <v>2010</v>
      </c>
      <c r="F57" s="1">
        <f>ROUNDUP(Table1[[#This Row],[month]]/3,0)</f>
        <v>1</v>
      </c>
      <c r="G57" s="1">
        <f>MONTH(Table1[[#This Row],[Sale_date]])</f>
        <v>2</v>
      </c>
      <c r="H57" s="1">
        <f>WEEKNUM(Table1[[#This Row],[Sale_date]])</f>
        <v>9</v>
      </c>
      <c r="I57" s="1">
        <f>DAY(Table1[[#This Row],[Sale_date]])</f>
        <v>25</v>
      </c>
      <c r="J57" s="4">
        <f>Table1[[#This Row],[Sale_date]]-DATE(YEAR(Table1[[#This Row],[Sale_date]]),1,1)+1</f>
        <v>56</v>
      </c>
      <c r="K57" s="1">
        <f>WEEKDAY(Table1[[#This Row],[Sale_date]])</f>
        <v>5</v>
      </c>
      <c r="L57" s="2">
        <v>40234</v>
      </c>
    </row>
    <row r="58" spans="1:12" x14ac:dyDescent="0.25">
      <c r="A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4120480</v>
      </c>
      <c r="B58">
        <f t="shared" ca="1" si="0"/>
        <v>1.5</v>
      </c>
      <c r="C58">
        <f t="shared" ca="1" si="1"/>
        <v>5</v>
      </c>
      <c r="D58">
        <f ca="1">Table1[[#This Row],[Rooms]]*10*RANDBETWEEN(10,20)/10</f>
        <v>16.5</v>
      </c>
      <c r="E58" s="1">
        <f>YEAR(Table1[[#This Row],[Sale_date]])</f>
        <v>2010</v>
      </c>
      <c r="F58" s="1">
        <f>ROUNDUP(Table1[[#This Row],[month]]/3,0)</f>
        <v>1</v>
      </c>
      <c r="G58" s="1">
        <f>MONTH(Table1[[#This Row],[Sale_date]])</f>
        <v>2</v>
      </c>
      <c r="H58" s="1">
        <f>WEEKNUM(Table1[[#This Row],[Sale_date]])</f>
        <v>9</v>
      </c>
      <c r="I58" s="1">
        <f>DAY(Table1[[#This Row],[Sale_date]])</f>
        <v>26</v>
      </c>
      <c r="J58" s="4">
        <f>Table1[[#This Row],[Sale_date]]-DATE(YEAR(Table1[[#This Row],[Sale_date]]),1,1)+1</f>
        <v>57</v>
      </c>
      <c r="K58" s="1">
        <f>WEEKDAY(Table1[[#This Row],[Sale_date]])</f>
        <v>6</v>
      </c>
      <c r="L58" s="2">
        <v>40235</v>
      </c>
    </row>
    <row r="59" spans="1:12" x14ac:dyDescent="0.25">
      <c r="A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6277814.4000000004</v>
      </c>
      <c r="B59">
        <f t="shared" ca="1" si="0"/>
        <v>2</v>
      </c>
      <c r="C59">
        <f t="shared" ca="1" si="1"/>
        <v>3</v>
      </c>
      <c r="D59">
        <f ca="1">Table1[[#This Row],[Rooms]]*10*RANDBETWEEN(10,20)/10</f>
        <v>28</v>
      </c>
      <c r="E59" s="1">
        <f>YEAR(Table1[[#This Row],[Sale_date]])</f>
        <v>2010</v>
      </c>
      <c r="F59" s="1">
        <f>ROUNDUP(Table1[[#This Row],[month]]/3,0)</f>
        <v>1</v>
      </c>
      <c r="G59" s="1">
        <f>MONTH(Table1[[#This Row],[Sale_date]])</f>
        <v>2</v>
      </c>
      <c r="H59" s="1">
        <f>WEEKNUM(Table1[[#This Row],[Sale_date]])</f>
        <v>9</v>
      </c>
      <c r="I59" s="1">
        <f>DAY(Table1[[#This Row],[Sale_date]])</f>
        <v>27</v>
      </c>
      <c r="J59" s="4">
        <f>Table1[[#This Row],[Sale_date]]-DATE(YEAR(Table1[[#This Row],[Sale_date]]),1,1)+1</f>
        <v>58</v>
      </c>
      <c r="K59" s="1">
        <f>WEEKDAY(Table1[[#This Row],[Sale_date]])</f>
        <v>7</v>
      </c>
      <c r="L59" s="2">
        <v>40236</v>
      </c>
    </row>
    <row r="60" spans="1:12" x14ac:dyDescent="0.25">
      <c r="A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5827740</v>
      </c>
      <c r="B60">
        <f t="shared" ca="1" si="0"/>
        <v>1.5</v>
      </c>
      <c r="C60">
        <f t="shared" ca="1" si="1"/>
        <v>4</v>
      </c>
      <c r="D60">
        <f ca="1">Table1[[#This Row],[Rooms]]*10*RANDBETWEEN(10,20)/10</f>
        <v>27</v>
      </c>
      <c r="E60" s="1">
        <f>YEAR(Table1[[#This Row],[Sale_date]])</f>
        <v>2010</v>
      </c>
      <c r="F60" s="1">
        <f>ROUNDUP(Table1[[#This Row],[month]]/3,0)</f>
        <v>1</v>
      </c>
      <c r="G60" s="1">
        <f>MONTH(Table1[[#This Row],[Sale_date]])</f>
        <v>2</v>
      </c>
      <c r="H60" s="1">
        <f>WEEKNUM(Table1[[#This Row],[Sale_date]])</f>
        <v>10</v>
      </c>
      <c r="I60" s="1">
        <f>DAY(Table1[[#This Row],[Sale_date]])</f>
        <v>28</v>
      </c>
      <c r="J60" s="4">
        <f>Table1[[#This Row],[Sale_date]]-DATE(YEAR(Table1[[#This Row],[Sale_date]]),1,1)+1</f>
        <v>59</v>
      </c>
      <c r="K60" s="1">
        <f>WEEKDAY(Table1[[#This Row],[Sale_date]])</f>
        <v>1</v>
      </c>
      <c r="L60" s="2">
        <v>40237</v>
      </c>
    </row>
    <row r="61" spans="1:12" x14ac:dyDescent="0.25">
      <c r="A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7118000</v>
      </c>
      <c r="B61">
        <f t="shared" ca="1" si="0"/>
        <v>2.5</v>
      </c>
      <c r="C61">
        <f t="shared" ca="1" si="1"/>
        <v>6</v>
      </c>
      <c r="D61">
        <f ca="1">Table1[[#This Row],[Rooms]]*10*RANDBETWEEN(10,20)/10</f>
        <v>32.5</v>
      </c>
      <c r="E61" s="1">
        <f>YEAR(Table1[[#This Row],[Sale_date]])</f>
        <v>2010</v>
      </c>
      <c r="F61" s="1">
        <f>ROUNDUP(Table1[[#This Row],[month]]/3,0)</f>
        <v>1</v>
      </c>
      <c r="G61" s="1">
        <f>MONTH(Table1[[#This Row],[Sale_date]])</f>
        <v>3</v>
      </c>
      <c r="H61" s="1">
        <f>WEEKNUM(Table1[[#This Row],[Sale_date]])</f>
        <v>10</v>
      </c>
      <c r="I61" s="1">
        <f>DAY(Table1[[#This Row],[Sale_date]])</f>
        <v>1</v>
      </c>
      <c r="J61" s="4">
        <f>Table1[[#This Row],[Sale_date]]-DATE(YEAR(Table1[[#This Row],[Sale_date]]),1,1)+1</f>
        <v>60</v>
      </c>
      <c r="K61" s="1">
        <f>WEEKDAY(Table1[[#This Row],[Sale_date]])</f>
        <v>2</v>
      </c>
      <c r="L61" s="2">
        <v>40238</v>
      </c>
    </row>
    <row r="62" spans="1:12" x14ac:dyDescent="0.25">
      <c r="A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15299000</v>
      </c>
      <c r="B62">
        <f t="shared" ca="1" si="0"/>
        <v>4</v>
      </c>
      <c r="C62">
        <f t="shared" ca="1" si="1"/>
        <v>7</v>
      </c>
      <c r="D62">
        <f ca="1">Table1[[#This Row],[Rooms]]*10*RANDBETWEEN(10,20)/10</f>
        <v>76</v>
      </c>
      <c r="E62" s="1">
        <f>YEAR(Table1[[#This Row],[Sale_date]])</f>
        <v>2010</v>
      </c>
      <c r="F62" s="1">
        <f>ROUNDUP(Table1[[#This Row],[month]]/3,0)</f>
        <v>1</v>
      </c>
      <c r="G62" s="1">
        <f>MONTH(Table1[[#This Row],[Sale_date]])</f>
        <v>3</v>
      </c>
      <c r="H62" s="1">
        <f>WEEKNUM(Table1[[#This Row],[Sale_date]])</f>
        <v>10</v>
      </c>
      <c r="I62" s="1">
        <f>DAY(Table1[[#This Row],[Sale_date]])</f>
        <v>2</v>
      </c>
      <c r="J62" s="4">
        <f>Table1[[#This Row],[Sale_date]]-DATE(YEAR(Table1[[#This Row],[Sale_date]]),1,1)+1</f>
        <v>61</v>
      </c>
      <c r="K62" s="1">
        <f>WEEKDAY(Table1[[#This Row],[Sale_date]])</f>
        <v>3</v>
      </c>
      <c r="L62" s="2">
        <v>40239</v>
      </c>
    </row>
    <row r="63" spans="1:12" x14ac:dyDescent="0.25">
      <c r="A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8576000</v>
      </c>
      <c r="B63">
        <f t="shared" ca="1" si="0"/>
        <v>2.5</v>
      </c>
      <c r="C63">
        <f t="shared" ca="1" si="1"/>
        <v>4</v>
      </c>
      <c r="D63">
        <f ca="1">Table1[[#This Row],[Rooms]]*10*RANDBETWEEN(10,20)/10</f>
        <v>42.5</v>
      </c>
      <c r="E63" s="1">
        <f>YEAR(Table1[[#This Row],[Sale_date]])</f>
        <v>2010</v>
      </c>
      <c r="F63" s="1">
        <f>ROUNDUP(Table1[[#This Row],[month]]/3,0)</f>
        <v>1</v>
      </c>
      <c r="G63" s="1">
        <f>MONTH(Table1[[#This Row],[Sale_date]])</f>
        <v>3</v>
      </c>
      <c r="H63" s="1">
        <f>WEEKNUM(Table1[[#This Row],[Sale_date]])</f>
        <v>10</v>
      </c>
      <c r="I63" s="1">
        <f>DAY(Table1[[#This Row],[Sale_date]])</f>
        <v>3</v>
      </c>
      <c r="J63" s="4">
        <f>Table1[[#This Row],[Sale_date]]-DATE(YEAR(Table1[[#This Row],[Sale_date]]),1,1)+1</f>
        <v>62</v>
      </c>
      <c r="K63" s="1">
        <f>WEEKDAY(Table1[[#This Row],[Sale_date]])</f>
        <v>4</v>
      </c>
      <c r="L63" s="2">
        <v>40240</v>
      </c>
    </row>
    <row r="64" spans="1:12" x14ac:dyDescent="0.25">
      <c r="A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8578000</v>
      </c>
      <c r="B64">
        <f t="shared" ca="1" si="0"/>
        <v>3</v>
      </c>
      <c r="C64">
        <f t="shared" ca="1" si="1"/>
        <v>8</v>
      </c>
      <c r="D64">
        <f ca="1">Table1[[#This Row],[Rooms]]*10*RANDBETWEEN(10,20)/10</f>
        <v>39</v>
      </c>
      <c r="E64" s="1">
        <f>YEAR(Table1[[#This Row],[Sale_date]])</f>
        <v>2010</v>
      </c>
      <c r="F64" s="1">
        <f>ROUNDUP(Table1[[#This Row],[month]]/3,0)</f>
        <v>1</v>
      </c>
      <c r="G64" s="1">
        <f>MONTH(Table1[[#This Row],[Sale_date]])</f>
        <v>3</v>
      </c>
      <c r="H64" s="1">
        <f>WEEKNUM(Table1[[#This Row],[Sale_date]])</f>
        <v>10</v>
      </c>
      <c r="I64" s="1">
        <f>DAY(Table1[[#This Row],[Sale_date]])</f>
        <v>4</v>
      </c>
      <c r="J64" s="4">
        <f>Table1[[#This Row],[Sale_date]]-DATE(YEAR(Table1[[#This Row],[Sale_date]]),1,1)+1</f>
        <v>63</v>
      </c>
      <c r="K64" s="1">
        <f>WEEKDAY(Table1[[#This Row],[Sale_date]])</f>
        <v>5</v>
      </c>
      <c r="L64" s="2">
        <v>40241</v>
      </c>
    </row>
    <row r="65" spans="1:12" x14ac:dyDescent="0.25">
      <c r="A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6446000</v>
      </c>
      <c r="B65">
        <f t="shared" ca="1" si="0"/>
        <v>1.5</v>
      </c>
      <c r="C65">
        <f t="shared" ca="1" si="1"/>
        <v>7</v>
      </c>
      <c r="D65">
        <f ca="1">Table1[[#This Row],[Rooms]]*10*RANDBETWEEN(10,20)/10</f>
        <v>30</v>
      </c>
      <c r="E65" s="1">
        <f>YEAR(Table1[[#This Row],[Sale_date]])</f>
        <v>2010</v>
      </c>
      <c r="F65" s="1">
        <f>ROUNDUP(Table1[[#This Row],[month]]/3,0)</f>
        <v>1</v>
      </c>
      <c r="G65" s="1">
        <f>MONTH(Table1[[#This Row],[Sale_date]])</f>
        <v>3</v>
      </c>
      <c r="H65" s="1">
        <f>WEEKNUM(Table1[[#This Row],[Sale_date]])</f>
        <v>10</v>
      </c>
      <c r="I65" s="1">
        <f>DAY(Table1[[#This Row],[Sale_date]])</f>
        <v>5</v>
      </c>
      <c r="J65" s="4">
        <f>Table1[[#This Row],[Sale_date]]-DATE(YEAR(Table1[[#This Row],[Sale_date]]),1,1)+1</f>
        <v>64</v>
      </c>
      <c r="K65" s="1">
        <f>WEEKDAY(Table1[[#This Row],[Sale_date]])</f>
        <v>6</v>
      </c>
      <c r="L65" s="2">
        <v>40242</v>
      </c>
    </row>
    <row r="66" spans="1:12" x14ac:dyDescent="0.25">
      <c r="A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6216210</v>
      </c>
      <c r="B66">
        <f t="shared" ref="B66:B129" ca="1" si="2">MROUND(RANDBETWEEN(10,40)/10,0.5)</f>
        <v>1.5</v>
      </c>
      <c r="C66">
        <f t="shared" ref="C66:C129" ca="1" si="3">RANDBETWEEN(1,10)</f>
        <v>6</v>
      </c>
      <c r="D66">
        <f ca="1">Table1[[#This Row],[Rooms]]*10*RANDBETWEEN(10,20)/10</f>
        <v>28.5</v>
      </c>
      <c r="E66" s="1">
        <f>YEAR(Table1[[#This Row],[Sale_date]])</f>
        <v>2010</v>
      </c>
      <c r="F66" s="1">
        <f>ROUNDUP(Table1[[#This Row],[month]]/3,0)</f>
        <v>1</v>
      </c>
      <c r="G66" s="1">
        <f>MONTH(Table1[[#This Row],[Sale_date]])</f>
        <v>3</v>
      </c>
      <c r="H66" s="1">
        <f>WEEKNUM(Table1[[#This Row],[Sale_date]])</f>
        <v>10</v>
      </c>
      <c r="I66" s="1">
        <f>DAY(Table1[[#This Row],[Sale_date]])</f>
        <v>6</v>
      </c>
      <c r="J66" s="4">
        <f>Table1[[#This Row],[Sale_date]]-DATE(YEAR(Table1[[#This Row],[Sale_date]]),1,1)+1</f>
        <v>65</v>
      </c>
      <c r="K66" s="1">
        <f>WEEKDAY(Table1[[#This Row],[Sale_date]])</f>
        <v>7</v>
      </c>
      <c r="L66" s="2">
        <v>40243</v>
      </c>
    </row>
    <row r="67" spans="1:12" x14ac:dyDescent="0.25">
      <c r="A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3787500</v>
      </c>
      <c r="B67">
        <f t="shared" ca="1" si="2"/>
        <v>1</v>
      </c>
      <c r="C67">
        <f t="shared" ca="1" si="3"/>
        <v>5</v>
      </c>
      <c r="D67">
        <f ca="1">Table1[[#This Row],[Rooms]]*10*RANDBETWEEN(10,20)/10</f>
        <v>17</v>
      </c>
      <c r="E67" s="1">
        <f>YEAR(Table1[[#This Row],[Sale_date]])</f>
        <v>2010</v>
      </c>
      <c r="F67" s="1">
        <f>ROUNDUP(Table1[[#This Row],[month]]/3,0)</f>
        <v>1</v>
      </c>
      <c r="G67" s="1">
        <f>MONTH(Table1[[#This Row],[Sale_date]])</f>
        <v>3</v>
      </c>
      <c r="H67" s="1">
        <f>WEEKNUM(Table1[[#This Row],[Sale_date]])</f>
        <v>11</v>
      </c>
      <c r="I67" s="1">
        <f>DAY(Table1[[#This Row],[Sale_date]])</f>
        <v>7</v>
      </c>
      <c r="J67" s="4">
        <f>Table1[[#This Row],[Sale_date]]-DATE(YEAR(Table1[[#This Row],[Sale_date]]),1,1)+1</f>
        <v>66</v>
      </c>
      <c r="K67" s="1">
        <f>WEEKDAY(Table1[[#This Row],[Sale_date]])</f>
        <v>1</v>
      </c>
      <c r="L67" s="2">
        <v>40244</v>
      </c>
    </row>
    <row r="68" spans="1:12" x14ac:dyDescent="0.25">
      <c r="A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5050980</v>
      </c>
      <c r="B68">
        <f t="shared" ca="1" si="2"/>
        <v>2</v>
      </c>
      <c r="C68">
        <f t="shared" ca="1" si="3"/>
        <v>2</v>
      </c>
      <c r="D68">
        <f ca="1">Table1[[#This Row],[Rooms]]*10*RANDBETWEEN(10,20)/10</f>
        <v>26</v>
      </c>
      <c r="E68" s="1">
        <f>YEAR(Table1[[#This Row],[Sale_date]])</f>
        <v>2010</v>
      </c>
      <c r="F68" s="1">
        <f>ROUNDUP(Table1[[#This Row],[month]]/3,0)</f>
        <v>1</v>
      </c>
      <c r="G68" s="1">
        <f>MONTH(Table1[[#This Row],[Sale_date]])</f>
        <v>3</v>
      </c>
      <c r="H68" s="1">
        <f>WEEKNUM(Table1[[#This Row],[Sale_date]])</f>
        <v>11</v>
      </c>
      <c r="I68" s="1">
        <f>DAY(Table1[[#This Row],[Sale_date]])</f>
        <v>8</v>
      </c>
      <c r="J68" s="4">
        <f>Table1[[#This Row],[Sale_date]]-DATE(YEAR(Table1[[#This Row],[Sale_date]]),1,1)+1</f>
        <v>67</v>
      </c>
      <c r="K68" s="1">
        <f>WEEKDAY(Table1[[#This Row],[Sale_date]])</f>
        <v>2</v>
      </c>
      <c r="L68" s="2">
        <v>40245</v>
      </c>
    </row>
    <row r="69" spans="1:12" x14ac:dyDescent="0.25">
      <c r="A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6124080</v>
      </c>
      <c r="B69">
        <f t="shared" ca="1" si="2"/>
        <v>2</v>
      </c>
      <c r="C69">
        <f t="shared" ca="1" si="3"/>
        <v>4</v>
      </c>
      <c r="D69">
        <f ca="1">Table1[[#This Row],[Rooms]]*10*RANDBETWEEN(10,20)/10</f>
        <v>26</v>
      </c>
      <c r="E69" s="1">
        <f>YEAR(Table1[[#This Row],[Sale_date]])</f>
        <v>2010</v>
      </c>
      <c r="F69" s="1">
        <f>ROUNDUP(Table1[[#This Row],[month]]/3,0)</f>
        <v>1</v>
      </c>
      <c r="G69" s="1">
        <f>MONTH(Table1[[#This Row],[Sale_date]])</f>
        <v>3</v>
      </c>
      <c r="H69" s="1">
        <f>WEEKNUM(Table1[[#This Row],[Sale_date]])</f>
        <v>11</v>
      </c>
      <c r="I69" s="1">
        <f>DAY(Table1[[#This Row],[Sale_date]])</f>
        <v>9</v>
      </c>
      <c r="J69" s="4">
        <f>Table1[[#This Row],[Sale_date]]-DATE(YEAR(Table1[[#This Row],[Sale_date]]),1,1)+1</f>
        <v>68</v>
      </c>
      <c r="K69" s="1">
        <f>WEEKDAY(Table1[[#This Row],[Sale_date]])</f>
        <v>3</v>
      </c>
      <c r="L69" s="2">
        <v>40246</v>
      </c>
    </row>
    <row r="70" spans="1:12" x14ac:dyDescent="0.25">
      <c r="A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8047680</v>
      </c>
      <c r="B70">
        <f t="shared" ca="1" si="2"/>
        <v>2</v>
      </c>
      <c r="C70">
        <f t="shared" ca="1" si="3"/>
        <v>5</v>
      </c>
      <c r="D70">
        <f ca="1">Table1[[#This Row],[Rooms]]*10*RANDBETWEEN(10,20)/10</f>
        <v>36</v>
      </c>
      <c r="E70" s="1">
        <f>YEAR(Table1[[#This Row],[Sale_date]])</f>
        <v>2010</v>
      </c>
      <c r="F70" s="1">
        <f>ROUNDUP(Table1[[#This Row],[month]]/3,0)</f>
        <v>1</v>
      </c>
      <c r="G70" s="1">
        <f>MONTH(Table1[[#This Row],[Sale_date]])</f>
        <v>3</v>
      </c>
      <c r="H70" s="1">
        <f>WEEKNUM(Table1[[#This Row],[Sale_date]])</f>
        <v>11</v>
      </c>
      <c r="I70" s="1">
        <f>DAY(Table1[[#This Row],[Sale_date]])</f>
        <v>10</v>
      </c>
      <c r="J70" s="4">
        <f>Table1[[#This Row],[Sale_date]]-DATE(YEAR(Table1[[#This Row],[Sale_date]]),1,1)+1</f>
        <v>69</v>
      </c>
      <c r="K70" s="1">
        <f>WEEKDAY(Table1[[#This Row],[Sale_date]])</f>
        <v>4</v>
      </c>
      <c r="L70" s="2">
        <v>40247</v>
      </c>
    </row>
    <row r="71" spans="1:12" x14ac:dyDescent="0.25">
      <c r="A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5094040</v>
      </c>
      <c r="B71">
        <f t="shared" ca="1" si="2"/>
        <v>2.5</v>
      </c>
      <c r="C71">
        <f t="shared" ca="1" si="3"/>
        <v>1</v>
      </c>
      <c r="D71">
        <f ca="1">Table1[[#This Row],[Rooms]]*10*RANDBETWEEN(10,20)/10</f>
        <v>25</v>
      </c>
      <c r="E71" s="1">
        <f>YEAR(Table1[[#This Row],[Sale_date]])</f>
        <v>2010</v>
      </c>
      <c r="F71" s="1">
        <f>ROUNDUP(Table1[[#This Row],[month]]/3,0)</f>
        <v>1</v>
      </c>
      <c r="G71" s="1">
        <f>MONTH(Table1[[#This Row],[Sale_date]])</f>
        <v>3</v>
      </c>
      <c r="H71" s="1">
        <f>WEEKNUM(Table1[[#This Row],[Sale_date]])</f>
        <v>11</v>
      </c>
      <c r="I71" s="1">
        <f>DAY(Table1[[#This Row],[Sale_date]])</f>
        <v>11</v>
      </c>
      <c r="J71" s="4">
        <f>Table1[[#This Row],[Sale_date]]-DATE(YEAR(Table1[[#This Row],[Sale_date]]),1,1)+1</f>
        <v>70</v>
      </c>
      <c r="K71" s="1">
        <f>WEEKDAY(Table1[[#This Row],[Sale_date]])</f>
        <v>5</v>
      </c>
      <c r="L71" s="2">
        <v>40248</v>
      </c>
    </row>
    <row r="72" spans="1:12" x14ac:dyDescent="0.25">
      <c r="A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8490000</v>
      </c>
      <c r="B72">
        <f t="shared" ca="1" si="2"/>
        <v>2.5</v>
      </c>
      <c r="C72">
        <f t="shared" ca="1" si="3"/>
        <v>5</v>
      </c>
      <c r="D72">
        <f ca="1">Table1[[#This Row],[Rooms]]*10*RANDBETWEEN(10,20)/10</f>
        <v>40</v>
      </c>
      <c r="E72" s="1">
        <f>YEAR(Table1[[#This Row],[Sale_date]])</f>
        <v>2010</v>
      </c>
      <c r="F72" s="1">
        <f>ROUNDUP(Table1[[#This Row],[month]]/3,0)</f>
        <v>1</v>
      </c>
      <c r="G72" s="1">
        <f>MONTH(Table1[[#This Row],[Sale_date]])</f>
        <v>3</v>
      </c>
      <c r="H72" s="1">
        <f>WEEKNUM(Table1[[#This Row],[Sale_date]])</f>
        <v>11</v>
      </c>
      <c r="I72" s="1">
        <f>DAY(Table1[[#This Row],[Sale_date]])</f>
        <v>12</v>
      </c>
      <c r="J72" s="4">
        <f>Table1[[#This Row],[Sale_date]]-DATE(YEAR(Table1[[#This Row],[Sale_date]]),1,1)+1</f>
        <v>71</v>
      </c>
      <c r="K72" s="1">
        <f>WEEKDAY(Table1[[#This Row],[Sale_date]])</f>
        <v>6</v>
      </c>
      <c r="L72" s="2">
        <v>40249</v>
      </c>
    </row>
    <row r="73" spans="1:12" x14ac:dyDescent="0.25">
      <c r="A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7547760</v>
      </c>
      <c r="B73">
        <f t="shared" ca="1" si="2"/>
        <v>2</v>
      </c>
      <c r="C73">
        <f t="shared" ca="1" si="3"/>
        <v>8</v>
      </c>
      <c r="D73">
        <f ca="1">Table1[[#This Row],[Rooms]]*10*RANDBETWEEN(10,20)/10</f>
        <v>32</v>
      </c>
      <c r="E73" s="1">
        <f>YEAR(Table1[[#This Row],[Sale_date]])</f>
        <v>2010</v>
      </c>
      <c r="F73" s="1">
        <f>ROUNDUP(Table1[[#This Row],[month]]/3,0)</f>
        <v>1</v>
      </c>
      <c r="G73" s="1">
        <f>MONTH(Table1[[#This Row],[Sale_date]])</f>
        <v>3</v>
      </c>
      <c r="H73" s="1">
        <f>WEEKNUM(Table1[[#This Row],[Sale_date]])</f>
        <v>11</v>
      </c>
      <c r="I73" s="1">
        <f>DAY(Table1[[#This Row],[Sale_date]])</f>
        <v>13</v>
      </c>
      <c r="J73" s="4">
        <f>Table1[[#This Row],[Sale_date]]-DATE(YEAR(Table1[[#This Row],[Sale_date]]),1,1)+1</f>
        <v>72</v>
      </c>
      <c r="K73" s="1">
        <f>WEEKDAY(Table1[[#This Row],[Sale_date]])</f>
        <v>7</v>
      </c>
      <c r="L73" s="2">
        <v>40250</v>
      </c>
    </row>
    <row r="74" spans="1:12" x14ac:dyDescent="0.25">
      <c r="A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13980222</v>
      </c>
      <c r="B74">
        <f t="shared" ca="1" si="2"/>
        <v>3.5</v>
      </c>
      <c r="C74">
        <f t="shared" ca="1" si="3"/>
        <v>9</v>
      </c>
      <c r="D74">
        <f ca="1">Table1[[#This Row],[Rooms]]*10*RANDBETWEEN(10,20)/10</f>
        <v>66.5</v>
      </c>
      <c r="E74" s="1">
        <f>YEAR(Table1[[#This Row],[Sale_date]])</f>
        <v>2010</v>
      </c>
      <c r="F74" s="1">
        <f>ROUNDUP(Table1[[#This Row],[month]]/3,0)</f>
        <v>1</v>
      </c>
      <c r="G74" s="1">
        <f>MONTH(Table1[[#This Row],[Sale_date]])</f>
        <v>3</v>
      </c>
      <c r="H74" s="1">
        <f>WEEKNUM(Table1[[#This Row],[Sale_date]])</f>
        <v>12</v>
      </c>
      <c r="I74" s="1">
        <f>DAY(Table1[[#This Row],[Sale_date]])</f>
        <v>14</v>
      </c>
      <c r="J74" s="4">
        <f>Table1[[#This Row],[Sale_date]]-DATE(YEAR(Table1[[#This Row],[Sale_date]]),1,1)+1</f>
        <v>73</v>
      </c>
      <c r="K74" s="1">
        <f>WEEKDAY(Table1[[#This Row],[Sale_date]])</f>
        <v>1</v>
      </c>
      <c r="L74" s="2">
        <v>40251</v>
      </c>
    </row>
    <row r="75" spans="1:12" x14ac:dyDescent="0.25">
      <c r="A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4896000</v>
      </c>
      <c r="B75">
        <f t="shared" ca="1" si="2"/>
        <v>2</v>
      </c>
      <c r="C75">
        <f t="shared" ca="1" si="3"/>
        <v>3</v>
      </c>
      <c r="D75">
        <f ca="1">Table1[[#This Row],[Rooms]]*10*RANDBETWEEN(10,20)/10</f>
        <v>24</v>
      </c>
      <c r="E75" s="1">
        <f>YEAR(Table1[[#This Row],[Sale_date]])</f>
        <v>2010</v>
      </c>
      <c r="F75" s="1">
        <f>ROUNDUP(Table1[[#This Row],[month]]/3,0)</f>
        <v>1</v>
      </c>
      <c r="G75" s="1">
        <f>MONTH(Table1[[#This Row],[Sale_date]])</f>
        <v>3</v>
      </c>
      <c r="H75" s="1">
        <f>WEEKNUM(Table1[[#This Row],[Sale_date]])</f>
        <v>12</v>
      </c>
      <c r="I75" s="1">
        <f>DAY(Table1[[#This Row],[Sale_date]])</f>
        <v>15</v>
      </c>
      <c r="J75" s="4">
        <f>Table1[[#This Row],[Sale_date]]-DATE(YEAR(Table1[[#This Row],[Sale_date]]),1,1)+1</f>
        <v>74</v>
      </c>
      <c r="K75" s="1">
        <f>WEEKDAY(Table1[[#This Row],[Sale_date]])</f>
        <v>2</v>
      </c>
      <c r="L75" s="2">
        <v>40252</v>
      </c>
    </row>
    <row r="76" spans="1:12" x14ac:dyDescent="0.25">
      <c r="A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7300000</v>
      </c>
      <c r="B76">
        <f t="shared" ca="1" si="2"/>
        <v>2</v>
      </c>
      <c r="C76">
        <f t="shared" ca="1" si="3"/>
        <v>1</v>
      </c>
      <c r="D76">
        <f ca="1">Table1[[#This Row],[Rooms]]*10*RANDBETWEEN(10,20)/10</f>
        <v>36</v>
      </c>
      <c r="E76" s="1">
        <f>YEAR(Table1[[#This Row],[Sale_date]])</f>
        <v>2010</v>
      </c>
      <c r="F76" s="1">
        <f>ROUNDUP(Table1[[#This Row],[month]]/3,0)</f>
        <v>1</v>
      </c>
      <c r="G76" s="1">
        <f>MONTH(Table1[[#This Row],[Sale_date]])</f>
        <v>3</v>
      </c>
      <c r="H76" s="1">
        <f>WEEKNUM(Table1[[#This Row],[Sale_date]])</f>
        <v>12</v>
      </c>
      <c r="I76" s="1">
        <f>DAY(Table1[[#This Row],[Sale_date]])</f>
        <v>16</v>
      </c>
      <c r="J76" s="4">
        <f>Table1[[#This Row],[Sale_date]]-DATE(YEAR(Table1[[#This Row],[Sale_date]]),1,1)+1</f>
        <v>75</v>
      </c>
      <c r="K76" s="1">
        <f>WEEKDAY(Table1[[#This Row],[Sale_date]])</f>
        <v>3</v>
      </c>
      <c r="L76" s="2">
        <v>40253</v>
      </c>
    </row>
    <row r="77" spans="1:12" x14ac:dyDescent="0.25">
      <c r="A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5882000</v>
      </c>
      <c r="B77">
        <f t="shared" ca="1" si="2"/>
        <v>2.5</v>
      </c>
      <c r="C77">
        <f t="shared" ca="1" si="3"/>
        <v>1</v>
      </c>
      <c r="D77">
        <f ca="1">Table1[[#This Row],[Rooms]]*10*RANDBETWEEN(10,20)/10</f>
        <v>27.5</v>
      </c>
      <c r="E77" s="1">
        <f>YEAR(Table1[[#This Row],[Sale_date]])</f>
        <v>2010</v>
      </c>
      <c r="F77" s="1">
        <f>ROUNDUP(Table1[[#This Row],[month]]/3,0)</f>
        <v>1</v>
      </c>
      <c r="G77" s="1">
        <f>MONTH(Table1[[#This Row],[Sale_date]])</f>
        <v>3</v>
      </c>
      <c r="H77" s="1">
        <f>WEEKNUM(Table1[[#This Row],[Sale_date]])</f>
        <v>12</v>
      </c>
      <c r="I77" s="1">
        <f>DAY(Table1[[#This Row],[Sale_date]])</f>
        <v>17</v>
      </c>
      <c r="J77" s="4">
        <f>Table1[[#This Row],[Sale_date]]-DATE(YEAR(Table1[[#This Row],[Sale_date]]),1,1)+1</f>
        <v>76</v>
      </c>
      <c r="K77" s="1">
        <f>WEEKDAY(Table1[[#This Row],[Sale_date]])</f>
        <v>4</v>
      </c>
      <c r="L77" s="2">
        <v>40254</v>
      </c>
    </row>
    <row r="78" spans="1:12" x14ac:dyDescent="0.25">
      <c r="A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15186000</v>
      </c>
      <c r="B78">
        <f t="shared" ca="1" si="2"/>
        <v>3.5</v>
      </c>
      <c r="C78">
        <f t="shared" ca="1" si="3"/>
        <v>2</v>
      </c>
      <c r="D78">
        <f ca="1">Table1[[#This Row],[Rooms]]*10*RANDBETWEEN(10,20)/10</f>
        <v>70</v>
      </c>
      <c r="E78" s="1">
        <f>YEAR(Table1[[#This Row],[Sale_date]])</f>
        <v>2010</v>
      </c>
      <c r="F78" s="1">
        <f>ROUNDUP(Table1[[#This Row],[month]]/3,0)</f>
        <v>1</v>
      </c>
      <c r="G78" s="1">
        <f>MONTH(Table1[[#This Row],[Sale_date]])</f>
        <v>3</v>
      </c>
      <c r="H78" s="1">
        <f>WEEKNUM(Table1[[#This Row],[Sale_date]])</f>
        <v>12</v>
      </c>
      <c r="I78" s="1">
        <f>DAY(Table1[[#This Row],[Sale_date]])</f>
        <v>18</v>
      </c>
      <c r="J78" s="4">
        <f>Table1[[#This Row],[Sale_date]]-DATE(YEAR(Table1[[#This Row],[Sale_date]]),1,1)+1</f>
        <v>77</v>
      </c>
      <c r="K78" s="1">
        <f>WEEKDAY(Table1[[#This Row],[Sale_date]])</f>
        <v>5</v>
      </c>
      <c r="L78" s="2">
        <v>40255</v>
      </c>
    </row>
    <row r="79" spans="1:12" x14ac:dyDescent="0.25">
      <c r="A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5806000</v>
      </c>
      <c r="B79">
        <f t="shared" ca="1" si="2"/>
        <v>2</v>
      </c>
      <c r="C79">
        <f t="shared" ca="1" si="3"/>
        <v>3</v>
      </c>
      <c r="D79">
        <f ca="1">Table1[[#This Row],[Rooms]]*10*RANDBETWEEN(10,20)/10</f>
        <v>26</v>
      </c>
      <c r="E79" s="1">
        <f>YEAR(Table1[[#This Row],[Sale_date]])</f>
        <v>2010</v>
      </c>
      <c r="F79" s="1">
        <f>ROUNDUP(Table1[[#This Row],[month]]/3,0)</f>
        <v>1</v>
      </c>
      <c r="G79" s="1">
        <f>MONTH(Table1[[#This Row],[Sale_date]])</f>
        <v>3</v>
      </c>
      <c r="H79" s="1">
        <f>WEEKNUM(Table1[[#This Row],[Sale_date]])</f>
        <v>12</v>
      </c>
      <c r="I79" s="1">
        <f>DAY(Table1[[#This Row],[Sale_date]])</f>
        <v>19</v>
      </c>
      <c r="J79" s="4">
        <f>Table1[[#This Row],[Sale_date]]-DATE(YEAR(Table1[[#This Row],[Sale_date]]),1,1)+1</f>
        <v>78</v>
      </c>
      <c r="K79" s="1">
        <f>WEEKDAY(Table1[[#This Row],[Sale_date]])</f>
        <v>6</v>
      </c>
      <c r="L79" s="2">
        <v>40256</v>
      </c>
    </row>
    <row r="80" spans="1:12" x14ac:dyDescent="0.25">
      <c r="A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12186960</v>
      </c>
      <c r="B80">
        <f t="shared" ca="1" si="2"/>
        <v>3</v>
      </c>
      <c r="C80">
        <f t="shared" ca="1" si="3"/>
        <v>10</v>
      </c>
      <c r="D80">
        <f ca="1">Table1[[#This Row],[Rooms]]*10*RANDBETWEEN(10,20)/10</f>
        <v>54</v>
      </c>
      <c r="E80" s="1">
        <f>YEAR(Table1[[#This Row],[Sale_date]])</f>
        <v>2010</v>
      </c>
      <c r="F80" s="1">
        <f>ROUNDUP(Table1[[#This Row],[month]]/3,0)</f>
        <v>1</v>
      </c>
      <c r="G80" s="1">
        <f>MONTH(Table1[[#This Row],[Sale_date]])</f>
        <v>3</v>
      </c>
      <c r="H80" s="1">
        <f>WEEKNUM(Table1[[#This Row],[Sale_date]])</f>
        <v>12</v>
      </c>
      <c r="I80" s="1">
        <f>DAY(Table1[[#This Row],[Sale_date]])</f>
        <v>20</v>
      </c>
      <c r="J80" s="4">
        <f>Table1[[#This Row],[Sale_date]]-DATE(YEAR(Table1[[#This Row],[Sale_date]]),1,1)+1</f>
        <v>79</v>
      </c>
      <c r="K80" s="1">
        <f>WEEKDAY(Table1[[#This Row],[Sale_date]])</f>
        <v>7</v>
      </c>
      <c r="L80" s="2">
        <v>40257</v>
      </c>
    </row>
    <row r="81" spans="1:12" x14ac:dyDescent="0.25">
      <c r="A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5179560</v>
      </c>
      <c r="B81">
        <f t="shared" ca="1" si="2"/>
        <v>1</v>
      </c>
      <c r="C81">
        <f t="shared" ca="1" si="3"/>
        <v>10</v>
      </c>
      <c r="D81">
        <f ca="1">Table1[[#This Row],[Rooms]]*10*RANDBETWEEN(10,20)/10</f>
        <v>19</v>
      </c>
      <c r="E81" s="1">
        <f>YEAR(Table1[[#This Row],[Sale_date]])</f>
        <v>2010</v>
      </c>
      <c r="F81" s="1">
        <f>ROUNDUP(Table1[[#This Row],[month]]/3,0)</f>
        <v>1</v>
      </c>
      <c r="G81" s="1">
        <f>MONTH(Table1[[#This Row],[Sale_date]])</f>
        <v>3</v>
      </c>
      <c r="H81" s="1">
        <f>WEEKNUM(Table1[[#This Row],[Sale_date]])</f>
        <v>13</v>
      </c>
      <c r="I81" s="1">
        <f>DAY(Table1[[#This Row],[Sale_date]])</f>
        <v>21</v>
      </c>
      <c r="J81" s="4">
        <f>Table1[[#This Row],[Sale_date]]-DATE(YEAR(Table1[[#This Row],[Sale_date]]),1,1)+1</f>
        <v>80</v>
      </c>
      <c r="K81" s="1">
        <f>WEEKDAY(Table1[[#This Row],[Sale_date]])</f>
        <v>1</v>
      </c>
      <c r="L81" s="2">
        <v>40258</v>
      </c>
    </row>
    <row r="82" spans="1:12" x14ac:dyDescent="0.25">
      <c r="A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3196000</v>
      </c>
      <c r="B82">
        <f t="shared" ca="1" si="2"/>
        <v>1</v>
      </c>
      <c r="C82">
        <f t="shared" ca="1" si="3"/>
        <v>1</v>
      </c>
      <c r="D82">
        <f ca="1">Table1[[#This Row],[Rooms]]*10*RANDBETWEEN(10,20)/10</f>
        <v>15</v>
      </c>
      <c r="E82" s="1">
        <f>YEAR(Table1[[#This Row],[Sale_date]])</f>
        <v>2010</v>
      </c>
      <c r="F82" s="1">
        <f>ROUNDUP(Table1[[#This Row],[month]]/3,0)</f>
        <v>1</v>
      </c>
      <c r="G82" s="1">
        <f>MONTH(Table1[[#This Row],[Sale_date]])</f>
        <v>3</v>
      </c>
      <c r="H82" s="1">
        <f>WEEKNUM(Table1[[#This Row],[Sale_date]])</f>
        <v>13</v>
      </c>
      <c r="I82" s="1">
        <f>DAY(Table1[[#This Row],[Sale_date]])</f>
        <v>22</v>
      </c>
      <c r="J82" s="4">
        <f>Table1[[#This Row],[Sale_date]]-DATE(YEAR(Table1[[#This Row],[Sale_date]]),1,1)+1</f>
        <v>81</v>
      </c>
      <c r="K82" s="1">
        <f>WEEKDAY(Table1[[#This Row],[Sale_date]])</f>
        <v>2</v>
      </c>
      <c r="L82" s="2">
        <v>40259</v>
      </c>
    </row>
    <row r="83" spans="1:12" x14ac:dyDescent="0.25">
      <c r="A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9486300</v>
      </c>
      <c r="B83">
        <f t="shared" ca="1" si="2"/>
        <v>3</v>
      </c>
      <c r="C83">
        <f t="shared" ca="1" si="3"/>
        <v>3</v>
      </c>
      <c r="D83">
        <f ca="1">Table1[[#This Row],[Rooms]]*10*RANDBETWEEN(10,20)/10</f>
        <v>45</v>
      </c>
      <c r="E83" s="1">
        <f>YEAR(Table1[[#This Row],[Sale_date]])</f>
        <v>2010</v>
      </c>
      <c r="F83" s="1">
        <f>ROUNDUP(Table1[[#This Row],[month]]/3,0)</f>
        <v>1</v>
      </c>
      <c r="G83" s="1">
        <f>MONTH(Table1[[#This Row],[Sale_date]])</f>
        <v>3</v>
      </c>
      <c r="H83" s="1">
        <f>WEEKNUM(Table1[[#This Row],[Sale_date]])</f>
        <v>13</v>
      </c>
      <c r="I83" s="1">
        <f>DAY(Table1[[#This Row],[Sale_date]])</f>
        <v>23</v>
      </c>
      <c r="J83" s="4">
        <f>Table1[[#This Row],[Sale_date]]-DATE(YEAR(Table1[[#This Row],[Sale_date]]),1,1)+1</f>
        <v>82</v>
      </c>
      <c r="K83" s="1">
        <f>WEEKDAY(Table1[[#This Row],[Sale_date]])</f>
        <v>3</v>
      </c>
      <c r="L83" s="2">
        <v>40260</v>
      </c>
    </row>
    <row r="84" spans="1:12" x14ac:dyDescent="0.25">
      <c r="A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8448660</v>
      </c>
      <c r="B84">
        <f t="shared" ca="1" si="2"/>
        <v>2</v>
      </c>
      <c r="C84">
        <f t="shared" ca="1" si="3"/>
        <v>3</v>
      </c>
      <c r="D84">
        <f ca="1">Table1[[#This Row],[Rooms]]*10*RANDBETWEEN(10,20)/10</f>
        <v>38</v>
      </c>
      <c r="E84" s="1">
        <f>YEAR(Table1[[#This Row],[Sale_date]])</f>
        <v>2010</v>
      </c>
      <c r="F84" s="1">
        <f>ROUNDUP(Table1[[#This Row],[month]]/3,0)</f>
        <v>1</v>
      </c>
      <c r="G84" s="1">
        <f>MONTH(Table1[[#This Row],[Sale_date]])</f>
        <v>3</v>
      </c>
      <c r="H84" s="1">
        <f>WEEKNUM(Table1[[#This Row],[Sale_date]])</f>
        <v>13</v>
      </c>
      <c r="I84" s="1">
        <f>DAY(Table1[[#This Row],[Sale_date]])</f>
        <v>24</v>
      </c>
      <c r="J84" s="4">
        <f>Table1[[#This Row],[Sale_date]]-DATE(YEAR(Table1[[#This Row],[Sale_date]]),1,1)+1</f>
        <v>83</v>
      </c>
      <c r="K84" s="1">
        <f>WEEKDAY(Table1[[#This Row],[Sale_date]])</f>
        <v>4</v>
      </c>
      <c r="L84" s="2">
        <v>40261</v>
      </c>
    </row>
    <row r="85" spans="1:12" x14ac:dyDescent="0.25">
      <c r="A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3132000</v>
      </c>
      <c r="B85">
        <f t="shared" ca="1" si="2"/>
        <v>1</v>
      </c>
      <c r="C85">
        <f t="shared" ca="1" si="3"/>
        <v>6</v>
      </c>
      <c r="D85">
        <f ca="1">Table1[[#This Row],[Rooms]]*10*RANDBETWEEN(10,20)/10</f>
        <v>12</v>
      </c>
      <c r="E85" s="1">
        <f>YEAR(Table1[[#This Row],[Sale_date]])</f>
        <v>2010</v>
      </c>
      <c r="F85" s="1">
        <f>ROUNDUP(Table1[[#This Row],[month]]/3,0)</f>
        <v>1</v>
      </c>
      <c r="G85" s="1">
        <f>MONTH(Table1[[#This Row],[Sale_date]])</f>
        <v>3</v>
      </c>
      <c r="H85" s="1">
        <f>WEEKNUM(Table1[[#This Row],[Sale_date]])</f>
        <v>13</v>
      </c>
      <c r="I85" s="1">
        <f>DAY(Table1[[#This Row],[Sale_date]])</f>
        <v>25</v>
      </c>
      <c r="J85" s="4">
        <f>Table1[[#This Row],[Sale_date]]-DATE(YEAR(Table1[[#This Row],[Sale_date]]),1,1)+1</f>
        <v>84</v>
      </c>
      <c r="K85" s="1">
        <f>WEEKDAY(Table1[[#This Row],[Sale_date]])</f>
        <v>5</v>
      </c>
      <c r="L85" s="2">
        <v>40262</v>
      </c>
    </row>
    <row r="86" spans="1:12" x14ac:dyDescent="0.25">
      <c r="A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9797360</v>
      </c>
      <c r="B86">
        <f t="shared" ca="1" si="2"/>
        <v>2.5</v>
      </c>
      <c r="C86">
        <f t="shared" ca="1" si="3"/>
        <v>4</v>
      </c>
      <c r="D86">
        <f ca="1">Table1[[#This Row],[Rooms]]*10*RANDBETWEEN(10,20)/10</f>
        <v>47.5</v>
      </c>
      <c r="E86" s="1">
        <f>YEAR(Table1[[#This Row],[Sale_date]])</f>
        <v>2010</v>
      </c>
      <c r="F86" s="1">
        <f>ROUNDUP(Table1[[#This Row],[month]]/3,0)</f>
        <v>1</v>
      </c>
      <c r="G86" s="1">
        <f>MONTH(Table1[[#This Row],[Sale_date]])</f>
        <v>3</v>
      </c>
      <c r="H86" s="1">
        <f>WEEKNUM(Table1[[#This Row],[Sale_date]])</f>
        <v>13</v>
      </c>
      <c r="I86" s="1">
        <f>DAY(Table1[[#This Row],[Sale_date]])</f>
        <v>26</v>
      </c>
      <c r="J86" s="4">
        <f>Table1[[#This Row],[Sale_date]]-DATE(YEAR(Table1[[#This Row],[Sale_date]]),1,1)+1</f>
        <v>85</v>
      </c>
      <c r="K86" s="1">
        <f>WEEKDAY(Table1[[#This Row],[Sale_date]])</f>
        <v>6</v>
      </c>
      <c r="L86" s="2">
        <v>40263</v>
      </c>
    </row>
    <row r="87" spans="1:12" x14ac:dyDescent="0.25">
      <c r="A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10294808.800000001</v>
      </c>
      <c r="B87">
        <f t="shared" ca="1" si="2"/>
        <v>4</v>
      </c>
      <c r="C87">
        <f t="shared" ca="1" si="3"/>
        <v>2</v>
      </c>
      <c r="D87">
        <f ca="1">Table1[[#This Row],[Rooms]]*10*RANDBETWEEN(10,20)/10</f>
        <v>48</v>
      </c>
      <c r="E87" s="1">
        <f>YEAR(Table1[[#This Row],[Sale_date]])</f>
        <v>2010</v>
      </c>
      <c r="F87" s="1">
        <f>ROUNDUP(Table1[[#This Row],[month]]/3,0)</f>
        <v>1</v>
      </c>
      <c r="G87" s="1">
        <f>MONTH(Table1[[#This Row],[Sale_date]])</f>
        <v>3</v>
      </c>
      <c r="H87" s="1">
        <f>WEEKNUM(Table1[[#This Row],[Sale_date]])</f>
        <v>13</v>
      </c>
      <c r="I87" s="1">
        <f>DAY(Table1[[#This Row],[Sale_date]])</f>
        <v>27</v>
      </c>
      <c r="J87" s="4">
        <f>Table1[[#This Row],[Sale_date]]-DATE(YEAR(Table1[[#This Row],[Sale_date]]),1,1)+1</f>
        <v>86</v>
      </c>
      <c r="K87" s="1">
        <f>WEEKDAY(Table1[[#This Row],[Sale_date]])</f>
        <v>7</v>
      </c>
      <c r="L87" s="2">
        <v>40264</v>
      </c>
    </row>
    <row r="88" spans="1:12" x14ac:dyDescent="0.25">
      <c r="A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8794912.5</v>
      </c>
      <c r="B88">
        <f t="shared" ca="1" si="2"/>
        <v>2.5</v>
      </c>
      <c r="C88">
        <f t="shared" ca="1" si="3"/>
        <v>4</v>
      </c>
      <c r="D88">
        <f ca="1">Table1[[#This Row],[Rooms]]*10*RANDBETWEEN(10,20)/10</f>
        <v>42.5</v>
      </c>
      <c r="E88" s="1">
        <f>YEAR(Table1[[#This Row],[Sale_date]])</f>
        <v>2010</v>
      </c>
      <c r="F88" s="1">
        <f>ROUNDUP(Table1[[#This Row],[month]]/3,0)</f>
        <v>1</v>
      </c>
      <c r="G88" s="1">
        <f>MONTH(Table1[[#This Row],[Sale_date]])</f>
        <v>3</v>
      </c>
      <c r="H88" s="1">
        <f>WEEKNUM(Table1[[#This Row],[Sale_date]])</f>
        <v>14</v>
      </c>
      <c r="I88" s="1">
        <f>DAY(Table1[[#This Row],[Sale_date]])</f>
        <v>28</v>
      </c>
      <c r="J88" s="4">
        <f>Table1[[#This Row],[Sale_date]]-DATE(YEAR(Table1[[#This Row],[Sale_date]]),1,1)+1</f>
        <v>87</v>
      </c>
      <c r="K88" s="1">
        <f>WEEKDAY(Table1[[#This Row],[Sale_date]])</f>
        <v>1</v>
      </c>
      <c r="L88" s="2">
        <v>40265</v>
      </c>
    </row>
    <row r="89" spans="1:12" x14ac:dyDescent="0.25">
      <c r="A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8118000</v>
      </c>
      <c r="B89">
        <f t="shared" ca="1" si="2"/>
        <v>2</v>
      </c>
      <c r="C89">
        <f t="shared" ca="1" si="3"/>
        <v>6</v>
      </c>
      <c r="D89">
        <f ca="1">Table1[[#This Row],[Rooms]]*10*RANDBETWEEN(10,20)/10</f>
        <v>38</v>
      </c>
      <c r="E89" s="1">
        <f>YEAR(Table1[[#This Row],[Sale_date]])</f>
        <v>2010</v>
      </c>
      <c r="F89" s="1">
        <f>ROUNDUP(Table1[[#This Row],[month]]/3,0)</f>
        <v>1</v>
      </c>
      <c r="G89" s="1">
        <f>MONTH(Table1[[#This Row],[Sale_date]])</f>
        <v>3</v>
      </c>
      <c r="H89" s="1">
        <f>WEEKNUM(Table1[[#This Row],[Sale_date]])</f>
        <v>14</v>
      </c>
      <c r="I89" s="1">
        <f>DAY(Table1[[#This Row],[Sale_date]])</f>
        <v>29</v>
      </c>
      <c r="J89" s="4">
        <f>Table1[[#This Row],[Sale_date]]-DATE(YEAR(Table1[[#This Row],[Sale_date]]),1,1)+1</f>
        <v>88</v>
      </c>
      <c r="K89" s="1">
        <f>WEEKDAY(Table1[[#This Row],[Sale_date]])</f>
        <v>2</v>
      </c>
      <c r="L89" s="2">
        <v>40266</v>
      </c>
    </row>
    <row r="90" spans="1:12" x14ac:dyDescent="0.25">
      <c r="A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6415800</v>
      </c>
      <c r="B90">
        <f t="shared" ca="1" si="2"/>
        <v>1.5</v>
      </c>
      <c r="C90">
        <f t="shared" ca="1" si="3"/>
        <v>7</v>
      </c>
      <c r="D90">
        <f ca="1">Table1[[#This Row],[Rooms]]*10*RANDBETWEEN(10,20)/10</f>
        <v>27</v>
      </c>
      <c r="E90" s="1">
        <f>YEAR(Table1[[#This Row],[Sale_date]])</f>
        <v>2010</v>
      </c>
      <c r="F90" s="1">
        <f>ROUNDUP(Table1[[#This Row],[month]]/3,0)</f>
        <v>1</v>
      </c>
      <c r="G90" s="1">
        <f>MONTH(Table1[[#This Row],[Sale_date]])</f>
        <v>3</v>
      </c>
      <c r="H90" s="1">
        <f>WEEKNUM(Table1[[#This Row],[Sale_date]])</f>
        <v>14</v>
      </c>
      <c r="I90" s="1">
        <f>DAY(Table1[[#This Row],[Sale_date]])</f>
        <v>30</v>
      </c>
      <c r="J90" s="4">
        <f>Table1[[#This Row],[Sale_date]]-DATE(YEAR(Table1[[#This Row],[Sale_date]]),1,1)+1</f>
        <v>89</v>
      </c>
      <c r="K90" s="1">
        <f>WEEKDAY(Table1[[#This Row],[Sale_date]])</f>
        <v>3</v>
      </c>
      <c r="L90" s="2">
        <v>40267</v>
      </c>
    </row>
    <row r="91" spans="1:12" x14ac:dyDescent="0.25">
      <c r="A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2892240</v>
      </c>
      <c r="B91">
        <f t="shared" ca="1" si="2"/>
        <v>1</v>
      </c>
      <c r="C91">
        <f t="shared" ca="1" si="3"/>
        <v>3</v>
      </c>
      <c r="D91">
        <f ca="1">Table1[[#This Row],[Rooms]]*10*RANDBETWEEN(10,20)/10</f>
        <v>12</v>
      </c>
      <c r="E91" s="1">
        <f>YEAR(Table1[[#This Row],[Sale_date]])</f>
        <v>2010</v>
      </c>
      <c r="F91" s="1">
        <f>ROUNDUP(Table1[[#This Row],[month]]/3,0)</f>
        <v>1</v>
      </c>
      <c r="G91" s="1">
        <f>MONTH(Table1[[#This Row],[Sale_date]])</f>
        <v>3</v>
      </c>
      <c r="H91" s="1">
        <f>WEEKNUM(Table1[[#This Row],[Sale_date]])</f>
        <v>14</v>
      </c>
      <c r="I91" s="1">
        <f>DAY(Table1[[#This Row],[Sale_date]])</f>
        <v>31</v>
      </c>
      <c r="J91" s="4">
        <f>Table1[[#This Row],[Sale_date]]-DATE(YEAR(Table1[[#This Row],[Sale_date]]),1,1)+1</f>
        <v>90</v>
      </c>
      <c r="K91" s="1">
        <f>WEEKDAY(Table1[[#This Row],[Sale_date]])</f>
        <v>4</v>
      </c>
      <c r="L91" s="2">
        <v>40268</v>
      </c>
    </row>
    <row r="92" spans="1:12" x14ac:dyDescent="0.25">
      <c r="A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10118000</v>
      </c>
      <c r="B92">
        <f t="shared" ca="1" si="2"/>
        <v>3</v>
      </c>
      <c r="C92">
        <f t="shared" ca="1" si="3"/>
        <v>5</v>
      </c>
      <c r="D92">
        <f ca="1">Table1[[#This Row],[Rooms]]*10*RANDBETWEEN(10,20)/10</f>
        <v>51</v>
      </c>
      <c r="E92" s="1">
        <f>YEAR(Table1[[#This Row],[Sale_date]])</f>
        <v>2010</v>
      </c>
      <c r="F92" s="1">
        <f>ROUNDUP(Table1[[#This Row],[month]]/3,0)</f>
        <v>2</v>
      </c>
      <c r="G92" s="1">
        <f>MONTH(Table1[[#This Row],[Sale_date]])</f>
        <v>4</v>
      </c>
      <c r="H92" s="1">
        <f>WEEKNUM(Table1[[#This Row],[Sale_date]])</f>
        <v>14</v>
      </c>
      <c r="I92" s="1">
        <f>DAY(Table1[[#This Row],[Sale_date]])</f>
        <v>1</v>
      </c>
      <c r="J92" s="4">
        <f>Table1[[#This Row],[Sale_date]]-DATE(YEAR(Table1[[#This Row],[Sale_date]]),1,1)+1</f>
        <v>91</v>
      </c>
      <c r="K92" s="1">
        <f>WEEKDAY(Table1[[#This Row],[Sale_date]])</f>
        <v>5</v>
      </c>
      <c r="L92" s="2">
        <v>40269</v>
      </c>
    </row>
    <row r="93" spans="1:12" x14ac:dyDescent="0.25">
      <c r="A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5310000</v>
      </c>
      <c r="B93">
        <f t="shared" ca="1" si="2"/>
        <v>2</v>
      </c>
      <c r="C93">
        <f t="shared" ca="1" si="3"/>
        <v>6</v>
      </c>
      <c r="D93">
        <f ca="1">Table1[[#This Row],[Rooms]]*10*RANDBETWEEN(10,20)/10</f>
        <v>24</v>
      </c>
      <c r="E93" s="1">
        <f>YEAR(Table1[[#This Row],[Sale_date]])</f>
        <v>2010</v>
      </c>
      <c r="F93" s="1">
        <f>ROUNDUP(Table1[[#This Row],[month]]/3,0)</f>
        <v>2</v>
      </c>
      <c r="G93" s="1">
        <f>MONTH(Table1[[#This Row],[Sale_date]])</f>
        <v>4</v>
      </c>
      <c r="H93" s="1">
        <f>WEEKNUM(Table1[[#This Row],[Sale_date]])</f>
        <v>14</v>
      </c>
      <c r="I93" s="1">
        <f>DAY(Table1[[#This Row],[Sale_date]])</f>
        <v>2</v>
      </c>
      <c r="J93" s="4">
        <f>Table1[[#This Row],[Sale_date]]-DATE(YEAR(Table1[[#This Row],[Sale_date]]),1,1)+1</f>
        <v>92</v>
      </c>
      <c r="K93" s="1">
        <f>WEEKDAY(Table1[[#This Row],[Sale_date]])</f>
        <v>6</v>
      </c>
      <c r="L93" s="2">
        <v>40270</v>
      </c>
    </row>
    <row r="94" spans="1:12" x14ac:dyDescent="0.25">
      <c r="A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8838430</v>
      </c>
      <c r="B94">
        <f t="shared" ca="1" si="2"/>
        <v>2</v>
      </c>
      <c r="C94">
        <f t="shared" ca="1" si="3"/>
        <v>5</v>
      </c>
      <c r="D94">
        <f ca="1">Table1[[#This Row],[Rooms]]*10*RANDBETWEEN(10,20)/10</f>
        <v>38</v>
      </c>
      <c r="E94" s="1">
        <f>YEAR(Table1[[#This Row],[Sale_date]])</f>
        <v>2010</v>
      </c>
      <c r="F94" s="1">
        <f>ROUNDUP(Table1[[#This Row],[month]]/3,0)</f>
        <v>2</v>
      </c>
      <c r="G94" s="1">
        <f>MONTH(Table1[[#This Row],[Sale_date]])</f>
        <v>4</v>
      </c>
      <c r="H94" s="1">
        <f>WEEKNUM(Table1[[#This Row],[Sale_date]])</f>
        <v>14</v>
      </c>
      <c r="I94" s="1">
        <f>DAY(Table1[[#This Row],[Sale_date]])</f>
        <v>3</v>
      </c>
      <c r="J94" s="4">
        <f>Table1[[#This Row],[Sale_date]]-DATE(YEAR(Table1[[#This Row],[Sale_date]]),1,1)+1</f>
        <v>93</v>
      </c>
      <c r="K94" s="1">
        <f>WEEKDAY(Table1[[#This Row],[Sale_date]])</f>
        <v>7</v>
      </c>
      <c r="L94" s="2">
        <v>40271</v>
      </c>
    </row>
    <row r="95" spans="1:12" x14ac:dyDescent="0.25">
      <c r="A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7518000</v>
      </c>
      <c r="B95">
        <f t="shared" ca="1" si="2"/>
        <v>3</v>
      </c>
      <c r="C95">
        <f t="shared" ca="1" si="3"/>
        <v>1</v>
      </c>
      <c r="D95">
        <f ca="1">Table1[[#This Row],[Rooms]]*10*RANDBETWEEN(10,20)/10</f>
        <v>36</v>
      </c>
      <c r="E95" s="1">
        <f>YEAR(Table1[[#This Row],[Sale_date]])</f>
        <v>2010</v>
      </c>
      <c r="F95" s="1">
        <f>ROUNDUP(Table1[[#This Row],[month]]/3,0)</f>
        <v>2</v>
      </c>
      <c r="G95" s="1">
        <f>MONTH(Table1[[#This Row],[Sale_date]])</f>
        <v>4</v>
      </c>
      <c r="H95" s="1">
        <f>WEEKNUM(Table1[[#This Row],[Sale_date]])</f>
        <v>15</v>
      </c>
      <c r="I95" s="1">
        <f>DAY(Table1[[#This Row],[Sale_date]])</f>
        <v>4</v>
      </c>
      <c r="J95" s="4">
        <f>Table1[[#This Row],[Sale_date]]-DATE(YEAR(Table1[[#This Row],[Sale_date]]),1,1)+1</f>
        <v>94</v>
      </c>
      <c r="K95" s="1">
        <f>WEEKDAY(Table1[[#This Row],[Sale_date]])</f>
        <v>1</v>
      </c>
      <c r="L95" s="2">
        <v>40272</v>
      </c>
    </row>
    <row r="96" spans="1:12" x14ac:dyDescent="0.25">
      <c r="A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6360000</v>
      </c>
      <c r="B96">
        <f t="shared" ca="1" si="2"/>
        <v>2.5</v>
      </c>
      <c r="C96">
        <f t="shared" ca="1" si="3"/>
        <v>4</v>
      </c>
      <c r="D96">
        <f ca="1">Table1[[#This Row],[Rooms]]*10*RANDBETWEEN(10,20)/10</f>
        <v>27.5</v>
      </c>
      <c r="E96" s="1">
        <f>YEAR(Table1[[#This Row],[Sale_date]])</f>
        <v>2010</v>
      </c>
      <c r="F96" s="1">
        <f>ROUNDUP(Table1[[#This Row],[month]]/3,0)</f>
        <v>2</v>
      </c>
      <c r="G96" s="1">
        <f>MONTH(Table1[[#This Row],[Sale_date]])</f>
        <v>4</v>
      </c>
      <c r="H96" s="1">
        <f>WEEKNUM(Table1[[#This Row],[Sale_date]])</f>
        <v>15</v>
      </c>
      <c r="I96" s="1">
        <f>DAY(Table1[[#This Row],[Sale_date]])</f>
        <v>5</v>
      </c>
      <c r="J96" s="4">
        <f>Table1[[#This Row],[Sale_date]]-DATE(YEAR(Table1[[#This Row],[Sale_date]]),1,1)+1</f>
        <v>95</v>
      </c>
      <c r="K96" s="1">
        <f>WEEKDAY(Table1[[#This Row],[Sale_date]])</f>
        <v>2</v>
      </c>
      <c r="L96" s="2">
        <v>40273</v>
      </c>
    </row>
    <row r="97" spans="1:12" x14ac:dyDescent="0.25">
      <c r="A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8599000</v>
      </c>
      <c r="B97">
        <f t="shared" ca="1" si="2"/>
        <v>4</v>
      </c>
      <c r="C97">
        <f t="shared" ca="1" si="3"/>
        <v>7</v>
      </c>
      <c r="D97">
        <f ca="1">Table1[[#This Row],[Rooms]]*10*RANDBETWEEN(10,20)/10</f>
        <v>40</v>
      </c>
      <c r="E97" s="1">
        <f>YEAR(Table1[[#This Row],[Sale_date]])</f>
        <v>2010</v>
      </c>
      <c r="F97" s="1">
        <f>ROUNDUP(Table1[[#This Row],[month]]/3,0)</f>
        <v>2</v>
      </c>
      <c r="G97" s="1">
        <f>MONTH(Table1[[#This Row],[Sale_date]])</f>
        <v>4</v>
      </c>
      <c r="H97" s="1">
        <f>WEEKNUM(Table1[[#This Row],[Sale_date]])</f>
        <v>15</v>
      </c>
      <c r="I97" s="1">
        <f>DAY(Table1[[#This Row],[Sale_date]])</f>
        <v>6</v>
      </c>
      <c r="J97" s="4">
        <f>Table1[[#This Row],[Sale_date]]-DATE(YEAR(Table1[[#This Row],[Sale_date]]),1,1)+1</f>
        <v>96</v>
      </c>
      <c r="K97" s="1">
        <f>WEEKDAY(Table1[[#This Row],[Sale_date]])</f>
        <v>3</v>
      </c>
      <c r="L97" s="2">
        <v>40274</v>
      </c>
    </row>
    <row r="98" spans="1:12" x14ac:dyDescent="0.25">
      <c r="A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10274000</v>
      </c>
      <c r="B98">
        <f t="shared" ca="1" si="2"/>
        <v>2.5</v>
      </c>
      <c r="C98">
        <f t="shared" ca="1" si="3"/>
        <v>7</v>
      </c>
      <c r="D98">
        <f ca="1">Table1[[#This Row],[Rooms]]*10*RANDBETWEEN(10,20)/10</f>
        <v>47.5</v>
      </c>
      <c r="E98" s="1">
        <f>YEAR(Table1[[#This Row],[Sale_date]])</f>
        <v>2010</v>
      </c>
      <c r="F98" s="1">
        <f>ROUNDUP(Table1[[#This Row],[month]]/3,0)</f>
        <v>2</v>
      </c>
      <c r="G98" s="1">
        <f>MONTH(Table1[[#This Row],[Sale_date]])</f>
        <v>4</v>
      </c>
      <c r="H98" s="1">
        <f>WEEKNUM(Table1[[#This Row],[Sale_date]])</f>
        <v>15</v>
      </c>
      <c r="I98" s="1">
        <f>DAY(Table1[[#This Row],[Sale_date]])</f>
        <v>7</v>
      </c>
      <c r="J98" s="4">
        <f>Table1[[#This Row],[Sale_date]]-DATE(YEAR(Table1[[#This Row],[Sale_date]]),1,1)+1</f>
        <v>97</v>
      </c>
      <c r="K98" s="1">
        <f>WEEKDAY(Table1[[#This Row],[Sale_date]])</f>
        <v>4</v>
      </c>
      <c r="L98" s="2">
        <v>40275</v>
      </c>
    </row>
    <row r="99" spans="1:12" x14ac:dyDescent="0.25">
      <c r="A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6023160</v>
      </c>
      <c r="B99">
        <f t="shared" ca="1" si="2"/>
        <v>2.5</v>
      </c>
      <c r="C99">
        <f t="shared" ca="1" si="3"/>
        <v>7</v>
      </c>
      <c r="D99">
        <f ca="1">Table1[[#This Row],[Rooms]]*10*RANDBETWEEN(10,20)/10</f>
        <v>27.5</v>
      </c>
      <c r="E99" s="1">
        <f>YEAR(Table1[[#This Row],[Sale_date]])</f>
        <v>2010</v>
      </c>
      <c r="F99" s="1">
        <f>ROUNDUP(Table1[[#This Row],[month]]/3,0)</f>
        <v>2</v>
      </c>
      <c r="G99" s="1">
        <f>MONTH(Table1[[#This Row],[Sale_date]])</f>
        <v>4</v>
      </c>
      <c r="H99" s="1">
        <f>WEEKNUM(Table1[[#This Row],[Sale_date]])</f>
        <v>15</v>
      </c>
      <c r="I99" s="1">
        <f>DAY(Table1[[#This Row],[Sale_date]])</f>
        <v>8</v>
      </c>
      <c r="J99" s="4">
        <f>Table1[[#This Row],[Sale_date]]-DATE(YEAR(Table1[[#This Row],[Sale_date]]),1,1)+1</f>
        <v>98</v>
      </c>
      <c r="K99" s="1">
        <f>WEEKDAY(Table1[[#This Row],[Sale_date]])</f>
        <v>5</v>
      </c>
      <c r="L99" s="2">
        <v>40276</v>
      </c>
    </row>
    <row r="100" spans="1:12" x14ac:dyDescent="0.25">
      <c r="A1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4508160</v>
      </c>
      <c r="B100">
        <f t="shared" ca="1" si="2"/>
        <v>1</v>
      </c>
      <c r="C100">
        <f t="shared" ca="1" si="3"/>
        <v>8</v>
      </c>
      <c r="D100">
        <f ca="1">Table1[[#This Row],[Rooms]]*10*RANDBETWEEN(10,20)/10</f>
        <v>18</v>
      </c>
      <c r="E100" s="1">
        <f>YEAR(Table1[[#This Row],[Sale_date]])</f>
        <v>2010</v>
      </c>
      <c r="F100" s="1">
        <f>ROUNDUP(Table1[[#This Row],[month]]/3,0)</f>
        <v>2</v>
      </c>
      <c r="G100" s="1">
        <f>MONTH(Table1[[#This Row],[Sale_date]])</f>
        <v>4</v>
      </c>
      <c r="H100" s="1">
        <f>WEEKNUM(Table1[[#This Row],[Sale_date]])</f>
        <v>15</v>
      </c>
      <c r="I100" s="1">
        <f>DAY(Table1[[#This Row],[Sale_date]])</f>
        <v>9</v>
      </c>
      <c r="J100" s="4">
        <f>Table1[[#This Row],[Sale_date]]-DATE(YEAR(Table1[[#This Row],[Sale_date]]),1,1)+1</f>
        <v>99</v>
      </c>
      <c r="K100" s="1">
        <f>WEEKDAY(Table1[[#This Row],[Sale_date]])</f>
        <v>6</v>
      </c>
      <c r="L100" s="2">
        <v>40277</v>
      </c>
    </row>
    <row r="101" spans="1:12" x14ac:dyDescent="0.25">
      <c r="A1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9664407.1999999993</v>
      </c>
      <c r="B101">
        <f t="shared" ca="1" si="2"/>
        <v>3</v>
      </c>
      <c r="C101">
        <f t="shared" ca="1" si="3"/>
        <v>8</v>
      </c>
      <c r="D101">
        <f ca="1">Table1[[#This Row],[Rooms]]*10*RANDBETWEEN(10,20)/10</f>
        <v>42</v>
      </c>
      <c r="E101" s="1">
        <f>YEAR(Table1[[#This Row],[Sale_date]])</f>
        <v>2010</v>
      </c>
      <c r="F101" s="1">
        <f>ROUNDUP(Table1[[#This Row],[month]]/3,0)</f>
        <v>2</v>
      </c>
      <c r="G101" s="1">
        <f>MONTH(Table1[[#This Row],[Sale_date]])</f>
        <v>4</v>
      </c>
      <c r="H101" s="1">
        <f>WEEKNUM(Table1[[#This Row],[Sale_date]])</f>
        <v>15</v>
      </c>
      <c r="I101" s="1">
        <f>DAY(Table1[[#This Row],[Sale_date]])</f>
        <v>10</v>
      </c>
      <c r="J101" s="4">
        <f>Table1[[#This Row],[Sale_date]]-DATE(YEAR(Table1[[#This Row],[Sale_date]]),1,1)+1</f>
        <v>100</v>
      </c>
      <c r="K101" s="1">
        <f>WEEKDAY(Table1[[#This Row],[Sale_date]])</f>
        <v>7</v>
      </c>
      <c r="L101" s="2">
        <v>40278</v>
      </c>
    </row>
    <row r="102" spans="1:12" x14ac:dyDescent="0.25">
      <c r="A1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2938130.4</v>
      </c>
      <c r="B102">
        <f t="shared" ca="1" si="2"/>
        <v>1</v>
      </c>
      <c r="C102">
        <f t="shared" ca="1" si="3"/>
        <v>8</v>
      </c>
      <c r="D102">
        <f ca="1">Table1[[#This Row],[Rooms]]*10*RANDBETWEEN(10,20)/10</f>
        <v>10</v>
      </c>
      <c r="E102" s="1">
        <f>YEAR(Table1[[#This Row],[Sale_date]])</f>
        <v>2010</v>
      </c>
      <c r="F102" s="1">
        <f>ROUNDUP(Table1[[#This Row],[month]]/3,0)</f>
        <v>2</v>
      </c>
      <c r="G102" s="1">
        <f>MONTH(Table1[[#This Row],[Sale_date]])</f>
        <v>4</v>
      </c>
      <c r="H102" s="1">
        <f>WEEKNUM(Table1[[#This Row],[Sale_date]])</f>
        <v>16</v>
      </c>
      <c r="I102" s="1">
        <f>DAY(Table1[[#This Row],[Sale_date]])</f>
        <v>11</v>
      </c>
      <c r="J102" s="4">
        <f>Table1[[#This Row],[Sale_date]]-DATE(YEAR(Table1[[#This Row],[Sale_date]]),1,1)+1</f>
        <v>101</v>
      </c>
      <c r="K102" s="1">
        <f>WEEKDAY(Table1[[#This Row],[Sale_date]])</f>
        <v>1</v>
      </c>
      <c r="L102" s="2">
        <v>40279</v>
      </c>
    </row>
    <row r="103" spans="1:12" x14ac:dyDescent="0.25">
      <c r="A1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3363960</v>
      </c>
      <c r="B103">
        <f t="shared" ca="1" si="2"/>
        <v>1</v>
      </c>
      <c r="C103">
        <f t="shared" ca="1" si="3"/>
        <v>4</v>
      </c>
      <c r="D103">
        <f ca="1">Table1[[#This Row],[Rooms]]*10*RANDBETWEEN(10,20)/10</f>
        <v>16</v>
      </c>
      <c r="E103" s="1">
        <f>YEAR(Table1[[#This Row],[Sale_date]])</f>
        <v>2010</v>
      </c>
      <c r="F103" s="1">
        <f>ROUNDUP(Table1[[#This Row],[month]]/3,0)</f>
        <v>2</v>
      </c>
      <c r="G103" s="1">
        <f>MONTH(Table1[[#This Row],[Sale_date]])</f>
        <v>4</v>
      </c>
      <c r="H103" s="1">
        <f>WEEKNUM(Table1[[#This Row],[Sale_date]])</f>
        <v>16</v>
      </c>
      <c r="I103" s="1">
        <f>DAY(Table1[[#This Row],[Sale_date]])</f>
        <v>12</v>
      </c>
      <c r="J103" s="4">
        <f>Table1[[#This Row],[Sale_date]]-DATE(YEAR(Table1[[#This Row],[Sale_date]]),1,1)+1</f>
        <v>102</v>
      </c>
      <c r="K103" s="1">
        <f>WEEKDAY(Table1[[#This Row],[Sale_date]])</f>
        <v>2</v>
      </c>
      <c r="L103" s="2">
        <v>40280</v>
      </c>
    </row>
    <row r="104" spans="1:12" x14ac:dyDescent="0.25">
      <c r="A1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9005160</v>
      </c>
      <c r="B104">
        <f t="shared" ca="1" si="2"/>
        <v>3.5</v>
      </c>
      <c r="C104">
        <f t="shared" ca="1" si="3"/>
        <v>9</v>
      </c>
      <c r="D104">
        <f ca="1">Table1[[#This Row],[Rooms]]*10*RANDBETWEEN(10,20)/10</f>
        <v>42</v>
      </c>
      <c r="E104" s="1">
        <f>YEAR(Table1[[#This Row],[Sale_date]])</f>
        <v>2010</v>
      </c>
      <c r="F104" s="1">
        <f>ROUNDUP(Table1[[#This Row],[month]]/3,0)</f>
        <v>2</v>
      </c>
      <c r="G104" s="1">
        <f>MONTH(Table1[[#This Row],[Sale_date]])</f>
        <v>4</v>
      </c>
      <c r="H104" s="1">
        <f>WEEKNUM(Table1[[#This Row],[Sale_date]])</f>
        <v>16</v>
      </c>
      <c r="I104" s="1">
        <f>DAY(Table1[[#This Row],[Sale_date]])</f>
        <v>13</v>
      </c>
      <c r="J104" s="4">
        <f>Table1[[#This Row],[Sale_date]]-DATE(YEAR(Table1[[#This Row],[Sale_date]]),1,1)+1</f>
        <v>103</v>
      </c>
      <c r="K104" s="1">
        <f>WEEKDAY(Table1[[#This Row],[Sale_date]])</f>
        <v>3</v>
      </c>
      <c r="L104" s="2">
        <v>40281</v>
      </c>
    </row>
    <row r="105" spans="1:12" x14ac:dyDescent="0.25">
      <c r="A1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6129000</v>
      </c>
      <c r="B105">
        <f t="shared" ca="1" si="2"/>
        <v>1.5</v>
      </c>
      <c r="C105">
        <f t="shared" ca="1" si="3"/>
        <v>7</v>
      </c>
      <c r="D105">
        <f ca="1">Table1[[#This Row],[Rooms]]*10*RANDBETWEEN(10,20)/10</f>
        <v>28.5</v>
      </c>
      <c r="E105" s="1">
        <f>YEAR(Table1[[#This Row],[Sale_date]])</f>
        <v>2010</v>
      </c>
      <c r="F105" s="1">
        <f>ROUNDUP(Table1[[#This Row],[month]]/3,0)</f>
        <v>2</v>
      </c>
      <c r="G105" s="1">
        <f>MONTH(Table1[[#This Row],[Sale_date]])</f>
        <v>4</v>
      </c>
      <c r="H105" s="1">
        <f>WEEKNUM(Table1[[#This Row],[Sale_date]])</f>
        <v>16</v>
      </c>
      <c r="I105" s="1">
        <f>DAY(Table1[[#This Row],[Sale_date]])</f>
        <v>14</v>
      </c>
      <c r="J105" s="4">
        <f>Table1[[#This Row],[Sale_date]]-DATE(YEAR(Table1[[#This Row],[Sale_date]]),1,1)+1</f>
        <v>104</v>
      </c>
      <c r="K105" s="1">
        <f>WEEKDAY(Table1[[#This Row],[Sale_date]])</f>
        <v>4</v>
      </c>
      <c r="L105" s="2">
        <v>40282</v>
      </c>
    </row>
    <row r="106" spans="1:12" x14ac:dyDescent="0.25">
      <c r="A1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8219000</v>
      </c>
      <c r="B106">
        <f t="shared" ca="1" si="2"/>
        <v>3</v>
      </c>
      <c r="C106">
        <f t="shared" ca="1" si="3"/>
        <v>1</v>
      </c>
      <c r="D106">
        <f ca="1">Table1[[#This Row],[Rooms]]*10*RANDBETWEEN(10,20)/10</f>
        <v>39</v>
      </c>
      <c r="E106" s="1">
        <f>YEAR(Table1[[#This Row],[Sale_date]])</f>
        <v>2010</v>
      </c>
      <c r="F106" s="1">
        <f>ROUNDUP(Table1[[#This Row],[month]]/3,0)</f>
        <v>2</v>
      </c>
      <c r="G106" s="1">
        <f>MONTH(Table1[[#This Row],[Sale_date]])</f>
        <v>4</v>
      </c>
      <c r="H106" s="1">
        <f>WEEKNUM(Table1[[#This Row],[Sale_date]])</f>
        <v>16</v>
      </c>
      <c r="I106" s="1">
        <f>DAY(Table1[[#This Row],[Sale_date]])</f>
        <v>15</v>
      </c>
      <c r="J106" s="4">
        <f>Table1[[#This Row],[Sale_date]]-DATE(YEAR(Table1[[#This Row],[Sale_date]]),1,1)+1</f>
        <v>105</v>
      </c>
      <c r="K106" s="1">
        <f>WEEKDAY(Table1[[#This Row],[Sale_date]])</f>
        <v>5</v>
      </c>
      <c r="L106" s="2">
        <v>40283</v>
      </c>
    </row>
    <row r="107" spans="1:12" x14ac:dyDescent="0.25">
      <c r="A1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5724000</v>
      </c>
      <c r="B107">
        <f t="shared" ca="1" si="2"/>
        <v>2</v>
      </c>
      <c r="C107">
        <f t="shared" ca="1" si="3"/>
        <v>2</v>
      </c>
      <c r="D107">
        <f ca="1">Table1[[#This Row],[Rooms]]*10*RANDBETWEEN(10,20)/10</f>
        <v>26</v>
      </c>
      <c r="E107" s="1">
        <f>YEAR(Table1[[#This Row],[Sale_date]])</f>
        <v>2010</v>
      </c>
      <c r="F107" s="1">
        <f>ROUNDUP(Table1[[#This Row],[month]]/3,0)</f>
        <v>2</v>
      </c>
      <c r="G107" s="1">
        <f>MONTH(Table1[[#This Row],[Sale_date]])</f>
        <v>4</v>
      </c>
      <c r="H107" s="1">
        <f>WEEKNUM(Table1[[#This Row],[Sale_date]])</f>
        <v>16</v>
      </c>
      <c r="I107" s="1">
        <f>DAY(Table1[[#This Row],[Sale_date]])</f>
        <v>16</v>
      </c>
      <c r="J107" s="4">
        <f>Table1[[#This Row],[Sale_date]]-DATE(YEAR(Table1[[#This Row],[Sale_date]]),1,1)+1</f>
        <v>106</v>
      </c>
      <c r="K107" s="1">
        <f>WEEKDAY(Table1[[#This Row],[Sale_date]])</f>
        <v>6</v>
      </c>
      <c r="L107" s="2">
        <v>40284</v>
      </c>
    </row>
    <row r="108" spans="1:12" x14ac:dyDescent="0.25">
      <c r="A1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9190690</v>
      </c>
      <c r="B108">
        <f t="shared" ca="1" si="2"/>
        <v>3.5</v>
      </c>
      <c r="C108">
        <f t="shared" ca="1" si="3"/>
        <v>1</v>
      </c>
      <c r="D108">
        <f ca="1">Table1[[#This Row],[Rooms]]*10*RANDBETWEEN(10,20)/10</f>
        <v>45.5</v>
      </c>
      <c r="E108" s="1">
        <f>YEAR(Table1[[#This Row],[Sale_date]])</f>
        <v>2010</v>
      </c>
      <c r="F108" s="1">
        <f>ROUNDUP(Table1[[#This Row],[month]]/3,0)</f>
        <v>2</v>
      </c>
      <c r="G108" s="1">
        <f>MONTH(Table1[[#This Row],[Sale_date]])</f>
        <v>4</v>
      </c>
      <c r="H108" s="1">
        <f>WEEKNUM(Table1[[#This Row],[Sale_date]])</f>
        <v>16</v>
      </c>
      <c r="I108" s="1">
        <f>DAY(Table1[[#This Row],[Sale_date]])</f>
        <v>17</v>
      </c>
      <c r="J108" s="4">
        <f>Table1[[#This Row],[Sale_date]]-DATE(YEAR(Table1[[#This Row],[Sale_date]]),1,1)+1</f>
        <v>107</v>
      </c>
      <c r="K108" s="1">
        <f>WEEKDAY(Table1[[#This Row],[Sale_date]])</f>
        <v>7</v>
      </c>
      <c r="L108" s="2">
        <v>40285</v>
      </c>
    </row>
    <row r="109" spans="1:12" x14ac:dyDescent="0.25">
      <c r="A1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5384610</v>
      </c>
      <c r="B109">
        <f t="shared" ca="1" si="2"/>
        <v>1.5</v>
      </c>
      <c r="C109">
        <f t="shared" ca="1" si="3"/>
        <v>7</v>
      </c>
      <c r="D109">
        <f ca="1">Table1[[#This Row],[Rooms]]*10*RANDBETWEEN(10,20)/10</f>
        <v>24</v>
      </c>
      <c r="E109" s="1">
        <f>YEAR(Table1[[#This Row],[Sale_date]])</f>
        <v>2010</v>
      </c>
      <c r="F109" s="1">
        <f>ROUNDUP(Table1[[#This Row],[month]]/3,0)</f>
        <v>2</v>
      </c>
      <c r="G109" s="1">
        <f>MONTH(Table1[[#This Row],[Sale_date]])</f>
        <v>4</v>
      </c>
      <c r="H109" s="1">
        <f>WEEKNUM(Table1[[#This Row],[Sale_date]])</f>
        <v>17</v>
      </c>
      <c r="I109" s="1">
        <f>DAY(Table1[[#This Row],[Sale_date]])</f>
        <v>18</v>
      </c>
      <c r="J109" s="4">
        <f>Table1[[#This Row],[Sale_date]]-DATE(YEAR(Table1[[#This Row],[Sale_date]]),1,1)+1</f>
        <v>108</v>
      </c>
      <c r="K109" s="1">
        <f>WEEKDAY(Table1[[#This Row],[Sale_date]])</f>
        <v>1</v>
      </c>
      <c r="L109" s="2">
        <v>40286</v>
      </c>
    </row>
    <row r="110" spans="1:12" x14ac:dyDescent="0.25">
      <c r="A1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6468000</v>
      </c>
      <c r="B110">
        <f t="shared" ca="1" si="2"/>
        <v>2</v>
      </c>
      <c r="C110">
        <f t="shared" ca="1" si="3"/>
        <v>6</v>
      </c>
      <c r="D110">
        <f ca="1">Table1[[#This Row],[Rooms]]*10*RANDBETWEEN(10,20)/10</f>
        <v>30</v>
      </c>
      <c r="E110" s="1">
        <f>YEAR(Table1[[#This Row],[Sale_date]])</f>
        <v>2010</v>
      </c>
      <c r="F110" s="1">
        <f>ROUNDUP(Table1[[#This Row],[month]]/3,0)</f>
        <v>2</v>
      </c>
      <c r="G110" s="1">
        <f>MONTH(Table1[[#This Row],[Sale_date]])</f>
        <v>4</v>
      </c>
      <c r="H110" s="1">
        <f>WEEKNUM(Table1[[#This Row],[Sale_date]])</f>
        <v>17</v>
      </c>
      <c r="I110" s="1">
        <f>DAY(Table1[[#This Row],[Sale_date]])</f>
        <v>19</v>
      </c>
      <c r="J110" s="4">
        <f>Table1[[#This Row],[Sale_date]]-DATE(YEAR(Table1[[#This Row],[Sale_date]]),1,1)+1</f>
        <v>109</v>
      </c>
      <c r="K110" s="1">
        <f>WEEKDAY(Table1[[#This Row],[Sale_date]])</f>
        <v>2</v>
      </c>
      <c r="L110" s="2">
        <v>40287</v>
      </c>
    </row>
    <row r="111" spans="1:12" x14ac:dyDescent="0.25">
      <c r="A1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4657000</v>
      </c>
      <c r="B111">
        <f t="shared" ca="1" si="2"/>
        <v>1.5</v>
      </c>
      <c r="C111">
        <f t="shared" ca="1" si="3"/>
        <v>2</v>
      </c>
      <c r="D111">
        <f ca="1">Table1[[#This Row],[Rooms]]*10*RANDBETWEEN(10,20)/10</f>
        <v>22.5</v>
      </c>
      <c r="E111" s="1">
        <f>YEAR(Table1[[#This Row],[Sale_date]])</f>
        <v>2010</v>
      </c>
      <c r="F111" s="1">
        <f>ROUNDUP(Table1[[#This Row],[month]]/3,0)</f>
        <v>2</v>
      </c>
      <c r="G111" s="1">
        <f>MONTH(Table1[[#This Row],[Sale_date]])</f>
        <v>4</v>
      </c>
      <c r="H111" s="1">
        <f>WEEKNUM(Table1[[#This Row],[Sale_date]])</f>
        <v>17</v>
      </c>
      <c r="I111" s="1">
        <f>DAY(Table1[[#This Row],[Sale_date]])</f>
        <v>20</v>
      </c>
      <c r="J111" s="4">
        <f>Table1[[#This Row],[Sale_date]]-DATE(YEAR(Table1[[#This Row],[Sale_date]]),1,1)+1</f>
        <v>110</v>
      </c>
      <c r="K111" s="1">
        <f>WEEKDAY(Table1[[#This Row],[Sale_date]])</f>
        <v>3</v>
      </c>
      <c r="L111" s="2">
        <v>40288</v>
      </c>
    </row>
    <row r="112" spans="1:12" x14ac:dyDescent="0.25">
      <c r="A1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10470000</v>
      </c>
      <c r="B112">
        <f t="shared" ca="1" si="2"/>
        <v>3</v>
      </c>
      <c r="C112">
        <f t="shared" ca="1" si="3"/>
        <v>1</v>
      </c>
      <c r="D112">
        <f ca="1">Table1[[#This Row],[Rooms]]*10*RANDBETWEEN(10,20)/10</f>
        <v>48</v>
      </c>
      <c r="E112" s="1">
        <f>YEAR(Table1[[#This Row],[Sale_date]])</f>
        <v>2010</v>
      </c>
      <c r="F112" s="1">
        <f>ROUNDUP(Table1[[#This Row],[month]]/3,0)</f>
        <v>2</v>
      </c>
      <c r="G112" s="1">
        <f>MONTH(Table1[[#This Row],[Sale_date]])</f>
        <v>4</v>
      </c>
      <c r="H112" s="1">
        <f>WEEKNUM(Table1[[#This Row],[Sale_date]])</f>
        <v>17</v>
      </c>
      <c r="I112" s="1">
        <f>DAY(Table1[[#This Row],[Sale_date]])</f>
        <v>21</v>
      </c>
      <c r="J112" s="4">
        <f>Table1[[#This Row],[Sale_date]]-DATE(YEAR(Table1[[#This Row],[Sale_date]]),1,1)+1</f>
        <v>111</v>
      </c>
      <c r="K112" s="1">
        <f>WEEKDAY(Table1[[#This Row],[Sale_date]])</f>
        <v>4</v>
      </c>
      <c r="L112" s="2">
        <v>40289</v>
      </c>
    </row>
    <row r="113" spans="1:12" x14ac:dyDescent="0.25">
      <c r="A1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6965000</v>
      </c>
      <c r="B113">
        <f t="shared" ca="1" si="2"/>
        <v>2</v>
      </c>
      <c r="C113">
        <f t="shared" ca="1" si="3"/>
        <v>7</v>
      </c>
      <c r="D113">
        <f ca="1">Table1[[#This Row],[Rooms]]*10*RANDBETWEEN(10,20)/10</f>
        <v>30</v>
      </c>
      <c r="E113" s="1">
        <f>YEAR(Table1[[#This Row],[Sale_date]])</f>
        <v>2010</v>
      </c>
      <c r="F113" s="1">
        <f>ROUNDUP(Table1[[#This Row],[month]]/3,0)</f>
        <v>2</v>
      </c>
      <c r="G113" s="1">
        <f>MONTH(Table1[[#This Row],[Sale_date]])</f>
        <v>4</v>
      </c>
      <c r="H113" s="1">
        <f>WEEKNUM(Table1[[#This Row],[Sale_date]])</f>
        <v>17</v>
      </c>
      <c r="I113" s="1">
        <f>DAY(Table1[[#This Row],[Sale_date]])</f>
        <v>22</v>
      </c>
      <c r="J113" s="4">
        <f>Table1[[#This Row],[Sale_date]]-DATE(YEAR(Table1[[#This Row],[Sale_date]]),1,1)+1</f>
        <v>112</v>
      </c>
      <c r="K113" s="1">
        <f>WEEKDAY(Table1[[#This Row],[Sale_date]])</f>
        <v>5</v>
      </c>
      <c r="L113" s="2">
        <v>40290</v>
      </c>
    </row>
    <row r="114" spans="1:12" x14ac:dyDescent="0.25">
      <c r="A1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4570720</v>
      </c>
      <c r="B114">
        <f t="shared" ca="1" si="2"/>
        <v>1</v>
      </c>
      <c r="C114">
        <f t="shared" ca="1" si="3"/>
        <v>9</v>
      </c>
      <c r="D114">
        <f ca="1">Table1[[#This Row],[Rooms]]*10*RANDBETWEEN(10,20)/10</f>
        <v>19</v>
      </c>
      <c r="E114" s="1">
        <f>YEAR(Table1[[#This Row],[Sale_date]])</f>
        <v>2010</v>
      </c>
      <c r="F114" s="1">
        <f>ROUNDUP(Table1[[#This Row],[month]]/3,0)</f>
        <v>2</v>
      </c>
      <c r="G114" s="1">
        <f>MONTH(Table1[[#This Row],[Sale_date]])</f>
        <v>4</v>
      </c>
      <c r="H114" s="1">
        <f>WEEKNUM(Table1[[#This Row],[Sale_date]])</f>
        <v>17</v>
      </c>
      <c r="I114" s="1">
        <f>DAY(Table1[[#This Row],[Sale_date]])</f>
        <v>23</v>
      </c>
      <c r="J114" s="4">
        <f>Table1[[#This Row],[Sale_date]]-DATE(YEAR(Table1[[#This Row],[Sale_date]]),1,1)+1</f>
        <v>113</v>
      </c>
      <c r="K114" s="1">
        <f>WEEKDAY(Table1[[#This Row],[Sale_date]])</f>
        <v>6</v>
      </c>
      <c r="L114" s="2">
        <v>40291</v>
      </c>
    </row>
    <row r="115" spans="1:12" x14ac:dyDescent="0.25">
      <c r="A1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9585180</v>
      </c>
      <c r="B115">
        <f t="shared" ca="1" si="2"/>
        <v>3</v>
      </c>
      <c r="C115">
        <f t="shared" ca="1" si="3"/>
        <v>3</v>
      </c>
      <c r="D115">
        <f ca="1">Table1[[#This Row],[Rooms]]*10*RANDBETWEEN(10,20)/10</f>
        <v>45</v>
      </c>
      <c r="E115" s="1">
        <f>YEAR(Table1[[#This Row],[Sale_date]])</f>
        <v>2010</v>
      </c>
      <c r="F115" s="1">
        <f>ROUNDUP(Table1[[#This Row],[month]]/3,0)</f>
        <v>2</v>
      </c>
      <c r="G115" s="1">
        <f>MONTH(Table1[[#This Row],[Sale_date]])</f>
        <v>4</v>
      </c>
      <c r="H115" s="1">
        <f>WEEKNUM(Table1[[#This Row],[Sale_date]])</f>
        <v>17</v>
      </c>
      <c r="I115" s="1">
        <f>DAY(Table1[[#This Row],[Sale_date]])</f>
        <v>24</v>
      </c>
      <c r="J115" s="4">
        <f>Table1[[#This Row],[Sale_date]]-DATE(YEAR(Table1[[#This Row],[Sale_date]]),1,1)+1</f>
        <v>114</v>
      </c>
      <c r="K115" s="1">
        <f>WEEKDAY(Table1[[#This Row],[Sale_date]])</f>
        <v>7</v>
      </c>
      <c r="L115" s="2">
        <v>40292</v>
      </c>
    </row>
    <row r="116" spans="1:12" x14ac:dyDescent="0.25">
      <c r="A1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7214278.5</v>
      </c>
      <c r="B116">
        <f t="shared" ca="1" si="2"/>
        <v>3</v>
      </c>
      <c r="C116">
        <f t="shared" ca="1" si="3"/>
        <v>7</v>
      </c>
      <c r="D116">
        <f ca="1">Table1[[#This Row],[Rooms]]*10*RANDBETWEEN(10,20)/10</f>
        <v>30</v>
      </c>
      <c r="E116" s="1">
        <f>YEAR(Table1[[#This Row],[Sale_date]])</f>
        <v>2010</v>
      </c>
      <c r="F116" s="1">
        <f>ROUNDUP(Table1[[#This Row],[month]]/3,0)</f>
        <v>2</v>
      </c>
      <c r="G116" s="1">
        <f>MONTH(Table1[[#This Row],[Sale_date]])</f>
        <v>4</v>
      </c>
      <c r="H116" s="1">
        <f>WEEKNUM(Table1[[#This Row],[Sale_date]])</f>
        <v>18</v>
      </c>
      <c r="I116" s="1">
        <f>DAY(Table1[[#This Row],[Sale_date]])</f>
        <v>25</v>
      </c>
      <c r="J116" s="4">
        <f>Table1[[#This Row],[Sale_date]]-DATE(YEAR(Table1[[#This Row],[Sale_date]]),1,1)+1</f>
        <v>115</v>
      </c>
      <c r="K116" s="1">
        <f>WEEKDAY(Table1[[#This Row],[Sale_date]])</f>
        <v>1</v>
      </c>
      <c r="L116" s="2">
        <v>40293</v>
      </c>
    </row>
    <row r="117" spans="1:12" x14ac:dyDescent="0.25">
      <c r="A1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4361000</v>
      </c>
      <c r="B117">
        <f t="shared" ca="1" si="2"/>
        <v>2</v>
      </c>
      <c r="C117">
        <f t="shared" ca="1" si="3"/>
        <v>3</v>
      </c>
      <c r="D117">
        <f ca="1">Table1[[#This Row],[Rooms]]*10*RANDBETWEEN(10,20)/10</f>
        <v>20</v>
      </c>
      <c r="E117" s="1">
        <f>YEAR(Table1[[#This Row],[Sale_date]])</f>
        <v>2010</v>
      </c>
      <c r="F117" s="1">
        <f>ROUNDUP(Table1[[#This Row],[month]]/3,0)</f>
        <v>2</v>
      </c>
      <c r="G117" s="1">
        <f>MONTH(Table1[[#This Row],[Sale_date]])</f>
        <v>4</v>
      </c>
      <c r="H117" s="1">
        <f>WEEKNUM(Table1[[#This Row],[Sale_date]])</f>
        <v>18</v>
      </c>
      <c r="I117" s="1">
        <f>DAY(Table1[[#This Row],[Sale_date]])</f>
        <v>26</v>
      </c>
      <c r="J117" s="4">
        <f>Table1[[#This Row],[Sale_date]]-DATE(YEAR(Table1[[#This Row],[Sale_date]]),1,1)+1</f>
        <v>116</v>
      </c>
      <c r="K117" s="1">
        <f>WEEKDAY(Table1[[#This Row],[Sale_date]])</f>
        <v>2</v>
      </c>
      <c r="L117" s="2">
        <v>40294</v>
      </c>
    </row>
    <row r="118" spans="1:12" x14ac:dyDescent="0.25">
      <c r="A1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4898400</v>
      </c>
      <c r="B118">
        <f t="shared" ca="1" si="2"/>
        <v>1.5</v>
      </c>
      <c r="C118">
        <f t="shared" ca="1" si="3"/>
        <v>9</v>
      </c>
      <c r="D118">
        <f ca="1">Table1[[#This Row],[Rooms]]*10*RANDBETWEEN(10,20)/10</f>
        <v>19.5</v>
      </c>
      <c r="E118" s="1">
        <f>YEAR(Table1[[#This Row],[Sale_date]])</f>
        <v>2010</v>
      </c>
      <c r="F118" s="1">
        <f>ROUNDUP(Table1[[#This Row],[month]]/3,0)</f>
        <v>2</v>
      </c>
      <c r="G118" s="1">
        <f>MONTH(Table1[[#This Row],[Sale_date]])</f>
        <v>4</v>
      </c>
      <c r="H118" s="1">
        <f>WEEKNUM(Table1[[#This Row],[Sale_date]])</f>
        <v>18</v>
      </c>
      <c r="I118" s="1">
        <f>DAY(Table1[[#This Row],[Sale_date]])</f>
        <v>27</v>
      </c>
      <c r="J118" s="4">
        <f>Table1[[#This Row],[Sale_date]]-DATE(YEAR(Table1[[#This Row],[Sale_date]]),1,1)+1</f>
        <v>117</v>
      </c>
      <c r="K118" s="1">
        <f>WEEKDAY(Table1[[#This Row],[Sale_date]])</f>
        <v>3</v>
      </c>
      <c r="L118" s="2">
        <v>40295</v>
      </c>
    </row>
    <row r="119" spans="1:12" x14ac:dyDescent="0.25">
      <c r="A1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16798270</v>
      </c>
      <c r="B119">
        <f t="shared" ca="1" si="2"/>
        <v>4</v>
      </c>
      <c r="C119">
        <f t="shared" ca="1" si="3"/>
        <v>3</v>
      </c>
      <c r="D119">
        <f ca="1">Table1[[#This Row],[Rooms]]*10*RANDBETWEEN(10,20)/10</f>
        <v>80</v>
      </c>
      <c r="E119" s="1">
        <f>YEAR(Table1[[#This Row],[Sale_date]])</f>
        <v>2010</v>
      </c>
      <c r="F119" s="1">
        <f>ROUNDUP(Table1[[#This Row],[month]]/3,0)</f>
        <v>2</v>
      </c>
      <c r="G119" s="1">
        <f>MONTH(Table1[[#This Row],[Sale_date]])</f>
        <v>4</v>
      </c>
      <c r="H119" s="1">
        <f>WEEKNUM(Table1[[#This Row],[Sale_date]])</f>
        <v>18</v>
      </c>
      <c r="I119" s="1">
        <f>DAY(Table1[[#This Row],[Sale_date]])</f>
        <v>28</v>
      </c>
      <c r="J119" s="4">
        <f>Table1[[#This Row],[Sale_date]]-DATE(YEAR(Table1[[#This Row],[Sale_date]]),1,1)+1</f>
        <v>118</v>
      </c>
      <c r="K119" s="1">
        <f>WEEKDAY(Table1[[#This Row],[Sale_date]])</f>
        <v>4</v>
      </c>
      <c r="L119" s="2">
        <v>40296</v>
      </c>
    </row>
    <row r="120" spans="1:12" x14ac:dyDescent="0.25">
      <c r="A1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5778080</v>
      </c>
      <c r="B120">
        <f t="shared" ca="1" si="2"/>
        <v>1.5</v>
      </c>
      <c r="C120">
        <f t="shared" ca="1" si="3"/>
        <v>8</v>
      </c>
      <c r="D120">
        <f ca="1">Table1[[#This Row],[Rooms]]*10*RANDBETWEEN(10,20)/10</f>
        <v>24</v>
      </c>
      <c r="E120" s="1">
        <f>YEAR(Table1[[#This Row],[Sale_date]])</f>
        <v>2010</v>
      </c>
      <c r="F120" s="1">
        <f>ROUNDUP(Table1[[#This Row],[month]]/3,0)</f>
        <v>2</v>
      </c>
      <c r="G120" s="1">
        <f>MONTH(Table1[[#This Row],[Sale_date]])</f>
        <v>4</v>
      </c>
      <c r="H120" s="1">
        <f>WEEKNUM(Table1[[#This Row],[Sale_date]])</f>
        <v>18</v>
      </c>
      <c r="I120" s="1">
        <f>DAY(Table1[[#This Row],[Sale_date]])</f>
        <v>29</v>
      </c>
      <c r="J120" s="4">
        <f>Table1[[#This Row],[Sale_date]]-DATE(YEAR(Table1[[#This Row],[Sale_date]]),1,1)+1</f>
        <v>119</v>
      </c>
      <c r="K120" s="1">
        <f>WEEKDAY(Table1[[#This Row],[Sale_date]])</f>
        <v>5</v>
      </c>
      <c r="L120" s="2">
        <v>40297</v>
      </c>
    </row>
    <row r="121" spans="1:12" x14ac:dyDescent="0.25">
      <c r="A1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4886280</v>
      </c>
      <c r="B121">
        <f t="shared" ca="1" si="2"/>
        <v>1.5</v>
      </c>
      <c r="C121">
        <f t="shared" ca="1" si="3"/>
        <v>6</v>
      </c>
      <c r="D121">
        <f ca="1">Table1[[#This Row],[Rooms]]*10*RANDBETWEEN(10,20)/10</f>
        <v>21</v>
      </c>
      <c r="E121" s="1">
        <f>YEAR(Table1[[#This Row],[Sale_date]])</f>
        <v>2010</v>
      </c>
      <c r="F121" s="1">
        <f>ROUNDUP(Table1[[#This Row],[month]]/3,0)</f>
        <v>2</v>
      </c>
      <c r="G121" s="1">
        <f>MONTH(Table1[[#This Row],[Sale_date]])</f>
        <v>4</v>
      </c>
      <c r="H121" s="1">
        <f>WEEKNUM(Table1[[#This Row],[Sale_date]])</f>
        <v>18</v>
      </c>
      <c r="I121" s="1">
        <f>DAY(Table1[[#This Row],[Sale_date]])</f>
        <v>30</v>
      </c>
      <c r="J121" s="4">
        <f>Table1[[#This Row],[Sale_date]]-DATE(YEAR(Table1[[#This Row],[Sale_date]]),1,1)+1</f>
        <v>120</v>
      </c>
      <c r="K121" s="1">
        <f>WEEKDAY(Table1[[#This Row],[Sale_date]])</f>
        <v>6</v>
      </c>
      <c r="L121" s="2">
        <v>40298</v>
      </c>
    </row>
    <row r="122" spans="1:12" x14ac:dyDescent="0.25">
      <c r="A1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4488000</v>
      </c>
      <c r="B122">
        <f t="shared" ca="1" si="2"/>
        <v>1</v>
      </c>
      <c r="C122">
        <f t="shared" ca="1" si="3"/>
        <v>4</v>
      </c>
      <c r="D122">
        <f ca="1">Table1[[#This Row],[Rooms]]*10*RANDBETWEEN(10,20)/10</f>
        <v>19</v>
      </c>
      <c r="E122" s="1">
        <f>YEAR(Table1[[#This Row],[Sale_date]])</f>
        <v>2010</v>
      </c>
      <c r="F122" s="1">
        <f>ROUNDUP(Table1[[#This Row],[month]]/3,0)</f>
        <v>2</v>
      </c>
      <c r="G122" s="1">
        <f>MONTH(Table1[[#This Row],[Sale_date]])</f>
        <v>5</v>
      </c>
      <c r="H122" s="1">
        <f>WEEKNUM(Table1[[#This Row],[Sale_date]])</f>
        <v>18</v>
      </c>
      <c r="I122" s="1">
        <f>DAY(Table1[[#This Row],[Sale_date]])</f>
        <v>1</v>
      </c>
      <c r="J122" s="4">
        <f>Table1[[#This Row],[Sale_date]]-DATE(YEAR(Table1[[#This Row],[Sale_date]]),1,1)+1</f>
        <v>121</v>
      </c>
      <c r="K122" s="1">
        <f>WEEKDAY(Table1[[#This Row],[Sale_date]])</f>
        <v>7</v>
      </c>
      <c r="L122" s="2">
        <v>40299</v>
      </c>
    </row>
    <row r="123" spans="1:12" x14ac:dyDescent="0.25">
      <c r="A1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8222410</v>
      </c>
      <c r="B123">
        <f t="shared" ca="1" si="2"/>
        <v>2</v>
      </c>
      <c r="C123">
        <f t="shared" ca="1" si="3"/>
        <v>7</v>
      </c>
      <c r="D123">
        <f ca="1">Table1[[#This Row],[Rooms]]*10*RANDBETWEEN(10,20)/10</f>
        <v>38</v>
      </c>
      <c r="E123" s="1">
        <f>YEAR(Table1[[#This Row],[Sale_date]])</f>
        <v>2010</v>
      </c>
      <c r="F123" s="1">
        <f>ROUNDUP(Table1[[#This Row],[month]]/3,0)</f>
        <v>2</v>
      </c>
      <c r="G123" s="1">
        <f>MONTH(Table1[[#This Row],[Sale_date]])</f>
        <v>5</v>
      </c>
      <c r="H123" s="1">
        <f>WEEKNUM(Table1[[#This Row],[Sale_date]])</f>
        <v>19</v>
      </c>
      <c r="I123" s="1">
        <f>DAY(Table1[[#This Row],[Sale_date]])</f>
        <v>2</v>
      </c>
      <c r="J123" s="4">
        <f>Table1[[#This Row],[Sale_date]]-DATE(YEAR(Table1[[#This Row],[Sale_date]]),1,1)+1</f>
        <v>122</v>
      </c>
      <c r="K123" s="1">
        <f>WEEKDAY(Table1[[#This Row],[Sale_date]])</f>
        <v>1</v>
      </c>
      <c r="L123" s="2">
        <v>40300</v>
      </c>
    </row>
    <row r="124" spans="1:12" x14ac:dyDescent="0.25">
      <c r="A1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4644000</v>
      </c>
      <c r="B124">
        <f t="shared" ca="1" si="2"/>
        <v>1.5</v>
      </c>
      <c r="C124">
        <f t="shared" ca="1" si="3"/>
        <v>6</v>
      </c>
      <c r="D124">
        <f ca="1">Table1[[#This Row],[Rooms]]*10*RANDBETWEEN(10,20)/10</f>
        <v>21</v>
      </c>
      <c r="E124" s="1">
        <f>YEAR(Table1[[#This Row],[Sale_date]])</f>
        <v>2010</v>
      </c>
      <c r="F124" s="1">
        <f>ROUNDUP(Table1[[#This Row],[month]]/3,0)</f>
        <v>2</v>
      </c>
      <c r="G124" s="1">
        <f>MONTH(Table1[[#This Row],[Sale_date]])</f>
        <v>5</v>
      </c>
      <c r="H124" s="1">
        <f>WEEKNUM(Table1[[#This Row],[Sale_date]])</f>
        <v>19</v>
      </c>
      <c r="I124" s="1">
        <f>DAY(Table1[[#This Row],[Sale_date]])</f>
        <v>3</v>
      </c>
      <c r="J124" s="4">
        <f>Table1[[#This Row],[Sale_date]]-DATE(YEAR(Table1[[#This Row],[Sale_date]]),1,1)+1</f>
        <v>123</v>
      </c>
      <c r="K124" s="1">
        <f>WEEKDAY(Table1[[#This Row],[Sale_date]])</f>
        <v>2</v>
      </c>
      <c r="L124" s="2">
        <v>40301</v>
      </c>
    </row>
    <row r="125" spans="1:12" x14ac:dyDescent="0.25">
      <c r="A1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9710000</v>
      </c>
      <c r="B125">
        <f t="shared" ca="1" si="2"/>
        <v>3</v>
      </c>
      <c r="C125">
        <f t="shared" ca="1" si="3"/>
        <v>8</v>
      </c>
      <c r="D125">
        <f ca="1">Table1[[#This Row],[Rooms]]*10*RANDBETWEEN(10,20)/10</f>
        <v>45</v>
      </c>
      <c r="E125" s="1">
        <f>YEAR(Table1[[#This Row],[Sale_date]])</f>
        <v>2010</v>
      </c>
      <c r="F125" s="1">
        <f>ROUNDUP(Table1[[#This Row],[month]]/3,0)</f>
        <v>2</v>
      </c>
      <c r="G125" s="1">
        <f>MONTH(Table1[[#This Row],[Sale_date]])</f>
        <v>5</v>
      </c>
      <c r="H125" s="1">
        <f>WEEKNUM(Table1[[#This Row],[Sale_date]])</f>
        <v>19</v>
      </c>
      <c r="I125" s="1">
        <f>DAY(Table1[[#This Row],[Sale_date]])</f>
        <v>4</v>
      </c>
      <c r="J125" s="4">
        <f>Table1[[#This Row],[Sale_date]]-DATE(YEAR(Table1[[#This Row],[Sale_date]]),1,1)+1</f>
        <v>124</v>
      </c>
      <c r="K125" s="1">
        <f>WEEKDAY(Table1[[#This Row],[Sale_date]])</f>
        <v>3</v>
      </c>
      <c r="L125" s="2">
        <v>40302</v>
      </c>
    </row>
    <row r="126" spans="1:12" x14ac:dyDescent="0.25">
      <c r="A1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4160000</v>
      </c>
      <c r="B126">
        <f t="shared" ca="1" si="2"/>
        <v>1</v>
      </c>
      <c r="C126">
        <f t="shared" ca="1" si="3"/>
        <v>10</v>
      </c>
      <c r="D126">
        <f ca="1">Table1[[#This Row],[Rooms]]*10*RANDBETWEEN(10,20)/10</f>
        <v>16</v>
      </c>
      <c r="E126" s="1">
        <f>YEAR(Table1[[#This Row],[Sale_date]])</f>
        <v>2010</v>
      </c>
      <c r="F126" s="1">
        <f>ROUNDUP(Table1[[#This Row],[month]]/3,0)</f>
        <v>2</v>
      </c>
      <c r="G126" s="1">
        <f>MONTH(Table1[[#This Row],[Sale_date]])</f>
        <v>5</v>
      </c>
      <c r="H126" s="1">
        <f>WEEKNUM(Table1[[#This Row],[Sale_date]])</f>
        <v>19</v>
      </c>
      <c r="I126" s="1">
        <f>DAY(Table1[[#This Row],[Sale_date]])</f>
        <v>5</v>
      </c>
      <c r="J126" s="4">
        <f>Table1[[#This Row],[Sale_date]]-DATE(YEAR(Table1[[#This Row],[Sale_date]]),1,1)+1</f>
        <v>125</v>
      </c>
      <c r="K126" s="1">
        <f>WEEKDAY(Table1[[#This Row],[Sale_date]])</f>
        <v>4</v>
      </c>
      <c r="L126" s="2">
        <v>40303</v>
      </c>
    </row>
    <row r="127" spans="1:12" x14ac:dyDescent="0.25">
      <c r="A1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9840000</v>
      </c>
      <c r="B127">
        <f t="shared" ca="1" si="2"/>
        <v>3</v>
      </c>
      <c r="C127">
        <f t="shared" ca="1" si="3"/>
        <v>10</v>
      </c>
      <c r="D127">
        <f ca="1">Table1[[#This Row],[Rooms]]*10*RANDBETWEEN(10,20)/10</f>
        <v>42</v>
      </c>
      <c r="E127" s="1">
        <f>YEAR(Table1[[#This Row],[Sale_date]])</f>
        <v>2010</v>
      </c>
      <c r="F127" s="1">
        <f>ROUNDUP(Table1[[#This Row],[month]]/3,0)</f>
        <v>2</v>
      </c>
      <c r="G127" s="1">
        <f>MONTH(Table1[[#This Row],[Sale_date]])</f>
        <v>5</v>
      </c>
      <c r="H127" s="1">
        <f>WEEKNUM(Table1[[#This Row],[Sale_date]])</f>
        <v>19</v>
      </c>
      <c r="I127" s="1">
        <f>DAY(Table1[[#This Row],[Sale_date]])</f>
        <v>6</v>
      </c>
      <c r="J127" s="4">
        <f>Table1[[#This Row],[Sale_date]]-DATE(YEAR(Table1[[#This Row],[Sale_date]]),1,1)+1</f>
        <v>126</v>
      </c>
      <c r="K127" s="1">
        <f>WEEKDAY(Table1[[#This Row],[Sale_date]])</f>
        <v>5</v>
      </c>
      <c r="L127" s="2">
        <v>40304</v>
      </c>
    </row>
    <row r="128" spans="1:12" x14ac:dyDescent="0.25">
      <c r="A1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11478000</v>
      </c>
      <c r="B128">
        <f t="shared" ca="1" si="2"/>
        <v>3</v>
      </c>
      <c r="C128">
        <f t="shared" ca="1" si="3"/>
        <v>3</v>
      </c>
      <c r="D128">
        <f ca="1">Table1[[#This Row],[Rooms]]*10*RANDBETWEEN(10,20)/10</f>
        <v>57</v>
      </c>
      <c r="E128" s="1">
        <f>YEAR(Table1[[#This Row],[Sale_date]])</f>
        <v>2010</v>
      </c>
      <c r="F128" s="1">
        <f>ROUNDUP(Table1[[#This Row],[month]]/3,0)</f>
        <v>2</v>
      </c>
      <c r="G128" s="1">
        <f>MONTH(Table1[[#This Row],[Sale_date]])</f>
        <v>5</v>
      </c>
      <c r="H128" s="1">
        <f>WEEKNUM(Table1[[#This Row],[Sale_date]])</f>
        <v>19</v>
      </c>
      <c r="I128" s="1">
        <f>DAY(Table1[[#This Row],[Sale_date]])</f>
        <v>7</v>
      </c>
      <c r="J128" s="4">
        <f>Table1[[#This Row],[Sale_date]]-DATE(YEAR(Table1[[#This Row],[Sale_date]]),1,1)+1</f>
        <v>127</v>
      </c>
      <c r="K128" s="1">
        <f>WEEKDAY(Table1[[#This Row],[Sale_date]])</f>
        <v>6</v>
      </c>
      <c r="L128" s="2">
        <v>40305</v>
      </c>
    </row>
    <row r="129" spans="1:12" x14ac:dyDescent="0.25">
      <c r="A1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11578366.800000001</v>
      </c>
      <c r="B129">
        <f t="shared" ca="1" si="2"/>
        <v>3</v>
      </c>
      <c r="C129">
        <f t="shared" ca="1" si="3"/>
        <v>10</v>
      </c>
      <c r="D129">
        <f ca="1">Table1[[#This Row],[Rooms]]*10*RANDBETWEEN(10,20)/10</f>
        <v>51</v>
      </c>
      <c r="E129" s="1">
        <f>YEAR(Table1[[#This Row],[Sale_date]])</f>
        <v>2010</v>
      </c>
      <c r="F129" s="1">
        <f>ROUNDUP(Table1[[#This Row],[month]]/3,0)</f>
        <v>2</v>
      </c>
      <c r="G129" s="1">
        <f>MONTH(Table1[[#This Row],[Sale_date]])</f>
        <v>5</v>
      </c>
      <c r="H129" s="1">
        <f>WEEKNUM(Table1[[#This Row],[Sale_date]])</f>
        <v>19</v>
      </c>
      <c r="I129" s="1">
        <f>DAY(Table1[[#This Row],[Sale_date]])</f>
        <v>8</v>
      </c>
      <c r="J129" s="4">
        <f>Table1[[#This Row],[Sale_date]]-DATE(YEAR(Table1[[#This Row],[Sale_date]]),1,1)+1</f>
        <v>128</v>
      </c>
      <c r="K129" s="1">
        <f>WEEKDAY(Table1[[#This Row],[Sale_date]])</f>
        <v>7</v>
      </c>
      <c r="L129" s="2">
        <v>40306</v>
      </c>
    </row>
    <row r="130" spans="1:12" x14ac:dyDescent="0.25">
      <c r="A1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3757653.9</v>
      </c>
      <c r="B130">
        <f t="shared" ref="B130:B193" ca="1" si="4">MROUND(RANDBETWEEN(10,40)/10,0.5)</f>
        <v>1</v>
      </c>
      <c r="C130">
        <f t="shared" ref="C130:C193" ca="1" si="5">RANDBETWEEN(1,10)</f>
        <v>9</v>
      </c>
      <c r="D130">
        <f ca="1">Table1[[#This Row],[Rooms]]*10*RANDBETWEEN(10,20)/10</f>
        <v>16</v>
      </c>
      <c r="E130" s="1">
        <f>YEAR(Table1[[#This Row],[Sale_date]])</f>
        <v>2010</v>
      </c>
      <c r="F130" s="1">
        <f>ROUNDUP(Table1[[#This Row],[month]]/3,0)</f>
        <v>2</v>
      </c>
      <c r="G130" s="1">
        <f>MONTH(Table1[[#This Row],[Sale_date]])</f>
        <v>5</v>
      </c>
      <c r="H130" s="1">
        <f>WEEKNUM(Table1[[#This Row],[Sale_date]])</f>
        <v>20</v>
      </c>
      <c r="I130" s="1">
        <f>DAY(Table1[[#This Row],[Sale_date]])</f>
        <v>9</v>
      </c>
      <c r="J130" s="4">
        <f>Table1[[#This Row],[Sale_date]]-DATE(YEAR(Table1[[#This Row],[Sale_date]]),1,1)+1</f>
        <v>129</v>
      </c>
      <c r="K130" s="1">
        <f>WEEKDAY(Table1[[#This Row],[Sale_date]])</f>
        <v>1</v>
      </c>
      <c r="L130" s="2">
        <v>40307</v>
      </c>
    </row>
    <row r="131" spans="1:12" x14ac:dyDescent="0.25">
      <c r="A1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8663200</v>
      </c>
      <c r="B131">
        <f t="shared" ca="1" si="4"/>
        <v>2.5</v>
      </c>
      <c r="C131">
        <f t="shared" ca="1" si="5"/>
        <v>10</v>
      </c>
      <c r="D131">
        <f ca="1">Table1[[#This Row],[Rooms]]*10*RANDBETWEEN(10,20)/10</f>
        <v>40</v>
      </c>
      <c r="E131" s="1">
        <f>YEAR(Table1[[#This Row],[Sale_date]])</f>
        <v>2010</v>
      </c>
      <c r="F131" s="1">
        <f>ROUNDUP(Table1[[#This Row],[month]]/3,0)</f>
        <v>2</v>
      </c>
      <c r="G131" s="1">
        <f>MONTH(Table1[[#This Row],[Sale_date]])</f>
        <v>5</v>
      </c>
      <c r="H131" s="1">
        <f>WEEKNUM(Table1[[#This Row],[Sale_date]])</f>
        <v>20</v>
      </c>
      <c r="I131" s="1">
        <f>DAY(Table1[[#This Row],[Sale_date]])</f>
        <v>10</v>
      </c>
      <c r="J131" s="4">
        <f>Table1[[#This Row],[Sale_date]]-DATE(YEAR(Table1[[#This Row],[Sale_date]]),1,1)+1</f>
        <v>130</v>
      </c>
      <c r="K131" s="1">
        <f>WEEKDAY(Table1[[#This Row],[Sale_date]])</f>
        <v>2</v>
      </c>
      <c r="L131" s="2">
        <v>40308</v>
      </c>
    </row>
    <row r="132" spans="1:12" x14ac:dyDescent="0.25">
      <c r="A1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14144040</v>
      </c>
      <c r="B132">
        <f t="shared" ca="1" si="4"/>
        <v>3.5</v>
      </c>
      <c r="C132">
        <f t="shared" ca="1" si="5"/>
        <v>4</v>
      </c>
      <c r="D132">
        <f ca="1">Table1[[#This Row],[Rooms]]*10*RANDBETWEEN(10,20)/10</f>
        <v>63</v>
      </c>
      <c r="E132" s="1">
        <f>YEAR(Table1[[#This Row],[Sale_date]])</f>
        <v>2010</v>
      </c>
      <c r="F132" s="1">
        <f>ROUNDUP(Table1[[#This Row],[month]]/3,0)</f>
        <v>2</v>
      </c>
      <c r="G132" s="1">
        <f>MONTH(Table1[[#This Row],[Sale_date]])</f>
        <v>5</v>
      </c>
      <c r="H132" s="1">
        <f>WEEKNUM(Table1[[#This Row],[Sale_date]])</f>
        <v>20</v>
      </c>
      <c r="I132" s="1">
        <f>DAY(Table1[[#This Row],[Sale_date]])</f>
        <v>11</v>
      </c>
      <c r="J132" s="4">
        <f>Table1[[#This Row],[Sale_date]]-DATE(YEAR(Table1[[#This Row],[Sale_date]]),1,1)+1</f>
        <v>131</v>
      </c>
      <c r="K132" s="1">
        <f>WEEKDAY(Table1[[#This Row],[Sale_date]])</f>
        <v>3</v>
      </c>
      <c r="L132" s="2">
        <v>40309</v>
      </c>
    </row>
    <row r="133" spans="1:12" x14ac:dyDescent="0.25">
      <c r="A1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10007760</v>
      </c>
      <c r="B133">
        <f t="shared" ca="1" si="4"/>
        <v>2.5</v>
      </c>
      <c r="C133">
        <f t="shared" ca="1" si="5"/>
        <v>3</v>
      </c>
      <c r="D133">
        <f ca="1">Table1[[#This Row],[Rooms]]*10*RANDBETWEEN(10,20)/10</f>
        <v>50</v>
      </c>
      <c r="E133" s="1">
        <f>YEAR(Table1[[#This Row],[Sale_date]])</f>
        <v>2010</v>
      </c>
      <c r="F133" s="1">
        <f>ROUNDUP(Table1[[#This Row],[month]]/3,0)</f>
        <v>2</v>
      </c>
      <c r="G133" s="1">
        <f>MONTH(Table1[[#This Row],[Sale_date]])</f>
        <v>5</v>
      </c>
      <c r="H133" s="1">
        <f>WEEKNUM(Table1[[#This Row],[Sale_date]])</f>
        <v>20</v>
      </c>
      <c r="I133" s="1">
        <f>DAY(Table1[[#This Row],[Sale_date]])</f>
        <v>12</v>
      </c>
      <c r="J133" s="4">
        <f>Table1[[#This Row],[Sale_date]]-DATE(YEAR(Table1[[#This Row],[Sale_date]]),1,1)+1</f>
        <v>132</v>
      </c>
      <c r="K133" s="1">
        <f>WEEKDAY(Table1[[#This Row],[Sale_date]])</f>
        <v>4</v>
      </c>
      <c r="L133" s="2">
        <v>40310</v>
      </c>
    </row>
    <row r="134" spans="1:12" x14ac:dyDescent="0.25">
      <c r="A1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6765920</v>
      </c>
      <c r="B134">
        <f t="shared" ca="1" si="4"/>
        <v>2</v>
      </c>
      <c r="C134">
        <f t="shared" ca="1" si="5"/>
        <v>1</v>
      </c>
      <c r="D134">
        <f ca="1">Table1[[#This Row],[Rooms]]*10*RANDBETWEEN(10,20)/10</f>
        <v>34</v>
      </c>
      <c r="E134" s="1">
        <f>YEAR(Table1[[#This Row],[Sale_date]])</f>
        <v>2010</v>
      </c>
      <c r="F134" s="1">
        <f>ROUNDUP(Table1[[#This Row],[month]]/3,0)</f>
        <v>2</v>
      </c>
      <c r="G134" s="1">
        <f>MONTH(Table1[[#This Row],[Sale_date]])</f>
        <v>5</v>
      </c>
      <c r="H134" s="1">
        <f>WEEKNUM(Table1[[#This Row],[Sale_date]])</f>
        <v>20</v>
      </c>
      <c r="I134" s="1">
        <f>DAY(Table1[[#This Row],[Sale_date]])</f>
        <v>13</v>
      </c>
      <c r="J134" s="4">
        <f>Table1[[#This Row],[Sale_date]]-DATE(YEAR(Table1[[#This Row],[Sale_date]]),1,1)+1</f>
        <v>133</v>
      </c>
      <c r="K134" s="1">
        <f>WEEKDAY(Table1[[#This Row],[Sale_date]])</f>
        <v>5</v>
      </c>
      <c r="L134" s="2">
        <v>40311</v>
      </c>
    </row>
    <row r="135" spans="1:12" x14ac:dyDescent="0.25">
      <c r="A1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9853200</v>
      </c>
      <c r="B135">
        <f t="shared" ca="1" si="4"/>
        <v>2.5</v>
      </c>
      <c r="C135">
        <f t="shared" ca="1" si="5"/>
        <v>5</v>
      </c>
      <c r="D135">
        <f ca="1">Table1[[#This Row],[Rooms]]*10*RANDBETWEEN(10,20)/10</f>
        <v>42.5</v>
      </c>
      <c r="E135" s="1">
        <f>YEAR(Table1[[#This Row],[Sale_date]])</f>
        <v>2010</v>
      </c>
      <c r="F135" s="1">
        <f>ROUNDUP(Table1[[#This Row],[month]]/3,0)</f>
        <v>2</v>
      </c>
      <c r="G135" s="1">
        <f>MONTH(Table1[[#This Row],[Sale_date]])</f>
        <v>5</v>
      </c>
      <c r="H135" s="1">
        <f>WEEKNUM(Table1[[#This Row],[Sale_date]])</f>
        <v>20</v>
      </c>
      <c r="I135" s="1">
        <f>DAY(Table1[[#This Row],[Sale_date]])</f>
        <v>14</v>
      </c>
      <c r="J135" s="4">
        <f>Table1[[#This Row],[Sale_date]]-DATE(YEAR(Table1[[#This Row],[Sale_date]]),1,1)+1</f>
        <v>134</v>
      </c>
      <c r="K135" s="1">
        <f>WEEKDAY(Table1[[#This Row],[Sale_date]])</f>
        <v>6</v>
      </c>
      <c r="L135" s="2">
        <v>40312</v>
      </c>
    </row>
    <row r="136" spans="1:12" x14ac:dyDescent="0.25">
      <c r="A1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3221900</v>
      </c>
      <c r="B136">
        <f t="shared" ca="1" si="4"/>
        <v>1.5</v>
      </c>
      <c r="C136">
        <f t="shared" ca="1" si="5"/>
        <v>2</v>
      </c>
      <c r="D136">
        <f ca="1">Table1[[#This Row],[Rooms]]*10*RANDBETWEEN(10,20)/10</f>
        <v>15</v>
      </c>
      <c r="E136" s="1">
        <f>YEAR(Table1[[#This Row],[Sale_date]])</f>
        <v>2010</v>
      </c>
      <c r="F136" s="1">
        <f>ROUNDUP(Table1[[#This Row],[month]]/3,0)</f>
        <v>2</v>
      </c>
      <c r="G136" s="1">
        <f>MONTH(Table1[[#This Row],[Sale_date]])</f>
        <v>5</v>
      </c>
      <c r="H136" s="1">
        <f>WEEKNUM(Table1[[#This Row],[Sale_date]])</f>
        <v>20</v>
      </c>
      <c r="I136" s="1">
        <f>DAY(Table1[[#This Row],[Sale_date]])</f>
        <v>15</v>
      </c>
      <c r="J136" s="4">
        <f>Table1[[#This Row],[Sale_date]]-DATE(YEAR(Table1[[#This Row],[Sale_date]]),1,1)+1</f>
        <v>135</v>
      </c>
      <c r="K136" s="1">
        <f>WEEKDAY(Table1[[#This Row],[Sale_date]])</f>
        <v>7</v>
      </c>
      <c r="L136" s="2">
        <v>40313</v>
      </c>
    </row>
    <row r="137" spans="1:12" x14ac:dyDescent="0.25">
      <c r="A1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16266960</v>
      </c>
      <c r="B137">
        <f t="shared" ca="1" si="4"/>
        <v>4</v>
      </c>
      <c r="C137">
        <f t="shared" ca="1" si="5"/>
        <v>4</v>
      </c>
      <c r="D137">
        <f ca="1">Table1[[#This Row],[Rooms]]*10*RANDBETWEEN(10,20)/10</f>
        <v>80</v>
      </c>
      <c r="E137" s="1">
        <f>YEAR(Table1[[#This Row],[Sale_date]])</f>
        <v>2010</v>
      </c>
      <c r="F137" s="1">
        <f>ROUNDUP(Table1[[#This Row],[month]]/3,0)</f>
        <v>2</v>
      </c>
      <c r="G137" s="1">
        <f>MONTH(Table1[[#This Row],[Sale_date]])</f>
        <v>5</v>
      </c>
      <c r="H137" s="1">
        <f>WEEKNUM(Table1[[#This Row],[Sale_date]])</f>
        <v>21</v>
      </c>
      <c r="I137" s="1">
        <f>DAY(Table1[[#This Row],[Sale_date]])</f>
        <v>16</v>
      </c>
      <c r="J137" s="4">
        <f>Table1[[#This Row],[Sale_date]]-DATE(YEAR(Table1[[#This Row],[Sale_date]]),1,1)+1</f>
        <v>136</v>
      </c>
      <c r="K137" s="1">
        <f>WEEKDAY(Table1[[#This Row],[Sale_date]])</f>
        <v>1</v>
      </c>
      <c r="L137" s="2">
        <v>40314</v>
      </c>
    </row>
    <row r="138" spans="1:12" x14ac:dyDescent="0.25">
      <c r="A1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4458000</v>
      </c>
      <c r="B138">
        <f t="shared" ca="1" si="4"/>
        <v>1.5</v>
      </c>
      <c r="C138">
        <f t="shared" ca="1" si="5"/>
        <v>3</v>
      </c>
      <c r="D138">
        <f ca="1">Table1[[#This Row],[Rooms]]*10*RANDBETWEEN(10,20)/10</f>
        <v>19.5</v>
      </c>
      <c r="E138" s="1">
        <f>YEAR(Table1[[#This Row],[Sale_date]])</f>
        <v>2010</v>
      </c>
      <c r="F138" s="1">
        <f>ROUNDUP(Table1[[#This Row],[month]]/3,0)</f>
        <v>2</v>
      </c>
      <c r="G138" s="1">
        <f>MONTH(Table1[[#This Row],[Sale_date]])</f>
        <v>5</v>
      </c>
      <c r="H138" s="1">
        <f>WEEKNUM(Table1[[#This Row],[Sale_date]])</f>
        <v>21</v>
      </c>
      <c r="I138" s="1">
        <f>DAY(Table1[[#This Row],[Sale_date]])</f>
        <v>17</v>
      </c>
      <c r="J138" s="4">
        <f>Table1[[#This Row],[Sale_date]]-DATE(YEAR(Table1[[#This Row],[Sale_date]]),1,1)+1</f>
        <v>137</v>
      </c>
      <c r="K138" s="1">
        <f>WEEKDAY(Table1[[#This Row],[Sale_date]])</f>
        <v>2</v>
      </c>
      <c r="L138" s="2">
        <v>40315</v>
      </c>
    </row>
    <row r="139" spans="1:12" x14ac:dyDescent="0.25">
      <c r="A1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9918000</v>
      </c>
      <c r="B139">
        <f t="shared" ca="1" si="4"/>
        <v>3.5</v>
      </c>
      <c r="C139">
        <f t="shared" ca="1" si="5"/>
        <v>10</v>
      </c>
      <c r="D139">
        <f ca="1">Table1[[#This Row],[Rooms]]*10*RANDBETWEEN(10,20)/10</f>
        <v>45.5</v>
      </c>
      <c r="E139" s="1">
        <f>YEAR(Table1[[#This Row],[Sale_date]])</f>
        <v>2010</v>
      </c>
      <c r="F139" s="1">
        <f>ROUNDUP(Table1[[#This Row],[month]]/3,0)</f>
        <v>2</v>
      </c>
      <c r="G139" s="1">
        <f>MONTH(Table1[[#This Row],[Sale_date]])</f>
        <v>5</v>
      </c>
      <c r="H139" s="1">
        <f>WEEKNUM(Table1[[#This Row],[Sale_date]])</f>
        <v>21</v>
      </c>
      <c r="I139" s="1">
        <f>DAY(Table1[[#This Row],[Sale_date]])</f>
        <v>18</v>
      </c>
      <c r="J139" s="4">
        <f>Table1[[#This Row],[Sale_date]]-DATE(YEAR(Table1[[#This Row],[Sale_date]]),1,1)+1</f>
        <v>138</v>
      </c>
      <c r="K139" s="1">
        <f>WEEKDAY(Table1[[#This Row],[Sale_date]])</f>
        <v>3</v>
      </c>
      <c r="L139" s="2">
        <v>40316</v>
      </c>
    </row>
    <row r="140" spans="1:12" x14ac:dyDescent="0.25">
      <c r="A1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6763000</v>
      </c>
      <c r="B140">
        <f t="shared" ca="1" si="4"/>
        <v>1.5</v>
      </c>
      <c r="C140">
        <f t="shared" ca="1" si="5"/>
        <v>7</v>
      </c>
      <c r="D140">
        <f ca="1">Table1[[#This Row],[Rooms]]*10*RANDBETWEEN(10,20)/10</f>
        <v>28.5</v>
      </c>
      <c r="E140" s="1">
        <f>YEAR(Table1[[#This Row],[Sale_date]])</f>
        <v>2010</v>
      </c>
      <c r="F140" s="1">
        <f>ROUNDUP(Table1[[#This Row],[month]]/3,0)</f>
        <v>2</v>
      </c>
      <c r="G140" s="1">
        <f>MONTH(Table1[[#This Row],[Sale_date]])</f>
        <v>5</v>
      </c>
      <c r="H140" s="1">
        <f>WEEKNUM(Table1[[#This Row],[Sale_date]])</f>
        <v>21</v>
      </c>
      <c r="I140" s="1">
        <f>DAY(Table1[[#This Row],[Sale_date]])</f>
        <v>19</v>
      </c>
      <c r="J140" s="4">
        <f>Table1[[#This Row],[Sale_date]]-DATE(YEAR(Table1[[#This Row],[Sale_date]]),1,1)+1</f>
        <v>139</v>
      </c>
      <c r="K140" s="1">
        <f>WEEKDAY(Table1[[#This Row],[Sale_date]])</f>
        <v>4</v>
      </c>
      <c r="L140" s="2">
        <v>40317</v>
      </c>
    </row>
    <row r="141" spans="1:12" x14ac:dyDescent="0.25">
      <c r="A1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6112000</v>
      </c>
      <c r="B141">
        <f t="shared" ca="1" si="4"/>
        <v>2</v>
      </c>
      <c r="C141">
        <f t="shared" ca="1" si="5"/>
        <v>8</v>
      </c>
      <c r="D141">
        <f ca="1">Table1[[#This Row],[Rooms]]*10*RANDBETWEEN(10,20)/10</f>
        <v>26</v>
      </c>
      <c r="E141" s="1">
        <f>YEAR(Table1[[#This Row],[Sale_date]])</f>
        <v>2010</v>
      </c>
      <c r="F141" s="1">
        <f>ROUNDUP(Table1[[#This Row],[month]]/3,0)</f>
        <v>2</v>
      </c>
      <c r="G141" s="1">
        <f>MONTH(Table1[[#This Row],[Sale_date]])</f>
        <v>5</v>
      </c>
      <c r="H141" s="1">
        <f>WEEKNUM(Table1[[#This Row],[Sale_date]])</f>
        <v>21</v>
      </c>
      <c r="I141" s="1">
        <f>DAY(Table1[[#This Row],[Sale_date]])</f>
        <v>20</v>
      </c>
      <c r="J141" s="4">
        <f>Table1[[#This Row],[Sale_date]]-DATE(YEAR(Table1[[#This Row],[Sale_date]]),1,1)+1</f>
        <v>140</v>
      </c>
      <c r="K141" s="1">
        <f>WEEKDAY(Table1[[#This Row],[Sale_date]])</f>
        <v>5</v>
      </c>
      <c r="L141" s="2">
        <v>40318</v>
      </c>
    </row>
    <row r="142" spans="1:12" x14ac:dyDescent="0.25">
      <c r="A1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7437000</v>
      </c>
      <c r="B142">
        <f t="shared" ca="1" si="4"/>
        <v>3</v>
      </c>
      <c r="C142">
        <f t="shared" ca="1" si="5"/>
        <v>5</v>
      </c>
      <c r="D142">
        <f ca="1">Table1[[#This Row],[Rooms]]*10*RANDBETWEEN(10,20)/10</f>
        <v>36</v>
      </c>
      <c r="E142" s="1">
        <f>YEAR(Table1[[#This Row],[Sale_date]])</f>
        <v>2010</v>
      </c>
      <c r="F142" s="1">
        <f>ROUNDUP(Table1[[#This Row],[month]]/3,0)</f>
        <v>2</v>
      </c>
      <c r="G142" s="1">
        <f>MONTH(Table1[[#This Row],[Sale_date]])</f>
        <v>5</v>
      </c>
      <c r="H142" s="1">
        <f>WEEKNUM(Table1[[#This Row],[Sale_date]])</f>
        <v>21</v>
      </c>
      <c r="I142" s="1">
        <f>DAY(Table1[[#This Row],[Sale_date]])</f>
        <v>21</v>
      </c>
      <c r="J142" s="4">
        <f>Table1[[#This Row],[Sale_date]]-DATE(YEAR(Table1[[#This Row],[Sale_date]]),1,1)+1</f>
        <v>141</v>
      </c>
      <c r="K142" s="1">
        <f>WEEKDAY(Table1[[#This Row],[Sale_date]])</f>
        <v>6</v>
      </c>
      <c r="L142" s="2">
        <v>40319</v>
      </c>
    </row>
    <row r="143" spans="1:12" x14ac:dyDescent="0.25">
      <c r="A1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8223930</v>
      </c>
      <c r="B143">
        <f t="shared" ca="1" si="4"/>
        <v>2.5</v>
      </c>
      <c r="C143">
        <f t="shared" ca="1" si="5"/>
        <v>9</v>
      </c>
      <c r="D143">
        <f ca="1">Table1[[#This Row],[Rooms]]*10*RANDBETWEEN(10,20)/10</f>
        <v>37.5</v>
      </c>
      <c r="E143" s="1">
        <f>YEAR(Table1[[#This Row],[Sale_date]])</f>
        <v>2010</v>
      </c>
      <c r="F143" s="1">
        <f>ROUNDUP(Table1[[#This Row],[month]]/3,0)</f>
        <v>2</v>
      </c>
      <c r="G143" s="1">
        <f>MONTH(Table1[[#This Row],[Sale_date]])</f>
        <v>5</v>
      </c>
      <c r="H143" s="1">
        <f>WEEKNUM(Table1[[#This Row],[Sale_date]])</f>
        <v>21</v>
      </c>
      <c r="I143" s="1">
        <f>DAY(Table1[[#This Row],[Sale_date]])</f>
        <v>22</v>
      </c>
      <c r="J143" s="4">
        <f>Table1[[#This Row],[Sale_date]]-DATE(YEAR(Table1[[#This Row],[Sale_date]]),1,1)+1</f>
        <v>142</v>
      </c>
      <c r="K143" s="1">
        <f>WEEKDAY(Table1[[#This Row],[Sale_date]])</f>
        <v>7</v>
      </c>
      <c r="L143" s="2">
        <v>40320</v>
      </c>
    </row>
    <row r="144" spans="1:12" x14ac:dyDescent="0.25">
      <c r="A1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9130000</v>
      </c>
      <c r="B144">
        <f t="shared" ca="1" si="4"/>
        <v>2.5</v>
      </c>
      <c r="C144">
        <f t="shared" ca="1" si="5"/>
        <v>10</v>
      </c>
      <c r="D144">
        <f ca="1">Table1[[#This Row],[Rooms]]*10*RANDBETWEEN(10,20)/10</f>
        <v>40</v>
      </c>
      <c r="E144" s="1">
        <f>YEAR(Table1[[#This Row],[Sale_date]])</f>
        <v>2010</v>
      </c>
      <c r="F144" s="1">
        <f>ROUNDUP(Table1[[#This Row],[month]]/3,0)</f>
        <v>2</v>
      </c>
      <c r="G144" s="1">
        <f>MONTH(Table1[[#This Row],[Sale_date]])</f>
        <v>5</v>
      </c>
      <c r="H144" s="1">
        <f>WEEKNUM(Table1[[#This Row],[Sale_date]])</f>
        <v>22</v>
      </c>
      <c r="I144" s="1">
        <f>DAY(Table1[[#This Row],[Sale_date]])</f>
        <v>23</v>
      </c>
      <c r="J144" s="4">
        <f>Table1[[#This Row],[Sale_date]]-DATE(YEAR(Table1[[#This Row],[Sale_date]]),1,1)+1</f>
        <v>143</v>
      </c>
      <c r="K144" s="1">
        <f>WEEKDAY(Table1[[#This Row],[Sale_date]])</f>
        <v>1</v>
      </c>
      <c r="L144" s="2">
        <v>40321</v>
      </c>
    </row>
    <row r="145" spans="1:12" x14ac:dyDescent="0.25">
      <c r="A1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3946000</v>
      </c>
      <c r="B145">
        <f t="shared" ca="1" si="4"/>
        <v>1.5</v>
      </c>
      <c r="C145">
        <f t="shared" ca="1" si="5"/>
        <v>7</v>
      </c>
      <c r="D145">
        <f ca="1">Table1[[#This Row],[Rooms]]*10*RANDBETWEEN(10,20)/10</f>
        <v>16.5</v>
      </c>
      <c r="E145" s="1">
        <f>YEAR(Table1[[#This Row],[Sale_date]])</f>
        <v>2010</v>
      </c>
      <c r="F145" s="1">
        <f>ROUNDUP(Table1[[#This Row],[month]]/3,0)</f>
        <v>2</v>
      </c>
      <c r="G145" s="1">
        <f>MONTH(Table1[[#This Row],[Sale_date]])</f>
        <v>5</v>
      </c>
      <c r="H145" s="1">
        <f>WEEKNUM(Table1[[#This Row],[Sale_date]])</f>
        <v>22</v>
      </c>
      <c r="I145" s="1">
        <f>DAY(Table1[[#This Row],[Sale_date]])</f>
        <v>24</v>
      </c>
      <c r="J145" s="4">
        <f>Table1[[#This Row],[Sale_date]]-DATE(YEAR(Table1[[#This Row],[Sale_date]]),1,1)+1</f>
        <v>144</v>
      </c>
      <c r="K145" s="1">
        <f>WEEKDAY(Table1[[#This Row],[Sale_date]])</f>
        <v>2</v>
      </c>
      <c r="L145" s="2">
        <v>40322</v>
      </c>
    </row>
    <row r="146" spans="1:12" x14ac:dyDescent="0.25">
      <c r="A1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7860960</v>
      </c>
      <c r="B146">
        <f t="shared" ca="1" si="4"/>
        <v>2.5</v>
      </c>
      <c r="C146">
        <f t="shared" ca="1" si="5"/>
        <v>6</v>
      </c>
      <c r="D146">
        <f ca="1">Table1[[#This Row],[Rooms]]*10*RANDBETWEEN(10,20)/10</f>
        <v>32.5</v>
      </c>
      <c r="E146" s="1">
        <f>YEAR(Table1[[#This Row],[Sale_date]])</f>
        <v>2010</v>
      </c>
      <c r="F146" s="1">
        <f>ROUNDUP(Table1[[#This Row],[month]]/3,0)</f>
        <v>2</v>
      </c>
      <c r="G146" s="1">
        <f>MONTH(Table1[[#This Row],[Sale_date]])</f>
        <v>5</v>
      </c>
      <c r="H146" s="1">
        <f>WEEKNUM(Table1[[#This Row],[Sale_date]])</f>
        <v>22</v>
      </c>
      <c r="I146" s="1">
        <f>DAY(Table1[[#This Row],[Sale_date]])</f>
        <v>25</v>
      </c>
      <c r="J146" s="4">
        <f>Table1[[#This Row],[Sale_date]]-DATE(YEAR(Table1[[#This Row],[Sale_date]]),1,1)+1</f>
        <v>145</v>
      </c>
      <c r="K146" s="1">
        <f>WEEKDAY(Table1[[#This Row],[Sale_date]])</f>
        <v>3</v>
      </c>
      <c r="L146" s="2">
        <v>40323</v>
      </c>
    </row>
    <row r="147" spans="1:12" x14ac:dyDescent="0.25">
      <c r="A1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7300640</v>
      </c>
      <c r="B147">
        <f t="shared" ca="1" si="4"/>
        <v>2.5</v>
      </c>
      <c r="C147">
        <f t="shared" ca="1" si="5"/>
        <v>7</v>
      </c>
      <c r="D147">
        <f ca="1">Table1[[#This Row],[Rooms]]*10*RANDBETWEEN(10,20)/10</f>
        <v>30</v>
      </c>
      <c r="E147" s="1">
        <f>YEAR(Table1[[#This Row],[Sale_date]])</f>
        <v>2010</v>
      </c>
      <c r="F147" s="1">
        <f>ROUNDUP(Table1[[#This Row],[month]]/3,0)</f>
        <v>2</v>
      </c>
      <c r="G147" s="1">
        <f>MONTH(Table1[[#This Row],[Sale_date]])</f>
        <v>5</v>
      </c>
      <c r="H147" s="1">
        <f>WEEKNUM(Table1[[#This Row],[Sale_date]])</f>
        <v>22</v>
      </c>
      <c r="I147" s="1">
        <f>DAY(Table1[[#This Row],[Sale_date]])</f>
        <v>26</v>
      </c>
      <c r="J147" s="4">
        <f>Table1[[#This Row],[Sale_date]]-DATE(YEAR(Table1[[#This Row],[Sale_date]]),1,1)+1</f>
        <v>146</v>
      </c>
      <c r="K147" s="1">
        <f>WEEKDAY(Table1[[#This Row],[Sale_date]])</f>
        <v>4</v>
      </c>
      <c r="L147" s="2">
        <v>40324</v>
      </c>
    </row>
    <row r="148" spans="1:12" x14ac:dyDescent="0.25">
      <c r="A1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3212000</v>
      </c>
      <c r="B148">
        <f t="shared" ca="1" si="4"/>
        <v>1.5</v>
      </c>
      <c r="C148">
        <f t="shared" ca="1" si="5"/>
        <v>4</v>
      </c>
      <c r="D148">
        <f ca="1">Table1[[#This Row],[Rooms]]*10*RANDBETWEEN(10,20)/10</f>
        <v>15</v>
      </c>
      <c r="E148" s="1">
        <f>YEAR(Table1[[#This Row],[Sale_date]])</f>
        <v>2010</v>
      </c>
      <c r="F148" s="1">
        <f>ROUNDUP(Table1[[#This Row],[month]]/3,0)</f>
        <v>2</v>
      </c>
      <c r="G148" s="1">
        <f>MONTH(Table1[[#This Row],[Sale_date]])</f>
        <v>5</v>
      </c>
      <c r="H148" s="1">
        <f>WEEKNUM(Table1[[#This Row],[Sale_date]])</f>
        <v>22</v>
      </c>
      <c r="I148" s="1">
        <f>DAY(Table1[[#This Row],[Sale_date]])</f>
        <v>27</v>
      </c>
      <c r="J148" s="4">
        <f>Table1[[#This Row],[Sale_date]]-DATE(YEAR(Table1[[#This Row],[Sale_date]]),1,1)+1</f>
        <v>147</v>
      </c>
      <c r="K148" s="1">
        <f>WEEKDAY(Table1[[#This Row],[Sale_date]])</f>
        <v>5</v>
      </c>
      <c r="L148" s="2">
        <v>40325</v>
      </c>
    </row>
    <row r="149" spans="1:12" x14ac:dyDescent="0.25">
      <c r="A1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11605560</v>
      </c>
      <c r="B149">
        <f t="shared" ca="1" si="4"/>
        <v>4</v>
      </c>
      <c r="C149">
        <f t="shared" ca="1" si="5"/>
        <v>1</v>
      </c>
      <c r="D149">
        <f ca="1">Table1[[#This Row],[Rooms]]*10*RANDBETWEEN(10,20)/10</f>
        <v>60</v>
      </c>
      <c r="E149" s="1">
        <f>YEAR(Table1[[#This Row],[Sale_date]])</f>
        <v>2010</v>
      </c>
      <c r="F149" s="1">
        <f>ROUNDUP(Table1[[#This Row],[month]]/3,0)</f>
        <v>2</v>
      </c>
      <c r="G149" s="1">
        <f>MONTH(Table1[[#This Row],[Sale_date]])</f>
        <v>5</v>
      </c>
      <c r="H149" s="1">
        <f>WEEKNUM(Table1[[#This Row],[Sale_date]])</f>
        <v>22</v>
      </c>
      <c r="I149" s="1">
        <f>DAY(Table1[[#This Row],[Sale_date]])</f>
        <v>28</v>
      </c>
      <c r="J149" s="4">
        <f>Table1[[#This Row],[Sale_date]]-DATE(YEAR(Table1[[#This Row],[Sale_date]]),1,1)+1</f>
        <v>148</v>
      </c>
      <c r="K149" s="1">
        <f>WEEKDAY(Table1[[#This Row],[Sale_date]])</f>
        <v>6</v>
      </c>
      <c r="L149" s="2">
        <v>40326</v>
      </c>
    </row>
    <row r="150" spans="1:12" x14ac:dyDescent="0.25">
      <c r="A1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6136416</v>
      </c>
      <c r="B150">
        <f t="shared" ca="1" si="4"/>
        <v>2.5</v>
      </c>
      <c r="C150">
        <f t="shared" ca="1" si="5"/>
        <v>8</v>
      </c>
      <c r="D150">
        <f ca="1">Table1[[#This Row],[Rooms]]*10*RANDBETWEEN(10,20)/10</f>
        <v>25</v>
      </c>
      <c r="E150" s="1">
        <f>YEAR(Table1[[#This Row],[Sale_date]])</f>
        <v>2010</v>
      </c>
      <c r="F150" s="1">
        <f>ROUNDUP(Table1[[#This Row],[month]]/3,0)</f>
        <v>2</v>
      </c>
      <c r="G150" s="1">
        <f>MONTH(Table1[[#This Row],[Sale_date]])</f>
        <v>5</v>
      </c>
      <c r="H150" s="1">
        <f>WEEKNUM(Table1[[#This Row],[Sale_date]])</f>
        <v>22</v>
      </c>
      <c r="I150" s="1">
        <f>DAY(Table1[[#This Row],[Sale_date]])</f>
        <v>29</v>
      </c>
      <c r="J150" s="4">
        <f>Table1[[#This Row],[Sale_date]]-DATE(YEAR(Table1[[#This Row],[Sale_date]]),1,1)+1</f>
        <v>149</v>
      </c>
      <c r="K150" s="1">
        <f>WEEKDAY(Table1[[#This Row],[Sale_date]])</f>
        <v>7</v>
      </c>
      <c r="L150" s="2">
        <v>40327</v>
      </c>
    </row>
    <row r="151" spans="1:12" x14ac:dyDescent="0.25">
      <c r="A1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6137386.2000000002</v>
      </c>
      <c r="B151">
        <f t="shared" ca="1" si="4"/>
        <v>1.5</v>
      </c>
      <c r="C151">
        <f t="shared" ca="1" si="5"/>
        <v>9</v>
      </c>
      <c r="D151">
        <f ca="1">Table1[[#This Row],[Rooms]]*10*RANDBETWEEN(10,20)/10</f>
        <v>24</v>
      </c>
      <c r="E151" s="1">
        <f>YEAR(Table1[[#This Row],[Sale_date]])</f>
        <v>2010</v>
      </c>
      <c r="F151" s="1">
        <f>ROUNDUP(Table1[[#This Row],[month]]/3,0)</f>
        <v>2</v>
      </c>
      <c r="G151" s="1">
        <f>MONTH(Table1[[#This Row],[Sale_date]])</f>
        <v>5</v>
      </c>
      <c r="H151" s="1">
        <f>WEEKNUM(Table1[[#This Row],[Sale_date]])</f>
        <v>23</v>
      </c>
      <c r="I151" s="1">
        <f>DAY(Table1[[#This Row],[Sale_date]])</f>
        <v>30</v>
      </c>
      <c r="J151" s="4">
        <f>Table1[[#This Row],[Sale_date]]-DATE(YEAR(Table1[[#This Row],[Sale_date]]),1,1)+1</f>
        <v>150</v>
      </c>
      <c r="K151" s="1">
        <f>WEEKDAY(Table1[[#This Row],[Sale_date]])</f>
        <v>1</v>
      </c>
      <c r="L151" s="2">
        <v>40328</v>
      </c>
    </row>
    <row r="152" spans="1:12" x14ac:dyDescent="0.25">
      <c r="A1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7909200</v>
      </c>
      <c r="B152">
        <f t="shared" ca="1" si="4"/>
        <v>2.5</v>
      </c>
      <c r="C152">
        <f t="shared" ca="1" si="5"/>
        <v>10</v>
      </c>
      <c r="D152">
        <f ca="1">Table1[[#This Row],[Rooms]]*10*RANDBETWEEN(10,20)/10</f>
        <v>32.5</v>
      </c>
      <c r="E152" s="1">
        <f>YEAR(Table1[[#This Row],[Sale_date]])</f>
        <v>2010</v>
      </c>
      <c r="F152" s="1">
        <f>ROUNDUP(Table1[[#This Row],[month]]/3,0)</f>
        <v>2</v>
      </c>
      <c r="G152" s="1">
        <f>MONTH(Table1[[#This Row],[Sale_date]])</f>
        <v>5</v>
      </c>
      <c r="H152" s="1">
        <f>WEEKNUM(Table1[[#This Row],[Sale_date]])</f>
        <v>23</v>
      </c>
      <c r="I152" s="1">
        <f>DAY(Table1[[#This Row],[Sale_date]])</f>
        <v>31</v>
      </c>
      <c r="J152" s="4">
        <f>Table1[[#This Row],[Sale_date]]-DATE(YEAR(Table1[[#This Row],[Sale_date]]),1,1)+1</f>
        <v>151</v>
      </c>
      <c r="K152" s="1">
        <f>WEEKDAY(Table1[[#This Row],[Sale_date]])</f>
        <v>2</v>
      </c>
      <c r="L152" s="2">
        <v>40329</v>
      </c>
    </row>
    <row r="153" spans="1:12" x14ac:dyDescent="0.25">
      <c r="A1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3533880</v>
      </c>
      <c r="B153">
        <f t="shared" ca="1" si="4"/>
        <v>1.5</v>
      </c>
      <c r="C153">
        <f t="shared" ca="1" si="5"/>
        <v>4</v>
      </c>
      <c r="D153">
        <f ca="1">Table1[[#This Row],[Rooms]]*10*RANDBETWEEN(10,20)/10</f>
        <v>15</v>
      </c>
      <c r="E153" s="1">
        <f>YEAR(Table1[[#This Row],[Sale_date]])</f>
        <v>2010</v>
      </c>
      <c r="F153" s="1">
        <f>ROUNDUP(Table1[[#This Row],[month]]/3,0)</f>
        <v>2</v>
      </c>
      <c r="G153" s="1">
        <f>MONTH(Table1[[#This Row],[Sale_date]])</f>
        <v>6</v>
      </c>
      <c r="H153" s="1">
        <f>WEEKNUM(Table1[[#This Row],[Sale_date]])</f>
        <v>23</v>
      </c>
      <c r="I153" s="1">
        <f>DAY(Table1[[#This Row],[Sale_date]])</f>
        <v>1</v>
      </c>
      <c r="J153" s="4">
        <f>Table1[[#This Row],[Sale_date]]-DATE(YEAR(Table1[[#This Row],[Sale_date]]),1,1)+1</f>
        <v>152</v>
      </c>
      <c r="K153" s="1">
        <f>WEEKDAY(Table1[[#This Row],[Sale_date]])</f>
        <v>3</v>
      </c>
      <c r="L153" s="2">
        <v>40330</v>
      </c>
    </row>
    <row r="154" spans="1:12" x14ac:dyDescent="0.25">
      <c r="A1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13186880</v>
      </c>
      <c r="B154">
        <f t="shared" ca="1" si="4"/>
        <v>3.5</v>
      </c>
      <c r="C154">
        <f t="shared" ca="1" si="5"/>
        <v>8</v>
      </c>
      <c r="D154">
        <f ca="1">Table1[[#This Row],[Rooms]]*10*RANDBETWEEN(10,20)/10</f>
        <v>63</v>
      </c>
      <c r="E154" s="1">
        <f>YEAR(Table1[[#This Row],[Sale_date]])</f>
        <v>2010</v>
      </c>
      <c r="F154" s="1">
        <f>ROUNDUP(Table1[[#This Row],[month]]/3,0)</f>
        <v>2</v>
      </c>
      <c r="G154" s="1">
        <f>MONTH(Table1[[#This Row],[Sale_date]])</f>
        <v>6</v>
      </c>
      <c r="H154" s="1">
        <f>WEEKNUM(Table1[[#This Row],[Sale_date]])</f>
        <v>23</v>
      </c>
      <c r="I154" s="1">
        <f>DAY(Table1[[#This Row],[Sale_date]])</f>
        <v>2</v>
      </c>
      <c r="J154" s="4">
        <f>Table1[[#This Row],[Sale_date]]-DATE(YEAR(Table1[[#This Row],[Sale_date]]),1,1)+1</f>
        <v>153</v>
      </c>
      <c r="K154" s="1">
        <f>WEEKDAY(Table1[[#This Row],[Sale_date]])</f>
        <v>4</v>
      </c>
      <c r="L154" s="2">
        <v>40331</v>
      </c>
    </row>
    <row r="155" spans="1:12" x14ac:dyDescent="0.25">
      <c r="A1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6046560</v>
      </c>
      <c r="B155">
        <f t="shared" ca="1" si="4"/>
        <v>2.5</v>
      </c>
      <c r="C155">
        <f t="shared" ca="1" si="5"/>
        <v>2</v>
      </c>
      <c r="D155">
        <f ca="1">Table1[[#This Row],[Rooms]]*10*RANDBETWEEN(10,20)/10</f>
        <v>27.5</v>
      </c>
      <c r="E155" s="1">
        <f>YEAR(Table1[[#This Row],[Sale_date]])</f>
        <v>2010</v>
      </c>
      <c r="F155" s="1">
        <f>ROUNDUP(Table1[[#This Row],[month]]/3,0)</f>
        <v>2</v>
      </c>
      <c r="G155" s="1">
        <f>MONTH(Table1[[#This Row],[Sale_date]])</f>
        <v>6</v>
      </c>
      <c r="H155" s="1">
        <f>WEEKNUM(Table1[[#This Row],[Sale_date]])</f>
        <v>23</v>
      </c>
      <c r="I155" s="1">
        <f>DAY(Table1[[#This Row],[Sale_date]])</f>
        <v>3</v>
      </c>
      <c r="J155" s="4">
        <f>Table1[[#This Row],[Sale_date]]-DATE(YEAR(Table1[[#This Row],[Sale_date]]),1,1)+1</f>
        <v>154</v>
      </c>
      <c r="K155" s="1">
        <f>WEEKDAY(Table1[[#This Row],[Sale_date]])</f>
        <v>5</v>
      </c>
      <c r="L155" s="2">
        <v>40332</v>
      </c>
    </row>
    <row r="156" spans="1:12" x14ac:dyDescent="0.25">
      <c r="A1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6868000</v>
      </c>
      <c r="B156">
        <f t="shared" ca="1" si="4"/>
        <v>2</v>
      </c>
      <c r="C156">
        <f t="shared" ca="1" si="5"/>
        <v>8</v>
      </c>
      <c r="D156">
        <f ca="1">Table1[[#This Row],[Rooms]]*10*RANDBETWEEN(10,20)/10</f>
        <v>28</v>
      </c>
      <c r="E156" s="1">
        <f>YEAR(Table1[[#This Row],[Sale_date]])</f>
        <v>2010</v>
      </c>
      <c r="F156" s="1">
        <f>ROUNDUP(Table1[[#This Row],[month]]/3,0)</f>
        <v>2</v>
      </c>
      <c r="G156" s="1">
        <f>MONTH(Table1[[#This Row],[Sale_date]])</f>
        <v>6</v>
      </c>
      <c r="H156" s="1">
        <f>WEEKNUM(Table1[[#This Row],[Sale_date]])</f>
        <v>23</v>
      </c>
      <c r="I156" s="1">
        <f>DAY(Table1[[#This Row],[Sale_date]])</f>
        <v>4</v>
      </c>
      <c r="J156" s="4">
        <f>Table1[[#This Row],[Sale_date]]-DATE(YEAR(Table1[[#This Row],[Sale_date]]),1,1)+1</f>
        <v>155</v>
      </c>
      <c r="K156" s="1">
        <f>WEEKDAY(Table1[[#This Row],[Sale_date]])</f>
        <v>6</v>
      </c>
      <c r="L156" s="2">
        <v>40333</v>
      </c>
    </row>
    <row r="157" spans="1:12" x14ac:dyDescent="0.25">
      <c r="A1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7234920</v>
      </c>
      <c r="B157">
        <f t="shared" ca="1" si="4"/>
        <v>2</v>
      </c>
      <c r="C157">
        <f t="shared" ca="1" si="5"/>
        <v>8</v>
      </c>
      <c r="D157">
        <f ca="1">Table1[[#This Row],[Rooms]]*10*RANDBETWEEN(10,20)/10</f>
        <v>32</v>
      </c>
      <c r="E157" s="1">
        <f>YEAR(Table1[[#This Row],[Sale_date]])</f>
        <v>2010</v>
      </c>
      <c r="F157" s="1">
        <f>ROUNDUP(Table1[[#This Row],[month]]/3,0)</f>
        <v>2</v>
      </c>
      <c r="G157" s="1">
        <f>MONTH(Table1[[#This Row],[Sale_date]])</f>
        <v>6</v>
      </c>
      <c r="H157" s="1">
        <f>WEEKNUM(Table1[[#This Row],[Sale_date]])</f>
        <v>23</v>
      </c>
      <c r="I157" s="1">
        <f>DAY(Table1[[#This Row],[Sale_date]])</f>
        <v>5</v>
      </c>
      <c r="J157" s="4">
        <f>Table1[[#This Row],[Sale_date]]-DATE(YEAR(Table1[[#This Row],[Sale_date]]),1,1)+1</f>
        <v>156</v>
      </c>
      <c r="K157" s="1">
        <f>WEEKDAY(Table1[[#This Row],[Sale_date]])</f>
        <v>7</v>
      </c>
      <c r="L157" s="2">
        <v>40334</v>
      </c>
    </row>
    <row r="158" spans="1:12" x14ac:dyDescent="0.25">
      <c r="A1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4451130.5999999996</v>
      </c>
      <c r="B158">
        <f t="shared" ca="1" si="4"/>
        <v>1</v>
      </c>
      <c r="C158">
        <f t="shared" ca="1" si="5"/>
        <v>9</v>
      </c>
      <c r="D158">
        <f ca="1">Table1[[#This Row],[Rooms]]*10*RANDBETWEEN(10,20)/10</f>
        <v>17</v>
      </c>
      <c r="E158" s="1">
        <f>YEAR(Table1[[#This Row],[Sale_date]])</f>
        <v>2010</v>
      </c>
      <c r="F158" s="1">
        <f>ROUNDUP(Table1[[#This Row],[month]]/3,0)</f>
        <v>2</v>
      </c>
      <c r="G158" s="1">
        <f>MONTH(Table1[[#This Row],[Sale_date]])</f>
        <v>6</v>
      </c>
      <c r="H158" s="1">
        <f>WEEKNUM(Table1[[#This Row],[Sale_date]])</f>
        <v>24</v>
      </c>
      <c r="I158" s="1">
        <f>DAY(Table1[[#This Row],[Sale_date]])</f>
        <v>6</v>
      </c>
      <c r="J158" s="4">
        <f>Table1[[#This Row],[Sale_date]]-DATE(YEAR(Table1[[#This Row],[Sale_date]]),1,1)+1</f>
        <v>157</v>
      </c>
      <c r="K158" s="1">
        <f>WEEKDAY(Table1[[#This Row],[Sale_date]])</f>
        <v>1</v>
      </c>
      <c r="L158" s="2">
        <v>40335</v>
      </c>
    </row>
    <row r="159" spans="1:12" x14ac:dyDescent="0.25">
      <c r="A1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7252200</v>
      </c>
      <c r="B159">
        <f t="shared" ca="1" si="4"/>
        <v>2</v>
      </c>
      <c r="C159">
        <f t="shared" ca="1" si="5"/>
        <v>10</v>
      </c>
      <c r="D159">
        <f ca="1">Table1[[#This Row],[Rooms]]*10*RANDBETWEEN(10,20)/10</f>
        <v>32</v>
      </c>
      <c r="E159" s="1">
        <f>YEAR(Table1[[#This Row],[Sale_date]])</f>
        <v>2010</v>
      </c>
      <c r="F159" s="1">
        <f>ROUNDUP(Table1[[#This Row],[month]]/3,0)</f>
        <v>2</v>
      </c>
      <c r="G159" s="1">
        <f>MONTH(Table1[[#This Row],[Sale_date]])</f>
        <v>6</v>
      </c>
      <c r="H159" s="1">
        <f>WEEKNUM(Table1[[#This Row],[Sale_date]])</f>
        <v>24</v>
      </c>
      <c r="I159" s="1">
        <f>DAY(Table1[[#This Row],[Sale_date]])</f>
        <v>7</v>
      </c>
      <c r="J159" s="4">
        <f>Table1[[#This Row],[Sale_date]]-DATE(YEAR(Table1[[#This Row],[Sale_date]]),1,1)+1</f>
        <v>158</v>
      </c>
      <c r="K159" s="1">
        <f>WEEKDAY(Table1[[#This Row],[Sale_date]])</f>
        <v>2</v>
      </c>
      <c r="L159" s="2">
        <v>40336</v>
      </c>
    </row>
    <row r="160" spans="1:12" x14ac:dyDescent="0.25">
      <c r="A1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13308960</v>
      </c>
      <c r="B160">
        <f t="shared" ca="1" si="4"/>
        <v>4</v>
      </c>
      <c r="C160">
        <f t="shared" ca="1" si="5"/>
        <v>2</v>
      </c>
      <c r="D160">
        <f ca="1">Table1[[#This Row],[Rooms]]*10*RANDBETWEEN(10,20)/10</f>
        <v>60</v>
      </c>
      <c r="E160" s="1">
        <f>YEAR(Table1[[#This Row],[Sale_date]])</f>
        <v>2010</v>
      </c>
      <c r="F160" s="1">
        <f>ROUNDUP(Table1[[#This Row],[month]]/3,0)</f>
        <v>2</v>
      </c>
      <c r="G160" s="1">
        <f>MONTH(Table1[[#This Row],[Sale_date]])</f>
        <v>6</v>
      </c>
      <c r="H160" s="1">
        <f>WEEKNUM(Table1[[#This Row],[Sale_date]])</f>
        <v>24</v>
      </c>
      <c r="I160" s="1">
        <f>DAY(Table1[[#This Row],[Sale_date]])</f>
        <v>8</v>
      </c>
      <c r="J160" s="4">
        <f>Table1[[#This Row],[Sale_date]]-DATE(YEAR(Table1[[#This Row],[Sale_date]]),1,1)+1</f>
        <v>159</v>
      </c>
      <c r="K160" s="1">
        <f>WEEKDAY(Table1[[#This Row],[Sale_date]])</f>
        <v>3</v>
      </c>
      <c r="L160" s="2">
        <v>40337</v>
      </c>
    </row>
    <row r="161" spans="1:12" x14ac:dyDescent="0.25">
      <c r="A1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7899900</v>
      </c>
      <c r="B161">
        <f t="shared" ca="1" si="4"/>
        <v>3</v>
      </c>
      <c r="C161">
        <f t="shared" ca="1" si="5"/>
        <v>7</v>
      </c>
      <c r="D161">
        <f ca="1">Table1[[#This Row],[Rooms]]*10*RANDBETWEEN(10,20)/10</f>
        <v>33</v>
      </c>
      <c r="E161" s="1">
        <f>YEAR(Table1[[#This Row],[Sale_date]])</f>
        <v>2010</v>
      </c>
      <c r="F161" s="1">
        <f>ROUNDUP(Table1[[#This Row],[month]]/3,0)</f>
        <v>2</v>
      </c>
      <c r="G161" s="1">
        <f>MONTH(Table1[[#This Row],[Sale_date]])</f>
        <v>6</v>
      </c>
      <c r="H161" s="1">
        <f>WEEKNUM(Table1[[#This Row],[Sale_date]])</f>
        <v>24</v>
      </c>
      <c r="I161" s="1">
        <f>DAY(Table1[[#This Row],[Sale_date]])</f>
        <v>9</v>
      </c>
      <c r="J161" s="4">
        <f>Table1[[#This Row],[Sale_date]]-DATE(YEAR(Table1[[#This Row],[Sale_date]]),1,1)+1</f>
        <v>160</v>
      </c>
      <c r="K161" s="1">
        <f>WEEKDAY(Table1[[#This Row],[Sale_date]])</f>
        <v>4</v>
      </c>
      <c r="L161" s="2">
        <v>40338</v>
      </c>
    </row>
    <row r="162" spans="1:12" x14ac:dyDescent="0.25">
      <c r="A1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6969760</v>
      </c>
      <c r="B162">
        <f t="shared" ca="1" si="4"/>
        <v>2</v>
      </c>
      <c r="C162">
        <f t="shared" ca="1" si="5"/>
        <v>3</v>
      </c>
      <c r="D162">
        <f ca="1">Table1[[#This Row],[Rooms]]*10*RANDBETWEEN(10,20)/10</f>
        <v>34</v>
      </c>
      <c r="E162" s="1">
        <f>YEAR(Table1[[#This Row],[Sale_date]])</f>
        <v>2010</v>
      </c>
      <c r="F162" s="1">
        <f>ROUNDUP(Table1[[#This Row],[month]]/3,0)</f>
        <v>2</v>
      </c>
      <c r="G162" s="1">
        <f>MONTH(Table1[[#This Row],[Sale_date]])</f>
        <v>6</v>
      </c>
      <c r="H162" s="1">
        <f>WEEKNUM(Table1[[#This Row],[Sale_date]])</f>
        <v>24</v>
      </c>
      <c r="I162" s="1">
        <f>DAY(Table1[[#This Row],[Sale_date]])</f>
        <v>10</v>
      </c>
      <c r="J162" s="4">
        <f>Table1[[#This Row],[Sale_date]]-DATE(YEAR(Table1[[#This Row],[Sale_date]]),1,1)+1</f>
        <v>161</v>
      </c>
      <c r="K162" s="1">
        <f>WEEKDAY(Table1[[#This Row],[Sale_date]])</f>
        <v>5</v>
      </c>
      <c r="L162" s="2">
        <v>40339</v>
      </c>
    </row>
    <row r="163" spans="1:12" x14ac:dyDescent="0.25">
      <c r="A1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3347500</v>
      </c>
      <c r="B163">
        <f t="shared" ca="1" si="4"/>
        <v>1</v>
      </c>
      <c r="C163">
        <f t="shared" ca="1" si="5"/>
        <v>10</v>
      </c>
      <c r="D163">
        <f ca="1">Table1[[#This Row],[Rooms]]*10*RANDBETWEEN(10,20)/10</f>
        <v>12</v>
      </c>
      <c r="E163" s="1">
        <f>YEAR(Table1[[#This Row],[Sale_date]])</f>
        <v>2010</v>
      </c>
      <c r="F163" s="1">
        <f>ROUNDUP(Table1[[#This Row],[month]]/3,0)</f>
        <v>2</v>
      </c>
      <c r="G163" s="1">
        <f>MONTH(Table1[[#This Row],[Sale_date]])</f>
        <v>6</v>
      </c>
      <c r="H163" s="1">
        <f>WEEKNUM(Table1[[#This Row],[Sale_date]])</f>
        <v>24</v>
      </c>
      <c r="I163" s="1">
        <f>DAY(Table1[[#This Row],[Sale_date]])</f>
        <v>11</v>
      </c>
      <c r="J163" s="4">
        <f>Table1[[#This Row],[Sale_date]]-DATE(YEAR(Table1[[#This Row],[Sale_date]]),1,1)+1</f>
        <v>162</v>
      </c>
      <c r="K163" s="1">
        <f>WEEKDAY(Table1[[#This Row],[Sale_date]])</f>
        <v>6</v>
      </c>
      <c r="L163" s="2">
        <v>40340</v>
      </c>
    </row>
    <row r="164" spans="1:12" x14ac:dyDescent="0.25">
      <c r="A1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6097341.7199999997</v>
      </c>
      <c r="B164">
        <f t="shared" ca="1" si="4"/>
        <v>2</v>
      </c>
      <c r="C164">
        <f t="shared" ca="1" si="5"/>
        <v>1</v>
      </c>
      <c r="D164">
        <f ca="1">Table1[[#This Row],[Rooms]]*10*RANDBETWEEN(10,20)/10</f>
        <v>30</v>
      </c>
      <c r="E164" s="1">
        <f>YEAR(Table1[[#This Row],[Sale_date]])</f>
        <v>2010</v>
      </c>
      <c r="F164" s="1">
        <f>ROUNDUP(Table1[[#This Row],[month]]/3,0)</f>
        <v>2</v>
      </c>
      <c r="G164" s="1">
        <f>MONTH(Table1[[#This Row],[Sale_date]])</f>
        <v>6</v>
      </c>
      <c r="H164" s="1">
        <f>WEEKNUM(Table1[[#This Row],[Sale_date]])</f>
        <v>24</v>
      </c>
      <c r="I164" s="1">
        <f>DAY(Table1[[#This Row],[Sale_date]])</f>
        <v>12</v>
      </c>
      <c r="J164" s="4">
        <f>Table1[[#This Row],[Sale_date]]-DATE(YEAR(Table1[[#This Row],[Sale_date]]),1,1)+1</f>
        <v>163</v>
      </c>
      <c r="K164" s="1">
        <f>WEEKDAY(Table1[[#This Row],[Sale_date]])</f>
        <v>7</v>
      </c>
      <c r="L164" s="2">
        <v>40341</v>
      </c>
    </row>
    <row r="165" spans="1:12" x14ac:dyDescent="0.25">
      <c r="A1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2697144.4</v>
      </c>
      <c r="B165">
        <f t="shared" ca="1" si="4"/>
        <v>1</v>
      </c>
      <c r="C165">
        <f t="shared" ca="1" si="5"/>
        <v>2</v>
      </c>
      <c r="D165">
        <f ca="1">Table1[[#This Row],[Rooms]]*10*RANDBETWEEN(10,20)/10</f>
        <v>13</v>
      </c>
      <c r="E165" s="1">
        <f>YEAR(Table1[[#This Row],[Sale_date]])</f>
        <v>2010</v>
      </c>
      <c r="F165" s="1">
        <f>ROUNDUP(Table1[[#This Row],[month]]/3,0)</f>
        <v>2</v>
      </c>
      <c r="G165" s="1">
        <f>MONTH(Table1[[#This Row],[Sale_date]])</f>
        <v>6</v>
      </c>
      <c r="H165" s="1">
        <f>WEEKNUM(Table1[[#This Row],[Sale_date]])</f>
        <v>25</v>
      </c>
      <c r="I165" s="1">
        <f>DAY(Table1[[#This Row],[Sale_date]])</f>
        <v>13</v>
      </c>
      <c r="J165" s="4">
        <f>Table1[[#This Row],[Sale_date]]-DATE(YEAR(Table1[[#This Row],[Sale_date]]),1,1)+1</f>
        <v>164</v>
      </c>
      <c r="K165" s="1">
        <f>WEEKDAY(Table1[[#This Row],[Sale_date]])</f>
        <v>1</v>
      </c>
      <c r="L165" s="2">
        <v>40342</v>
      </c>
    </row>
    <row r="166" spans="1:12" x14ac:dyDescent="0.25">
      <c r="A1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6525869</v>
      </c>
      <c r="B166">
        <f t="shared" ca="1" si="4"/>
        <v>2.5</v>
      </c>
      <c r="C166">
        <f t="shared" ca="1" si="5"/>
        <v>3</v>
      </c>
      <c r="D166">
        <f ca="1">Table1[[#This Row],[Rooms]]*10*RANDBETWEEN(10,20)/10</f>
        <v>35</v>
      </c>
      <c r="E166" s="1">
        <f>YEAR(Table1[[#This Row],[Sale_date]])</f>
        <v>2010</v>
      </c>
      <c r="F166" s="1">
        <f>ROUNDUP(Table1[[#This Row],[month]]/3,0)</f>
        <v>2</v>
      </c>
      <c r="G166" s="1">
        <f>MONTH(Table1[[#This Row],[Sale_date]])</f>
        <v>6</v>
      </c>
      <c r="H166" s="1">
        <f>WEEKNUM(Table1[[#This Row],[Sale_date]])</f>
        <v>25</v>
      </c>
      <c r="I166" s="1">
        <f>DAY(Table1[[#This Row],[Sale_date]])</f>
        <v>14</v>
      </c>
      <c r="J166" s="4">
        <f>Table1[[#This Row],[Sale_date]]-DATE(YEAR(Table1[[#This Row],[Sale_date]]),1,1)+1</f>
        <v>165</v>
      </c>
      <c r="K166" s="1">
        <f>WEEKDAY(Table1[[#This Row],[Sale_date]])</f>
        <v>2</v>
      </c>
      <c r="L166" s="2">
        <v>40343</v>
      </c>
    </row>
    <row r="167" spans="1:12" x14ac:dyDescent="0.25">
      <c r="A1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8411340</v>
      </c>
      <c r="B167">
        <f t="shared" ca="1" si="4"/>
        <v>2</v>
      </c>
      <c r="C167">
        <f t="shared" ca="1" si="5"/>
        <v>1</v>
      </c>
      <c r="D167">
        <f ca="1">Table1[[#This Row],[Rooms]]*10*RANDBETWEEN(10,20)/10</f>
        <v>40</v>
      </c>
      <c r="E167" s="1">
        <f>YEAR(Table1[[#This Row],[Sale_date]])</f>
        <v>2010</v>
      </c>
      <c r="F167" s="1">
        <f>ROUNDUP(Table1[[#This Row],[month]]/3,0)</f>
        <v>2</v>
      </c>
      <c r="G167" s="1">
        <f>MONTH(Table1[[#This Row],[Sale_date]])</f>
        <v>6</v>
      </c>
      <c r="H167" s="1">
        <f>WEEKNUM(Table1[[#This Row],[Sale_date]])</f>
        <v>25</v>
      </c>
      <c r="I167" s="1">
        <f>DAY(Table1[[#This Row],[Sale_date]])</f>
        <v>15</v>
      </c>
      <c r="J167" s="4">
        <f>Table1[[#This Row],[Sale_date]]-DATE(YEAR(Table1[[#This Row],[Sale_date]]),1,1)+1</f>
        <v>166</v>
      </c>
      <c r="K167" s="1">
        <f>WEEKDAY(Table1[[#This Row],[Sale_date]])</f>
        <v>3</v>
      </c>
      <c r="L167" s="2">
        <v>40344</v>
      </c>
    </row>
    <row r="168" spans="1:12" x14ac:dyDescent="0.25">
      <c r="A1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6365840</v>
      </c>
      <c r="B168">
        <f t="shared" ca="1" si="4"/>
        <v>1.5</v>
      </c>
      <c r="C168">
        <f t="shared" ca="1" si="5"/>
        <v>10</v>
      </c>
      <c r="D168">
        <f ca="1">Table1[[#This Row],[Rooms]]*10*RANDBETWEEN(10,20)/10</f>
        <v>25.5</v>
      </c>
      <c r="E168" s="1">
        <f>YEAR(Table1[[#This Row],[Sale_date]])</f>
        <v>2010</v>
      </c>
      <c r="F168" s="1">
        <f>ROUNDUP(Table1[[#This Row],[month]]/3,0)</f>
        <v>2</v>
      </c>
      <c r="G168" s="1">
        <f>MONTH(Table1[[#This Row],[Sale_date]])</f>
        <v>6</v>
      </c>
      <c r="H168" s="1">
        <f>WEEKNUM(Table1[[#This Row],[Sale_date]])</f>
        <v>25</v>
      </c>
      <c r="I168" s="1">
        <f>DAY(Table1[[#This Row],[Sale_date]])</f>
        <v>16</v>
      </c>
      <c r="J168" s="4">
        <f>Table1[[#This Row],[Sale_date]]-DATE(YEAR(Table1[[#This Row],[Sale_date]]),1,1)+1</f>
        <v>167</v>
      </c>
      <c r="K168" s="1">
        <f>WEEKDAY(Table1[[#This Row],[Sale_date]])</f>
        <v>4</v>
      </c>
      <c r="L168" s="2">
        <v>40345</v>
      </c>
    </row>
    <row r="169" spans="1:12" x14ac:dyDescent="0.25">
      <c r="A1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9139680</v>
      </c>
      <c r="B169">
        <f t="shared" ca="1" si="4"/>
        <v>2</v>
      </c>
      <c r="C169">
        <f t="shared" ca="1" si="5"/>
        <v>7</v>
      </c>
      <c r="D169">
        <f ca="1">Table1[[#This Row],[Rooms]]*10*RANDBETWEEN(10,20)/10</f>
        <v>40</v>
      </c>
      <c r="E169" s="1">
        <f>YEAR(Table1[[#This Row],[Sale_date]])</f>
        <v>2010</v>
      </c>
      <c r="F169" s="1">
        <f>ROUNDUP(Table1[[#This Row],[month]]/3,0)</f>
        <v>2</v>
      </c>
      <c r="G169" s="1">
        <f>MONTH(Table1[[#This Row],[Sale_date]])</f>
        <v>6</v>
      </c>
      <c r="H169" s="1">
        <f>WEEKNUM(Table1[[#This Row],[Sale_date]])</f>
        <v>25</v>
      </c>
      <c r="I169" s="1">
        <f>DAY(Table1[[#This Row],[Sale_date]])</f>
        <v>17</v>
      </c>
      <c r="J169" s="4">
        <f>Table1[[#This Row],[Sale_date]]-DATE(YEAR(Table1[[#This Row],[Sale_date]]),1,1)+1</f>
        <v>168</v>
      </c>
      <c r="K169" s="1">
        <f>WEEKDAY(Table1[[#This Row],[Sale_date]])</f>
        <v>5</v>
      </c>
      <c r="L169" s="2">
        <v>40346</v>
      </c>
    </row>
    <row r="170" spans="1:12" x14ac:dyDescent="0.25">
      <c r="A1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3497820</v>
      </c>
      <c r="B170">
        <f t="shared" ca="1" si="4"/>
        <v>1</v>
      </c>
      <c r="C170">
        <f t="shared" ca="1" si="5"/>
        <v>9</v>
      </c>
      <c r="D170">
        <f ca="1">Table1[[#This Row],[Rooms]]*10*RANDBETWEEN(10,20)/10</f>
        <v>13</v>
      </c>
      <c r="E170" s="1">
        <f>YEAR(Table1[[#This Row],[Sale_date]])</f>
        <v>2010</v>
      </c>
      <c r="F170" s="1">
        <f>ROUNDUP(Table1[[#This Row],[month]]/3,0)</f>
        <v>2</v>
      </c>
      <c r="G170" s="1">
        <f>MONTH(Table1[[#This Row],[Sale_date]])</f>
        <v>6</v>
      </c>
      <c r="H170" s="1">
        <f>WEEKNUM(Table1[[#This Row],[Sale_date]])</f>
        <v>25</v>
      </c>
      <c r="I170" s="1">
        <f>DAY(Table1[[#This Row],[Sale_date]])</f>
        <v>18</v>
      </c>
      <c r="J170" s="4">
        <f>Table1[[#This Row],[Sale_date]]-DATE(YEAR(Table1[[#This Row],[Sale_date]]),1,1)+1</f>
        <v>169</v>
      </c>
      <c r="K170" s="1">
        <f>WEEKDAY(Table1[[#This Row],[Sale_date]])</f>
        <v>6</v>
      </c>
      <c r="L170" s="2">
        <v>40347</v>
      </c>
    </row>
    <row r="171" spans="1:12" x14ac:dyDescent="0.25">
      <c r="A1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12900720</v>
      </c>
      <c r="B171">
        <f t="shared" ca="1" si="4"/>
        <v>3.5</v>
      </c>
      <c r="C171">
        <f t="shared" ca="1" si="5"/>
        <v>3</v>
      </c>
      <c r="D171">
        <f ca="1">Table1[[#This Row],[Rooms]]*10*RANDBETWEEN(10,20)/10</f>
        <v>59.5</v>
      </c>
      <c r="E171" s="1">
        <f>YEAR(Table1[[#This Row],[Sale_date]])</f>
        <v>2010</v>
      </c>
      <c r="F171" s="1">
        <f>ROUNDUP(Table1[[#This Row],[month]]/3,0)</f>
        <v>2</v>
      </c>
      <c r="G171" s="1">
        <f>MONTH(Table1[[#This Row],[Sale_date]])</f>
        <v>6</v>
      </c>
      <c r="H171" s="1">
        <f>WEEKNUM(Table1[[#This Row],[Sale_date]])</f>
        <v>25</v>
      </c>
      <c r="I171" s="1">
        <f>DAY(Table1[[#This Row],[Sale_date]])</f>
        <v>19</v>
      </c>
      <c r="J171" s="4">
        <f>Table1[[#This Row],[Sale_date]]-DATE(YEAR(Table1[[#This Row],[Sale_date]]),1,1)+1</f>
        <v>170</v>
      </c>
      <c r="K171" s="1">
        <f>WEEKDAY(Table1[[#This Row],[Sale_date]])</f>
        <v>7</v>
      </c>
      <c r="L171" s="2">
        <v>40348</v>
      </c>
    </row>
    <row r="172" spans="1:12" x14ac:dyDescent="0.25">
      <c r="A1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3492014.4</v>
      </c>
      <c r="B172">
        <f t="shared" ca="1" si="4"/>
        <v>1</v>
      </c>
      <c r="C172">
        <f t="shared" ca="1" si="5"/>
        <v>6</v>
      </c>
      <c r="D172">
        <f ca="1">Table1[[#This Row],[Rooms]]*10*RANDBETWEEN(10,20)/10</f>
        <v>15</v>
      </c>
      <c r="E172" s="1">
        <f>YEAR(Table1[[#This Row],[Sale_date]])</f>
        <v>2010</v>
      </c>
      <c r="F172" s="1">
        <f>ROUNDUP(Table1[[#This Row],[month]]/3,0)</f>
        <v>2</v>
      </c>
      <c r="G172" s="1">
        <f>MONTH(Table1[[#This Row],[Sale_date]])</f>
        <v>6</v>
      </c>
      <c r="H172" s="1">
        <f>WEEKNUM(Table1[[#This Row],[Sale_date]])</f>
        <v>26</v>
      </c>
      <c r="I172" s="1">
        <f>DAY(Table1[[#This Row],[Sale_date]])</f>
        <v>20</v>
      </c>
      <c r="J172" s="4">
        <f>Table1[[#This Row],[Sale_date]]-DATE(YEAR(Table1[[#This Row],[Sale_date]]),1,1)+1</f>
        <v>171</v>
      </c>
      <c r="K172" s="1">
        <f>WEEKDAY(Table1[[#This Row],[Sale_date]])</f>
        <v>1</v>
      </c>
      <c r="L172" s="2">
        <v>40349</v>
      </c>
    </row>
    <row r="173" spans="1:12" x14ac:dyDescent="0.25">
      <c r="A1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6178900</v>
      </c>
      <c r="B173">
        <f t="shared" ca="1" si="4"/>
        <v>2</v>
      </c>
      <c r="C173">
        <f t="shared" ca="1" si="5"/>
        <v>1</v>
      </c>
      <c r="D173">
        <f ca="1">Table1[[#This Row],[Rooms]]*10*RANDBETWEEN(10,20)/10</f>
        <v>32</v>
      </c>
      <c r="E173" s="1">
        <f>YEAR(Table1[[#This Row],[Sale_date]])</f>
        <v>2010</v>
      </c>
      <c r="F173" s="1">
        <f>ROUNDUP(Table1[[#This Row],[month]]/3,0)</f>
        <v>2</v>
      </c>
      <c r="G173" s="1">
        <f>MONTH(Table1[[#This Row],[Sale_date]])</f>
        <v>6</v>
      </c>
      <c r="H173" s="1">
        <f>WEEKNUM(Table1[[#This Row],[Sale_date]])</f>
        <v>26</v>
      </c>
      <c r="I173" s="1">
        <f>DAY(Table1[[#This Row],[Sale_date]])</f>
        <v>21</v>
      </c>
      <c r="J173" s="4">
        <f>Table1[[#This Row],[Sale_date]]-DATE(YEAR(Table1[[#This Row],[Sale_date]]),1,1)+1</f>
        <v>172</v>
      </c>
      <c r="K173" s="1">
        <f>WEEKDAY(Table1[[#This Row],[Sale_date]])</f>
        <v>2</v>
      </c>
      <c r="L173" s="2">
        <v>40350</v>
      </c>
    </row>
    <row r="174" spans="1:12" x14ac:dyDescent="0.25">
      <c r="A1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8964800</v>
      </c>
      <c r="B174">
        <f t="shared" ca="1" si="4"/>
        <v>2.5</v>
      </c>
      <c r="C174">
        <f t="shared" ca="1" si="5"/>
        <v>10</v>
      </c>
      <c r="D174">
        <f ca="1">Table1[[#This Row],[Rooms]]*10*RANDBETWEEN(10,20)/10</f>
        <v>37.5</v>
      </c>
      <c r="E174" s="1">
        <f>YEAR(Table1[[#This Row],[Sale_date]])</f>
        <v>2010</v>
      </c>
      <c r="F174" s="1">
        <f>ROUNDUP(Table1[[#This Row],[month]]/3,0)</f>
        <v>2</v>
      </c>
      <c r="G174" s="1">
        <f>MONTH(Table1[[#This Row],[Sale_date]])</f>
        <v>6</v>
      </c>
      <c r="H174" s="1">
        <f>WEEKNUM(Table1[[#This Row],[Sale_date]])</f>
        <v>26</v>
      </c>
      <c r="I174" s="1">
        <f>DAY(Table1[[#This Row],[Sale_date]])</f>
        <v>22</v>
      </c>
      <c r="J174" s="4">
        <f>Table1[[#This Row],[Sale_date]]-DATE(YEAR(Table1[[#This Row],[Sale_date]]),1,1)+1</f>
        <v>173</v>
      </c>
      <c r="K174" s="1">
        <f>WEEKDAY(Table1[[#This Row],[Sale_date]])</f>
        <v>3</v>
      </c>
      <c r="L174" s="2">
        <v>40351</v>
      </c>
    </row>
    <row r="175" spans="1:12" x14ac:dyDescent="0.25">
      <c r="A1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7692616.7999999998</v>
      </c>
      <c r="B175">
        <f t="shared" ca="1" si="4"/>
        <v>2</v>
      </c>
      <c r="C175">
        <f t="shared" ca="1" si="5"/>
        <v>4</v>
      </c>
      <c r="D175">
        <f ca="1">Table1[[#This Row],[Rooms]]*10*RANDBETWEEN(10,20)/10</f>
        <v>34</v>
      </c>
      <c r="E175" s="1">
        <f>YEAR(Table1[[#This Row],[Sale_date]])</f>
        <v>2010</v>
      </c>
      <c r="F175" s="1">
        <f>ROUNDUP(Table1[[#This Row],[month]]/3,0)</f>
        <v>2</v>
      </c>
      <c r="G175" s="1">
        <f>MONTH(Table1[[#This Row],[Sale_date]])</f>
        <v>6</v>
      </c>
      <c r="H175" s="1">
        <f>WEEKNUM(Table1[[#This Row],[Sale_date]])</f>
        <v>26</v>
      </c>
      <c r="I175" s="1">
        <f>DAY(Table1[[#This Row],[Sale_date]])</f>
        <v>23</v>
      </c>
      <c r="J175" s="4">
        <f>Table1[[#This Row],[Sale_date]]-DATE(YEAR(Table1[[#This Row],[Sale_date]]),1,1)+1</f>
        <v>174</v>
      </c>
      <c r="K175" s="1">
        <f>WEEKDAY(Table1[[#This Row],[Sale_date]])</f>
        <v>4</v>
      </c>
      <c r="L175" s="2">
        <v>40352</v>
      </c>
    </row>
    <row r="176" spans="1:12" x14ac:dyDescent="0.25">
      <c r="A1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3594640</v>
      </c>
      <c r="B176">
        <f t="shared" ca="1" si="4"/>
        <v>1.5</v>
      </c>
      <c r="C176">
        <f t="shared" ca="1" si="5"/>
        <v>1</v>
      </c>
      <c r="D176">
        <f ca="1">Table1[[#This Row],[Rooms]]*10*RANDBETWEEN(10,20)/10</f>
        <v>18</v>
      </c>
      <c r="E176" s="1">
        <f>YEAR(Table1[[#This Row],[Sale_date]])</f>
        <v>2010</v>
      </c>
      <c r="F176" s="1">
        <f>ROUNDUP(Table1[[#This Row],[month]]/3,0)</f>
        <v>2</v>
      </c>
      <c r="G176" s="1">
        <f>MONTH(Table1[[#This Row],[Sale_date]])</f>
        <v>6</v>
      </c>
      <c r="H176" s="1">
        <f>WEEKNUM(Table1[[#This Row],[Sale_date]])</f>
        <v>26</v>
      </c>
      <c r="I176" s="1">
        <f>DAY(Table1[[#This Row],[Sale_date]])</f>
        <v>24</v>
      </c>
      <c r="J176" s="4">
        <f>Table1[[#This Row],[Sale_date]]-DATE(YEAR(Table1[[#This Row],[Sale_date]]),1,1)+1</f>
        <v>175</v>
      </c>
      <c r="K176" s="1">
        <f>WEEKDAY(Table1[[#This Row],[Sale_date]])</f>
        <v>5</v>
      </c>
      <c r="L176" s="2">
        <v>40353</v>
      </c>
    </row>
    <row r="177" spans="1:12" x14ac:dyDescent="0.25">
      <c r="A1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11813068.800000001</v>
      </c>
      <c r="B177">
        <f t="shared" ca="1" si="4"/>
        <v>2.5</v>
      </c>
      <c r="C177">
        <f t="shared" ca="1" si="5"/>
        <v>6</v>
      </c>
      <c r="D177">
        <f ca="1">Table1[[#This Row],[Rooms]]*10*RANDBETWEEN(10,20)/10</f>
        <v>50</v>
      </c>
      <c r="E177" s="1">
        <f>YEAR(Table1[[#This Row],[Sale_date]])</f>
        <v>2010</v>
      </c>
      <c r="F177" s="1">
        <f>ROUNDUP(Table1[[#This Row],[month]]/3,0)</f>
        <v>2</v>
      </c>
      <c r="G177" s="1">
        <f>MONTH(Table1[[#This Row],[Sale_date]])</f>
        <v>6</v>
      </c>
      <c r="H177" s="1">
        <f>WEEKNUM(Table1[[#This Row],[Sale_date]])</f>
        <v>26</v>
      </c>
      <c r="I177" s="1">
        <f>DAY(Table1[[#This Row],[Sale_date]])</f>
        <v>25</v>
      </c>
      <c r="J177" s="4">
        <f>Table1[[#This Row],[Sale_date]]-DATE(YEAR(Table1[[#This Row],[Sale_date]]),1,1)+1</f>
        <v>176</v>
      </c>
      <c r="K177" s="1">
        <f>WEEKDAY(Table1[[#This Row],[Sale_date]])</f>
        <v>6</v>
      </c>
      <c r="L177" s="2">
        <v>40354</v>
      </c>
    </row>
    <row r="178" spans="1:12" x14ac:dyDescent="0.25">
      <c r="A1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10220833.168000001</v>
      </c>
      <c r="B178">
        <f t="shared" ca="1" si="4"/>
        <v>2.5</v>
      </c>
      <c r="C178">
        <f t="shared" ca="1" si="5"/>
        <v>7</v>
      </c>
      <c r="D178">
        <f ca="1">Table1[[#This Row],[Rooms]]*10*RANDBETWEEN(10,20)/10</f>
        <v>45</v>
      </c>
      <c r="E178" s="1">
        <f>YEAR(Table1[[#This Row],[Sale_date]])</f>
        <v>2010</v>
      </c>
      <c r="F178" s="1">
        <f>ROUNDUP(Table1[[#This Row],[month]]/3,0)</f>
        <v>2</v>
      </c>
      <c r="G178" s="1">
        <f>MONTH(Table1[[#This Row],[Sale_date]])</f>
        <v>6</v>
      </c>
      <c r="H178" s="1">
        <f>WEEKNUM(Table1[[#This Row],[Sale_date]])</f>
        <v>26</v>
      </c>
      <c r="I178" s="1">
        <f>DAY(Table1[[#This Row],[Sale_date]])</f>
        <v>26</v>
      </c>
      <c r="J178" s="4">
        <f>Table1[[#This Row],[Sale_date]]-DATE(YEAR(Table1[[#This Row],[Sale_date]]),1,1)+1</f>
        <v>177</v>
      </c>
      <c r="K178" s="1">
        <f>WEEKDAY(Table1[[#This Row],[Sale_date]])</f>
        <v>7</v>
      </c>
      <c r="L178" s="2">
        <v>40355</v>
      </c>
    </row>
    <row r="179" spans="1:12" x14ac:dyDescent="0.25">
      <c r="A1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5575922.352</v>
      </c>
      <c r="B179">
        <f t="shared" ca="1" si="4"/>
        <v>2</v>
      </c>
      <c r="C179">
        <f t="shared" ca="1" si="5"/>
        <v>7</v>
      </c>
      <c r="D179">
        <f ca="1">Table1[[#This Row],[Rooms]]*10*RANDBETWEEN(10,20)/10</f>
        <v>22</v>
      </c>
      <c r="E179" s="1">
        <f>YEAR(Table1[[#This Row],[Sale_date]])</f>
        <v>2010</v>
      </c>
      <c r="F179" s="1">
        <f>ROUNDUP(Table1[[#This Row],[month]]/3,0)</f>
        <v>2</v>
      </c>
      <c r="G179" s="1">
        <f>MONTH(Table1[[#This Row],[Sale_date]])</f>
        <v>6</v>
      </c>
      <c r="H179" s="1">
        <f>WEEKNUM(Table1[[#This Row],[Sale_date]])</f>
        <v>27</v>
      </c>
      <c r="I179" s="1">
        <f>DAY(Table1[[#This Row],[Sale_date]])</f>
        <v>27</v>
      </c>
      <c r="J179" s="4">
        <f>Table1[[#This Row],[Sale_date]]-DATE(YEAR(Table1[[#This Row],[Sale_date]]),1,1)+1</f>
        <v>178</v>
      </c>
      <c r="K179" s="1">
        <f>WEEKDAY(Table1[[#This Row],[Sale_date]])</f>
        <v>1</v>
      </c>
      <c r="L179" s="2">
        <v>40356</v>
      </c>
    </row>
    <row r="180" spans="1:12" x14ac:dyDescent="0.25">
      <c r="A1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12038208</v>
      </c>
      <c r="B180">
        <f t="shared" ca="1" si="4"/>
        <v>3.5</v>
      </c>
      <c r="C180">
        <f t="shared" ca="1" si="5"/>
        <v>10</v>
      </c>
      <c r="D180">
        <f ca="1">Table1[[#This Row],[Rooms]]*10*RANDBETWEEN(10,20)/10</f>
        <v>52.5</v>
      </c>
      <c r="E180" s="1">
        <f>YEAR(Table1[[#This Row],[Sale_date]])</f>
        <v>2010</v>
      </c>
      <c r="F180" s="1">
        <f>ROUNDUP(Table1[[#This Row],[month]]/3,0)</f>
        <v>2</v>
      </c>
      <c r="G180" s="1">
        <f>MONTH(Table1[[#This Row],[Sale_date]])</f>
        <v>6</v>
      </c>
      <c r="H180" s="1">
        <f>WEEKNUM(Table1[[#This Row],[Sale_date]])</f>
        <v>27</v>
      </c>
      <c r="I180" s="1">
        <f>DAY(Table1[[#This Row],[Sale_date]])</f>
        <v>28</v>
      </c>
      <c r="J180" s="4">
        <f>Table1[[#This Row],[Sale_date]]-DATE(YEAR(Table1[[#This Row],[Sale_date]]),1,1)+1</f>
        <v>179</v>
      </c>
      <c r="K180" s="1">
        <f>WEEKDAY(Table1[[#This Row],[Sale_date]])</f>
        <v>2</v>
      </c>
      <c r="L180" s="2">
        <v>40357</v>
      </c>
    </row>
    <row r="181" spans="1:12" x14ac:dyDescent="0.25">
      <c r="A1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13355371.4</v>
      </c>
      <c r="B181">
        <f t="shared" ca="1" si="4"/>
        <v>3.5</v>
      </c>
      <c r="C181">
        <f t="shared" ca="1" si="5"/>
        <v>1</v>
      </c>
      <c r="D181">
        <f ca="1">Table1[[#This Row],[Rooms]]*10*RANDBETWEEN(10,20)/10</f>
        <v>59.5</v>
      </c>
      <c r="E181" s="1">
        <f>YEAR(Table1[[#This Row],[Sale_date]])</f>
        <v>2010</v>
      </c>
      <c r="F181" s="1">
        <f>ROUNDUP(Table1[[#This Row],[month]]/3,0)</f>
        <v>2</v>
      </c>
      <c r="G181" s="1">
        <f>MONTH(Table1[[#This Row],[Sale_date]])</f>
        <v>6</v>
      </c>
      <c r="H181" s="1">
        <f>WEEKNUM(Table1[[#This Row],[Sale_date]])</f>
        <v>27</v>
      </c>
      <c r="I181" s="1">
        <f>DAY(Table1[[#This Row],[Sale_date]])</f>
        <v>29</v>
      </c>
      <c r="J181" s="4">
        <f>Table1[[#This Row],[Sale_date]]-DATE(YEAR(Table1[[#This Row],[Sale_date]]),1,1)+1</f>
        <v>180</v>
      </c>
      <c r="K181" s="1">
        <f>WEEKDAY(Table1[[#This Row],[Sale_date]])</f>
        <v>3</v>
      </c>
      <c r="L181" s="2">
        <v>40358</v>
      </c>
    </row>
    <row r="182" spans="1:12" x14ac:dyDescent="0.25">
      <c r="A1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9115912</v>
      </c>
      <c r="B182">
        <f t="shared" ca="1" si="4"/>
        <v>2.5</v>
      </c>
      <c r="C182">
        <f t="shared" ca="1" si="5"/>
        <v>5</v>
      </c>
      <c r="D182">
        <f ca="1">Table1[[#This Row],[Rooms]]*10*RANDBETWEEN(10,20)/10</f>
        <v>37.5</v>
      </c>
      <c r="E182" s="1">
        <f>YEAR(Table1[[#This Row],[Sale_date]])</f>
        <v>2010</v>
      </c>
      <c r="F182" s="1">
        <f>ROUNDUP(Table1[[#This Row],[month]]/3,0)</f>
        <v>2</v>
      </c>
      <c r="G182" s="1">
        <f>MONTH(Table1[[#This Row],[Sale_date]])</f>
        <v>6</v>
      </c>
      <c r="H182" s="1">
        <f>WEEKNUM(Table1[[#This Row],[Sale_date]])</f>
        <v>27</v>
      </c>
      <c r="I182" s="1">
        <f>DAY(Table1[[#This Row],[Sale_date]])</f>
        <v>30</v>
      </c>
      <c r="J182" s="4">
        <f>Table1[[#This Row],[Sale_date]]-DATE(YEAR(Table1[[#This Row],[Sale_date]]),1,1)+1</f>
        <v>181</v>
      </c>
      <c r="K182" s="1">
        <f>WEEKDAY(Table1[[#This Row],[Sale_date]])</f>
        <v>4</v>
      </c>
      <c r="L182" s="2">
        <v>40359</v>
      </c>
    </row>
    <row r="183" spans="1:12" x14ac:dyDescent="0.25">
      <c r="A1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7795260</v>
      </c>
      <c r="B183">
        <f t="shared" ca="1" si="4"/>
        <v>3.5</v>
      </c>
      <c r="C183">
        <f t="shared" ca="1" si="5"/>
        <v>6</v>
      </c>
      <c r="D183">
        <f ca="1">Table1[[#This Row],[Rooms]]*10*RANDBETWEEN(10,20)/10</f>
        <v>38.5</v>
      </c>
      <c r="E183" s="1">
        <f>YEAR(Table1[[#This Row],[Sale_date]])</f>
        <v>2010</v>
      </c>
      <c r="F183" s="1">
        <f>ROUNDUP(Table1[[#This Row],[month]]/3,0)</f>
        <v>3</v>
      </c>
      <c r="G183" s="1">
        <f>MONTH(Table1[[#This Row],[Sale_date]])</f>
        <v>7</v>
      </c>
      <c r="H183" s="1">
        <f>WEEKNUM(Table1[[#This Row],[Sale_date]])</f>
        <v>27</v>
      </c>
      <c r="I183" s="1">
        <f>DAY(Table1[[#This Row],[Sale_date]])</f>
        <v>1</v>
      </c>
      <c r="J183" s="4">
        <f>Table1[[#This Row],[Sale_date]]-DATE(YEAR(Table1[[#This Row],[Sale_date]]),1,1)+1</f>
        <v>182</v>
      </c>
      <c r="K183" s="1">
        <f>WEEKDAY(Table1[[#This Row],[Sale_date]])</f>
        <v>5</v>
      </c>
      <c r="L183" s="2">
        <v>40360</v>
      </c>
    </row>
    <row r="184" spans="1:12" x14ac:dyDescent="0.25">
      <c r="A1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4132000</v>
      </c>
      <c r="B184">
        <f t="shared" ca="1" si="4"/>
        <v>1</v>
      </c>
      <c r="C184">
        <f t="shared" ca="1" si="5"/>
        <v>9</v>
      </c>
      <c r="D184">
        <f ca="1">Table1[[#This Row],[Rooms]]*10*RANDBETWEEN(10,20)/10</f>
        <v>16</v>
      </c>
      <c r="E184" s="1">
        <f>YEAR(Table1[[#This Row],[Sale_date]])</f>
        <v>2010</v>
      </c>
      <c r="F184" s="1">
        <f>ROUNDUP(Table1[[#This Row],[month]]/3,0)</f>
        <v>3</v>
      </c>
      <c r="G184" s="1">
        <f>MONTH(Table1[[#This Row],[Sale_date]])</f>
        <v>7</v>
      </c>
      <c r="H184" s="1">
        <f>WEEKNUM(Table1[[#This Row],[Sale_date]])</f>
        <v>27</v>
      </c>
      <c r="I184" s="1">
        <f>DAY(Table1[[#This Row],[Sale_date]])</f>
        <v>2</v>
      </c>
      <c r="J184" s="4">
        <f>Table1[[#This Row],[Sale_date]]-DATE(YEAR(Table1[[#This Row],[Sale_date]]),1,1)+1</f>
        <v>183</v>
      </c>
      <c r="K184" s="1">
        <f>WEEKDAY(Table1[[#This Row],[Sale_date]])</f>
        <v>6</v>
      </c>
      <c r="L184" s="2">
        <v>40361</v>
      </c>
    </row>
    <row r="185" spans="1:12" x14ac:dyDescent="0.25">
      <c r="A1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7695768.6000000006</v>
      </c>
      <c r="B185">
        <f t="shared" ca="1" si="4"/>
        <v>3</v>
      </c>
      <c r="C185">
        <f t="shared" ca="1" si="5"/>
        <v>2</v>
      </c>
      <c r="D185">
        <f ca="1">Table1[[#This Row],[Rooms]]*10*RANDBETWEEN(10,20)/10</f>
        <v>33</v>
      </c>
      <c r="E185" s="1">
        <f>YEAR(Table1[[#This Row],[Sale_date]])</f>
        <v>2010</v>
      </c>
      <c r="F185" s="1">
        <f>ROUNDUP(Table1[[#This Row],[month]]/3,0)</f>
        <v>3</v>
      </c>
      <c r="G185" s="1">
        <f>MONTH(Table1[[#This Row],[Sale_date]])</f>
        <v>7</v>
      </c>
      <c r="H185" s="1">
        <f>WEEKNUM(Table1[[#This Row],[Sale_date]])</f>
        <v>27</v>
      </c>
      <c r="I185" s="1">
        <f>DAY(Table1[[#This Row],[Sale_date]])</f>
        <v>3</v>
      </c>
      <c r="J185" s="4">
        <f>Table1[[#This Row],[Sale_date]]-DATE(YEAR(Table1[[#This Row],[Sale_date]]),1,1)+1</f>
        <v>184</v>
      </c>
      <c r="K185" s="1">
        <f>WEEKDAY(Table1[[#This Row],[Sale_date]])</f>
        <v>7</v>
      </c>
      <c r="L185" s="2">
        <v>40362</v>
      </c>
    </row>
    <row r="186" spans="1:12" x14ac:dyDescent="0.25">
      <c r="A1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9484000</v>
      </c>
      <c r="B186">
        <f t="shared" ca="1" si="4"/>
        <v>3.5</v>
      </c>
      <c r="C186">
        <f t="shared" ca="1" si="5"/>
        <v>4</v>
      </c>
      <c r="D186">
        <f ca="1">Table1[[#This Row],[Rooms]]*10*RANDBETWEEN(10,20)/10</f>
        <v>45.5</v>
      </c>
      <c r="E186" s="1">
        <f>YEAR(Table1[[#This Row],[Sale_date]])</f>
        <v>2010</v>
      </c>
      <c r="F186" s="1">
        <f>ROUNDUP(Table1[[#This Row],[month]]/3,0)</f>
        <v>3</v>
      </c>
      <c r="G186" s="1">
        <f>MONTH(Table1[[#This Row],[Sale_date]])</f>
        <v>7</v>
      </c>
      <c r="H186" s="1">
        <f>WEEKNUM(Table1[[#This Row],[Sale_date]])</f>
        <v>28</v>
      </c>
      <c r="I186" s="1">
        <f>DAY(Table1[[#This Row],[Sale_date]])</f>
        <v>4</v>
      </c>
      <c r="J186" s="4">
        <f>Table1[[#This Row],[Sale_date]]-DATE(YEAR(Table1[[#This Row],[Sale_date]]),1,1)+1</f>
        <v>185</v>
      </c>
      <c r="K186" s="1">
        <f>WEEKDAY(Table1[[#This Row],[Sale_date]])</f>
        <v>1</v>
      </c>
      <c r="L186" s="2">
        <v>40363</v>
      </c>
    </row>
    <row r="187" spans="1:12" x14ac:dyDescent="0.25">
      <c r="A1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3133440</v>
      </c>
      <c r="B187">
        <f t="shared" ca="1" si="4"/>
        <v>1</v>
      </c>
      <c r="C187">
        <f t="shared" ca="1" si="5"/>
        <v>4</v>
      </c>
      <c r="D187">
        <f ca="1">Table1[[#This Row],[Rooms]]*10*RANDBETWEEN(10,20)/10</f>
        <v>13</v>
      </c>
      <c r="E187" s="1">
        <f>YEAR(Table1[[#This Row],[Sale_date]])</f>
        <v>2010</v>
      </c>
      <c r="F187" s="1">
        <f>ROUNDUP(Table1[[#This Row],[month]]/3,0)</f>
        <v>3</v>
      </c>
      <c r="G187" s="1">
        <f>MONTH(Table1[[#This Row],[Sale_date]])</f>
        <v>7</v>
      </c>
      <c r="H187" s="1">
        <f>WEEKNUM(Table1[[#This Row],[Sale_date]])</f>
        <v>28</v>
      </c>
      <c r="I187" s="1">
        <f>DAY(Table1[[#This Row],[Sale_date]])</f>
        <v>5</v>
      </c>
      <c r="J187" s="4">
        <f>Table1[[#This Row],[Sale_date]]-DATE(YEAR(Table1[[#This Row],[Sale_date]]),1,1)+1</f>
        <v>186</v>
      </c>
      <c r="K187" s="1">
        <f>WEEKDAY(Table1[[#This Row],[Sale_date]])</f>
        <v>2</v>
      </c>
      <c r="L187" s="2">
        <v>40364</v>
      </c>
    </row>
    <row r="188" spans="1:12" x14ac:dyDescent="0.25">
      <c r="A1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13377000</v>
      </c>
      <c r="B188">
        <f t="shared" ca="1" si="4"/>
        <v>4</v>
      </c>
      <c r="C188">
        <f t="shared" ca="1" si="5"/>
        <v>10</v>
      </c>
      <c r="D188">
        <f ca="1">Table1[[#This Row],[Rooms]]*10*RANDBETWEEN(10,20)/10</f>
        <v>60</v>
      </c>
      <c r="E188" s="1">
        <f>YEAR(Table1[[#This Row],[Sale_date]])</f>
        <v>2010</v>
      </c>
      <c r="F188" s="1">
        <f>ROUNDUP(Table1[[#This Row],[month]]/3,0)</f>
        <v>3</v>
      </c>
      <c r="G188" s="1">
        <f>MONTH(Table1[[#This Row],[Sale_date]])</f>
        <v>7</v>
      </c>
      <c r="H188" s="1">
        <f>WEEKNUM(Table1[[#This Row],[Sale_date]])</f>
        <v>28</v>
      </c>
      <c r="I188" s="1">
        <f>DAY(Table1[[#This Row],[Sale_date]])</f>
        <v>6</v>
      </c>
      <c r="J188" s="4">
        <f>Table1[[#This Row],[Sale_date]]-DATE(YEAR(Table1[[#This Row],[Sale_date]]),1,1)+1</f>
        <v>187</v>
      </c>
      <c r="K188" s="1">
        <f>WEEKDAY(Table1[[#This Row],[Sale_date]])</f>
        <v>3</v>
      </c>
      <c r="L188" s="2">
        <v>40365</v>
      </c>
    </row>
    <row r="189" spans="1:12" x14ac:dyDescent="0.25">
      <c r="A1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4334000</v>
      </c>
      <c r="B189">
        <f t="shared" ca="1" si="4"/>
        <v>1.5</v>
      </c>
      <c r="C189">
        <f t="shared" ca="1" si="5"/>
        <v>10</v>
      </c>
      <c r="D189">
        <f ca="1">Table1[[#This Row],[Rooms]]*10*RANDBETWEEN(10,20)/10</f>
        <v>18</v>
      </c>
      <c r="E189" s="1">
        <f>YEAR(Table1[[#This Row],[Sale_date]])</f>
        <v>2010</v>
      </c>
      <c r="F189" s="1">
        <f>ROUNDUP(Table1[[#This Row],[month]]/3,0)</f>
        <v>3</v>
      </c>
      <c r="G189" s="1">
        <f>MONTH(Table1[[#This Row],[Sale_date]])</f>
        <v>7</v>
      </c>
      <c r="H189" s="1">
        <f>WEEKNUM(Table1[[#This Row],[Sale_date]])</f>
        <v>28</v>
      </c>
      <c r="I189" s="1">
        <f>DAY(Table1[[#This Row],[Sale_date]])</f>
        <v>7</v>
      </c>
      <c r="J189" s="4">
        <f>Table1[[#This Row],[Sale_date]]-DATE(YEAR(Table1[[#This Row],[Sale_date]]),1,1)+1</f>
        <v>188</v>
      </c>
      <c r="K189" s="1">
        <f>WEEKDAY(Table1[[#This Row],[Sale_date]])</f>
        <v>4</v>
      </c>
      <c r="L189" s="2">
        <v>40366</v>
      </c>
    </row>
    <row r="190" spans="1:12" x14ac:dyDescent="0.25">
      <c r="A1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8593200</v>
      </c>
      <c r="B190">
        <f t="shared" ca="1" si="4"/>
        <v>3.5</v>
      </c>
      <c r="C190">
        <f t="shared" ca="1" si="5"/>
        <v>3</v>
      </c>
      <c r="D190">
        <f ca="1">Table1[[#This Row],[Rooms]]*10*RANDBETWEEN(10,20)/10</f>
        <v>42</v>
      </c>
      <c r="E190" s="1">
        <f>YEAR(Table1[[#This Row],[Sale_date]])</f>
        <v>2010</v>
      </c>
      <c r="F190" s="1">
        <f>ROUNDUP(Table1[[#This Row],[month]]/3,0)</f>
        <v>3</v>
      </c>
      <c r="G190" s="1">
        <f>MONTH(Table1[[#This Row],[Sale_date]])</f>
        <v>7</v>
      </c>
      <c r="H190" s="1">
        <f>WEEKNUM(Table1[[#This Row],[Sale_date]])</f>
        <v>28</v>
      </c>
      <c r="I190" s="1">
        <f>DAY(Table1[[#This Row],[Sale_date]])</f>
        <v>8</v>
      </c>
      <c r="J190" s="4">
        <f>Table1[[#This Row],[Sale_date]]-DATE(YEAR(Table1[[#This Row],[Sale_date]]),1,1)+1</f>
        <v>189</v>
      </c>
      <c r="K190" s="1">
        <f>WEEKDAY(Table1[[#This Row],[Sale_date]])</f>
        <v>5</v>
      </c>
      <c r="L190" s="2">
        <v>40367</v>
      </c>
    </row>
    <row r="191" spans="1:12" x14ac:dyDescent="0.25">
      <c r="A1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15096071.4</v>
      </c>
      <c r="B191">
        <f t="shared" ca="1" si="4"/>
        <v>3.5</v>
      </c>
      <c r="C191">
        <f t="shared" ca="1" si="5"/>
        <v>4</v>
      </c>
      <c r="D191">
        <f ca="1">Table1[[#This Row],[Rooms]]*10*RANDBETWEEN(10,20)/10</f>
        <v>66.5</v>
      </c>
      <c r="E191" s="1">
        <f>YEAR(Table1[[#This Row],[Sale_date]])</f>
        <v>2010</v>
      </c>
      <c r="F191" s="1">
        <f>ROUNDUP(Table1[[#This Row],[month]]/3,0)</f>
        <v>3</v>
      </c>
      <c r="G191" s="1">
        <f>MONTH(Table1[[#This Row],[Sale_date]])</f>
        <v>7</v>
      </c>
      <c r="H191" s="1">
        <f>WEEKNUM(Table1[[#This Row],[Sale_date]])</f>
        <v>28</v>
      </c>
      <c r="I191" s="1">
        <f>DAY(Table1[[#This Row],[Sale_date]])</f>
        <v>9</v>
      </c>
      <c r="J191" s="4">
        <f>Table1[[#This Row],[Sale_date]]-DATE(YEAR(Table1[[#This Row],[Sale_date]]),1,1)+1</f>
        <v>190</v>
      </c>
      <c r="K191" s="1">
        <f>WEEKDAY(Table1[[#This Row],[Sale_date]])</f>
        <v>6</v>
      </c>
      <c r="L191" s="2">
        <v>40368</v>
      </c>
    </row>
    <row r="192" spans="1:12" x14ac:dyDescent="0.25">
      <c r="A1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9886231.2780000009</v>
      </c>
      <c r="B192">
        <f t="shared" ca="1" si="4"/>
        <v>4</v>
      </c>
      <c r="C192">
        <f t="shared" ca="1" si="5"/>
        <v>1</v>
      </c>
      <c r="D192">
        <f ca="1">Table1[[#This Row],[Rooms]]*10*RANDBETWEEN(10,20)/10</f>
        <v>48</v>
      </c>
      <c r="E192" s="1">
        <f>YEAR(Table1[[#This Row],[Sale_date]])</f>
        <v>2010</v>
      </c>
      <c r="F192" s="1">
        <f>ROUNDUP(Table1[[#This Row],[month]]/3,0)</f>
        <v>3</v>
      </c>
      <c r="G192" s="1">
        <f>MONTH(Table1[[#This Row],[Sale_date]])</f>
        <v>7</v>
      </c>
      <c r="H192" s="1">
        <f>WEEKNUM(Table1[[#This Row],[Sale_date]])</f>
        <v>28</v>
      </c>
      <c r="I192" s="1">
        <f>DAY(Table1[[#This Row],[Sale_date]])</f>
        <v>10</v>
      </c>
      <c r="J192" s="4">
        <f>Table1[[#This Row],[Sale_date]]-DATE(YEAR(Table1[[#This Row],[Sale_date]]),1,1)+1</f>
        <v>191</v>
      </c>
      <c r="K192" s="1">
        <f>WEEKDAY(Table1[[#This Row],[Sale_date]])</f>
        <v>7</v>
      </c>
      <c r="L192" s="2">
        <v>40369</v>
      </c>
    </row>
    <row r="193" spans="1:12" x14ac:dyDescent="0.25">
      <c r="A1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10759201.199999999</v>
      </c>
      <c r="B193">
        <f t="shared" ca="1" si="4"/>
        <v>2.5</v>
      </c>
      <c r="C193">
        <f t="shared" ca="1" si="5"/>
        <v>4</v>
      </c>
      <c r="D193">
        <f ca="1">Table1[[#This Row],[Rooms]]*10*RANDBETWEEN(10,20)/10</f>
        <v>50</v>
      </c>
      <c r="E193" s="1">
        <f>YEAR(Table1[[#This Row],[Sale_date]])</f>
        <v>2010</v>
      </c>
      <c r="F193" s="1">
        <f>ROUNDUP(Table1[[#This Row],[month]]/3,0)</f>
        <v>3</v>
      </c>
      <c r="G193" s="1">
        <f>MONTH(Table1[[#This Row],[Sale_date]])</f>
        <v>7</v>
      </c>
      <c r="H193" s="1">
        <f>WEEKNUM(Table1[[#This Row],[Sale_date]])</f>
        <v>29</v>
      </c>
      <c r="I193" s="1">
        <f>DAY(Table1[[#This Row],[Sale_date]])</f>
        <v>11</v>
      </c>
      <c r="J193" s="4">
        <f>Table1[[#This Row],[Sale_date]]-DATE(YEAR(Table1[[#This Row],[Sale_date]]),1,1)+1</f>
        <v>192</v>
      </c>
      <c r="K193" s="1">
        <f>WEEKDAY(Table1[[#This Row],[Sale_date]])</f>
        <v>1</v>
      </c>
      <c r="L193" s="2">
        <v>40370</v>
      </c>
    </row>
    <row r="194" spans="1:12" x14ac:dyDescent="0.25">
      <c r="A1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11948473.800000001</v>
      </c>
      <c r="B194">
        <f t="shared" ref="B194:B257" ca="1" si="6">MROUND(RANDBETWEEN(10,40)/10,0.5)</f>
        <v>3.5</v>
      </c>
      <c r="C194">
        <f t="shared" ref="C194:C257" ca="1" si="7">RANDBETWEEN(1,10)</f>
        <v>8</v>
      </c>
      <c r="D194">
        <f ca="1">Table1[[#This Row],[Rooms]]*10*RANDBETWEEN(10,20)/10</f>
        <v>52.5</v>
      </c>
      <c r="E194" s="1">
        <f>YEAR(Table1[[#This Row],[Sale_date]])</f>
        <v>2010</v>
      </c>
      <c r="F194" s="1">
        <f>ROUNDUP(Table1[[#This Row],[month]]/3,0)</f>
        <v>3</v>
      </c>
      <c r="G194" s="1">
        <f>MONTH(Table1[[#This Row],[Sale_date]])</f>
        <v>7</v>
      </c>
      <c r="H194" s="1">
        <f>WEEKNUM(Table1[[#This Row],[Sale_date]])</f>
        <v>29</v>
      </c>
      <c r="I194" s="1">
        <f>DAY(Table1[[#This Row],[Sale_date]])</f>
        <v>12</v>
      </c>
      <c r="J194" s="4">
        <f>Table1[[#This Row],[Sale_date]]-DATE(YEAR(Table1[[#This Row],[Sale_date]]),1,1)+1</f>
        <v>193</v>
      </c>
      <c r="K194" s="1">
        <f>WEEKDAY(Table1[[#This Row],[Sale_date]])</f>
        <v>2</v>
      </c>
      <c r="L194" s="2">
        <v>40371</v>
      </c>
    </row>
    <row r="195" spans="1:12" x14ac:dyDescent="0.25">
      <c r="A1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16477574.299999999</v>
      </c>
      <c r="B195">
        <f t="shared" ca="1" si="6"/>
        <v>4</v>
      </c>
      <c r="C195">
        <f t="shared" ca="1" si="7"/>
        <v>7</v>
      </c>
      <c r="D195">
        <f ca="1">Table1[[#This Row],[Rooms]]*10*RANDBETWEEN(10,20)/10</f>
        <v>76</v>
      </c>
      <c r="E195" s="1">
        <f>YEAR(Table1[[#This Row],[Sale_date]])</f>
        <v>2010</v>
      </c>
      <c r="F195" s="1">
        <f>ROUNDUP(Table1[[#This Row],[month]]/3,0)</f>
        <v>3</v>
      </c>
      <c r="G195" s="1">
        <f>MONTH(Table1[[#This Row],[Sale_date]])</f>
        <v>7</v>
      </c>
      <c r="H195" s="1">
        <f>WEEKNUM(Table1[[#This Row],[Sale_date]])</f>
        <v>29</v>
      </c>
      <c r="I195" s="1">
        <f>DAY(Table1[[#This Row],[Sale_date]])</f>
        <v>13</v>
      </c>
      <c r="J195" s="4">
        <f>Table1[[#This Row],[Sale_date]]-DATE(YEAR(Table1[[#This Row],[Sale_date]]),1,1)+1</f>
        <v>194</v>
      </c>
      <c r="K195" s="1">
        <f>WEEKDAY(Table1[[#This Row],[Sale_date]])</f>
        <v>3</v>
      </c>
      <c r="L195" s="2">
        <v>40372</v>
      </c>
    </row>
    <row r="196" spans="1:12" x14ac:dyDescent="0.25">
      <c r="A1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8182181.7000000002</v>
      </c>
      <c r="B196">
        <f t="shared" ca="1" si="6"/>
        <v>2.5</v>
      </c>
      <c r="C196">
        <f t="shared" ca="1" si="7"/>
        <v>1</v>
      </c>
      <c r="D196">
        <f ca="1">Table1[[#This Row],[Rooms]]*10*RANDBETWEEN(10,20)/10</f>
        <v>40</v>
      </c>
      <c r="E196" s="1">
        <f>YEAR(Table1[[#This Row],[Sale_date]])</f>
        <v>2010</v>
      </c>
      <c r="F196" s="1">
        <f>ROUNDUP(Table1[[#This Row],[month]]/3,0)</f>
        <v>3</v>
      </c>
      <c r="G196" s="1">
        <f>MONTH(Table1[[#This Row],[Sale_date]])</f>
        <v>7</v>
      </c>
      <c r="H196" s="1">
        <f>WEEKNUM(Table1[[#This Row],[Sale_date]])</f>
        <v>29</v>
      </c>
      <c r="I196" s="1">
        <f>DAY(Table1[[#This Row],[Sale_date]])</f>
        <v>14</v>
      </c>
      <c r="J196" s="4">
        <f>Table1[[#This Row],[Sale_date]]-DATE(YEAR(Table1[[#This Row],[Sale_date]]),1,1)+1</f>
        <v>195</v>
      </c>
      <c r="K196" s="1">
        <f>WEEKDAY(Table1[[#This Row],[Sale_date]])</f>
        <v>4</v>
      </c>
      <c r="L196" s="2">
        <v>40373</v>
      </c>
    </row>
    <row r="197" spans="1:12" x14ac:dyDescent="0.25">
      <c r="A1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4269870</v>
      </c>
      <c r="B197">
        <f t="shared" ca="1" si="6"/>
        <v>1.5</v>
      </c>
      <c r="C197">
        <f t="shared" ca="1" si="7"/>
        <v>8</v>
      </c>
      <c r="D197">
        <f ca="1">Table1[[#This Row],[Rooms]]*10*RANDBETWEEN(10,20)/10</f>
        <v>16.5</v>
      </c>
      <c r="E197" s="1">
        <f>YEAR(Table1[[#This Row],[Sale_date]])</f>
        <v>2010</v>
      </c>
      <c r="F197" s="1">
        <f>ROUNDUP(Table1[[#This Row],[month]]/3,0)</f>
        <v>3</v>
      </c>
      <c r="G197" s="1">
        <f>MONTH(Table1[[#This Row],[Sale_date]])</f>
        <v>7</v>
      </c>
      <c r="H197" s="1">
        <f>WEEKNUM(Table1[[#This Row],[Sale_date]])</f>
        <v>29</v>
      </c>
      <c r="I197" s="1">
        <f>DAY(Table1[[#This Row],[Sale_date]])</f>
        <v>15</v>
      </c>
      <c r="J197" s="4">
        <f>Table1[[#This Row],[Sale_date]]-DATE(YEAR(Table1[[#This Row],[Sale_date]]),1,1)+1</f>
        <v>196</v>
      </c>
      <c r="K197" s="1">
        <f>WEEKDAY(Table1[[#This Row],[Sale_date]])</f>
        <v>5</v>
      </c>
      <c r="L197" s="2">
        <v>40374</v>
      </c>
    </row>
    <row r="198" spans="1:12" x14ac:dyDescent="0.25">
      <c r="A1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7591500</v>
      </c>
      <c r="B198">
        <f t="shared" ca="1" si="6"/>
        <v>2.5</v>
      </c>
      <c r="C198">
        <f t="shared" ca="1" si="7"/>
        <v>5</v>
      </c>
      <c r="D198">
        <f ca="1">Table1[[#This Row],[Rooms]]*10*RANDBETWEEN(10,20)/10</f>
        <v>32.5</v>
      </c>
      <c r="E198" s="1">
        <f>YEAR(Table1[[#This Row],[Sale_date]])</f>
        <v>2010</v>
      </c>
      <c r="F198" s="1">
        <f>ROUNDUP(Table1[[#This Row],[month]]/3,0)</f>
        <v>3</v>
      </c>
      <c r="G198" s="1">
        <f>MONTH(Table1[[#This Row],[Sale_date]])</f>
        <v>7</v>
      </c>
      <c r="H198" s="1">
        <f>WEEKNUM(Table1[[#This Row],[Sale_date]])</f>
        <v>29</v>
      </c>
      <c r="I198" s="1">
        <f>DAY(Table1[[#This Row],[Sale_date]])</f>
        <v>16</v>
      </c>
      <c r="J198" s="4">
        <f>Table1[[#This Row],[Sale_date]]-DATE(YEAR(Table1[[#This Row],[Sale_date]]),1,1)+1</f>
        <v>197</v>
      </c>
      <c r="K198" s="1">
        <f>WEEKDAY(Table1[[#This Row],[Sale_date]])</f>
        <v>6</v>
      </c>
      <c r="L198" s="2">
        <v>40375</v>
      </c>
    </row>
    <row r="199" spans="1:12" x14ac:dyDescent="0.25">
      <c r="A1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10693782</v>
      </c>
      <c r="B199">
        <f t="shared" ca="1" si="6"/>
        <v>3.5</v>
      </c>
      <c r="C199">
        <f t="shared" ca="1" si="7"/>
        <v>3</v>
      </c>
      <c r="D199">
        <f ca="1">Table1[[#This Row],[Rooms]]*10*RANDBETWEEN(10,20)/10</f>
        <v>49</v>
      </c>
      <c r="E199" s="1">
        <f>YEAR(Table1[[#This Row],[Sale_date]])</f>
        <v>2010</v>
      </c>
      <c r="F199" s="1">
        <f>ROUNDUP(Table1[[#This Row],[month]]/3,0)</f>
        <v>3</v>
      </c>
      <c r="G199" s="1">
        <f>MONTH(Table1[[#This Row],[Sale_date]])</f>
        <v>7</v>
      </c>
      <c r="H199" s="1">
        <f>WEEKNUM(Table1[[#This Row],[Sale_date]])</f>
        <v>29</v>
      </c>
      <c r="I199" s="1">
        <f>DAY(Table1[[#This Row],[Sale_date]])</f>
        <v>17</v>
      </c>
      <c r="J199" s="4">
        <f>Table1[[#This Row],[Sale_date]]-DATE(YEAR(Table1[[#This Row],[Sale_date]]),1,1)+1</f>
        <v>198</v>
      </c>
      <c r="K199" s="1">
        <f>WEEKDAY(Table1[[#This Row],[Sale_date]])</f>
        <v>7</v>
      </c>
      <c r="L199" s="2">
        <v>40376</v>
      </c>
    </row>
    <row r="200" spans="1:12" x14ac:dyDescent="0.25">
      <c r="A2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11245540.800000001</v>
      </c>
      <c r="B200">
        <f t="shared" ca="1" si="6"/>
        <v>4</v>
      </c>
      <c r="C200">
        <f t="shared" ca="1" si="7"/>
        <v>1</v>
      </c>
      <c r="D200">
        <f ca="1">Table1[[#This Row],[Rooms]]*10*RANDBETWEEN(10,20)/10</f>
        <v>52</v>
      </c>
      <c r="E200" s="1">
        <f>YEAR(Table1[[#This Row],[Sale_date]])</f>
        <v>2010</v>
      </c>
      <c r="F200" s="1">
        <f>ROUNDUP(Table1[[#This Row],[month]]/3,0)</f>
        <v>3</v>
      </c>
      <c r="G200" s="1">
        <f>MONTH(Table1[[#This Row],[Sale_date]])</f>
        <v>7</v>
      </c>
      <c r="H200" s="1">
        <f>WEEKNUM(Table1[[#This Row],[Sale_date]])</f>
        <v>30</v>
      </c>
      <c r="I200" s="1">
        <f>DAY(Table1[[#This Row],[Sale_date]])</f>
        <v>18</v>
      </c>
      <c r="J200" s="4">
        <f>Table1[[#This Row],[Sale_date]]-DATE(YEAR(Table1[[#This Row],[Sale_date]]),1,1)+1</f>
        <v>199</v>
      </c>
      <c r="K200" s="1">
        <f>WEEKDAY(Table1[[#This Row],[Sale_date]])</f>
        <v>1</v>
      </c>
      <c r="L200" s="2">
        <v>40377</v>
      </c>
    </row>
    <row r="201" spans="1:12" x14ac:dyDescent="0.25">
      <c r="A2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13552180</v>
      </c>
      <c r="B201">
        <f t="shared" ca="1" si="6"/>
        <v>3.5</v>
      </c>
      <c r="C201">
        <f t="shared" ca="1" si="7"/>
        <v>10</v>
      </c>
      <c r="D201">
        <f ca="1">Table1[[#This Row],[Rooms]]*10*RANDBETWEEN(10,20)/10</f>
        <v>63</v>
      </c>
      <c r="E201" s="1">
        <f>YEAR(Table1[[#This Row],[Sale_date]])</f>
        <v>2010</v>
      </c>
      <c r="F201" s="1">
        <f>ROUNDUP(Table1[[#This Row],[month]]/3,0)</f>
        <v>3</v>
      </c>
      <c r="G201" s="1">
        <f>MONTH(Table1[[#This Row],[Sale_date]])</f>
        <v>7</v>
      </c>
      <c r="H201" s="1">
        <f>WEEKNUM(Table1[[#This Row],[Sale_date]])</f>
        <v>30</v>
      </c>
      <c r="I201" s="1">
        <f>DAY(Table1[[#This Row],[Sale_date]])</f>
        <v>19</v>
      </c>
      <c r="J201" s="4">
        <f>Table1[[#This Row],[Sale_date]]-DATE(YEAR(Table1[[#This Row],[Sale_date]]),1,1)+1</f>
        <v>200</v>
      </c>
      <c r="K201" s="1">
        <f>WEEKDAY(Table1[[#This Row],[Sale_date]])</f>
        <v>2</v>
      </c>
      <c r="L201" s="2">
        <v>40378</v>
      </c>
    </row>
    <row r="202" spans="1:12" x14ac:dyDescent="0.25">
      <c r="A2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5901900</v>
      </c>
      <c r="B202">
        <f t="shared" ca="1" si="6"/>
        <v>1.5</v>
      </c>
      <c r="C202">
        <f t="shared" ca="1" si="7"/>
        <v>9</v>
      </c>
      <c r="D202">
        <f ca="1">Table1[[#This Row],[Rooms]]*10*RANDBETWEEN(10,20)/10</f>
        <v>24</v>
      </c>
      <c r="E202" s="1">
        <f>YEAR(Table1[[#This Row],[Sale_date]])</f>
        <v>2010</v>
      </c>
      <c r="F202" s="1">
        <f>ROUNDUP(Table1[[#This Row],[month]]/3,0)</f>
        <v>3</v>
      </c>
      <c r="G202" s="1">
        <f>MONTH(Table1[[#This Row],[Sale_date]])</f>
        <v>7</v>
      </c>
      <c r="H202" s="1">
        <f>WEEKNUM(Table1[[#This Row],[Sale_date]])</f>
        <v>30</v>
      </c>
      <c r="I202" s="1">
        <f>DAY(Table1[[#This Row],[Sale_date]])</f>
        <v>20</v>
      </c>
      <c r="J202" s="4">
        <f>Table1[[#This Row],[Sale_date]]-DATE(YEAR(Table1[[#This Row],[Sale_date]]),1,1)+1</f>
        <v>201</v>
      </c>
      <c r="K202" s="1">
        <f>WEEKDAY(Table1[[#This Row],[Sale_date]])</f>
        <v>3</v>
      </c>
      <c r="L202" s="2">
        <v>40379</v>
      </c>
    </row>
    <row r="203" spans="1:12" x14ac:dyDescent="0.25">
      <c r="A2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4462000</v>
      </c>
      <c r="B203">
        <f t="shared" ca="1" si="6"/>
        <v>1.5</v>
      </c>
      <c r="C203">
        <f t="shared" ca="1" si="7"/>
        <v>1</v>
      </c>
      <c r="D203">
        <f ca="1">Table1[[#This Row],[Rooms]]*10*RANDBETWEEN(10,20)/10</f>
        <v>22.5</v>
      </c>
      <c r="E203" s="1">
        <f>YEAR(Table1[[#This Row],[Sale_date]])</f>
        <v>2010</v>
      </c>
      <c r="F203" s="1">
        <f>ROUNDUP(Table1[[#This Row],[month]]/3,0)</f>
        <v>3</v>
      </c>
      <c r="G203" s="1">
        <f>MONTH(Table1[[#This Row],[Sale_date]])</f>
        <v>7</v>
      </c>
      <c r="H203" s="1">
        <f>WEEKNUM(Table1[[#This Row],[Sale_date]])</f>
        <v>30</v>
      </c>
      <c r="I203" s="1">
        <f>DAY(Table1[[#This Row],[Sale_date]])</f>
        <v>21</v>
      </c>
      <c r="J203" s="4">
        <f>Table1[[#This Row],[Sale_date]]-DATE(YEAR(Table1[[#This Row],[Sale_date]]),1,1)+1</f>
        <v>202</v>
      </c>
      <c r="K203" s="1">
        <f>WEEKDAY(Table1[[#This Row],[Sale_date]])</f>
        <v>4</v>
      </c>
      <c r="L203" s="2">
        <v>40380</v>
      </c>
    </row>
    <row r="204" spans="1:12" x14ac:dyDescent="0.25">
      <c r="A2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7791040</v>
      </c>
      <c r="B204">
        <f t="shared" ca="1" si="6"/>
        <v>3</v>
      </c>
      <c r="C204">
        <f t="shared" ca="1" si="7"/>
        <v>10</v>
      </c>
      <c r="D204">
        <f ca="1">Table1[[#This Row],[Rooms]]*10*RANDBETWEEN(10,20)/10</f>
        <v>33</v>
      </c>
      <c r="E204" s="1">
        <f>YEAR(Table1[[#This Row],[Sale_date]])</f>
        <v>2010</v>
      </c>
      <c r="F204" s="1">
        <f>ROUNDUP(Table1[[#This Row],[month]]/3,0)</f>
        <v>3</v>
      </c>
      <c r="G204" s="1">
        <f>MONTH(Table1[[#This Row],[Sale_date]])</f>
        <v>7</v>
      </c>
      <c r="H204" s="1">
        <f>WEEKNUM(Table1[[#This Row],[Sale_date]])</f>
        <v>30</v>
      </c>
      <c r="I204" s="1">
        <f>DAY(Table1[[#This Row],[Sale_date]])</f>
        <v>22</v>
      </c>
      <c r="J204" s="4">
        <f>Table1[[#This Row],[Sale_date]]-DATE(YEAR(Table1[[#This Row],[Sale_date]]),1,1)+1</f>
        <v>203</v>
      </c>
      <c r="K204" s="1">
        <f>WEEKDAY(Table1[[#This Row],[Sale_date]])</f>
        <v>5</v>
      </c>
      <c r="L204" s="2">
        <v>40381</v>
      </c>
    </row>
    <row r="205" spans="1:12" x14ac:dyDescent="0.25">
      <c r="A2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10823668.800000001</v>
      </c>
      <c r="B205">
        <f t="shared" ca="1" si="6"/>
        <v>3</v>
      </c>
      <c r="C205">
        <f t="shared" ca="1" si="7"/>
        <v>8</v>
      </c>
      <c r="D205">
        <f ca="1">Table1[[#This Row],[Rooms]]*10*RANDBETWEEN(10,20)/10</f>
        <v>51</v>
      </c>
      <c r="E205" s="1">
        <f>YEAR(Table1[[#This Row],[Sale_date]])</f>
        <v>2010</v>
      </c>
      <c r="F205" s="1">
        <f>ROUNDUP(Table1[[#This Row],[month]]/3,0)</f>
        <v>3</v>
      </c>
      <c r="G205" s="1">
        <f>MONTH(Table1[[#This Row],[Sale_date]])</f>
        <v>7</v>
      </c>
      <c r="H205" s="1">
        <f>WEEKNUM(Table1[[#This Row],[Sale_date]])</f>
        <v>30</v>
      </c>
      <c r="I205" s="1">
        <f>DAY(Table1[[#This Row],[Sale_date]])</f>
        <v>23</v>
      </c>
      <c r="J205" s="4">
        <f>Table1[[#This Row],[Sale_date]]-DATE(YEAR(Table1[[#This Row],[Sale_date]]),1,1)+1</f>
        <v>204</v>
      </c>
      <c r="K205" s="1">
        <f>WEEKDAY(Table1[[#This Row],[Sale_date]])</f>
        <v>6</v>
      </c>
      <c r="L205" s="2">
        <v>40382</v>
      </c>
    </row>
    <row r="206" spans="1:12" x14ac:dyDescent="0.25">
      <c r="A2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8756633.5999999996</v>
      </c>
      <c r="B206">
        <f t="shared" ca="1" si="6"/>
        <v>2.5</v>
      </c>
      <c r="C206">
        <f t="shared" ca="1" si="7"/>
        <v>8</v>
      </c>
      <c r="D206">
        <f ca="1">Table1[[#This Row],[Rooms]]*10*RANDBETWEEN(10,20)/10</f>
        <v>35</v>
      </c>
      <c r="E206" s="1">
        <f>YEAR(Table1[[#This Row],[Sale_date]])</f>
        <v>2010</v>
      </c>
      <c r="F206" s="1">
        <f>ROUNDUP(Table1[[#This Row],[month]]/3,0)</f>
        <v>3</v>
      </c>
      <c r="G206" s="1">
        <f>MONTH(Table1[[#This Row],[Sale_date]])</f>
        <v>7</v>
      </c>
      <c r="H206" s="1">
        <f>WEEKNUM(Table1[[#This Row],[Sale_date]])</f>
        <v>30</v>
      </c>
      <c r="I206" s="1">
        <f>DAY(Table1[[#This Row],[Sale_date]])</f>
        <v>24</v>
      </c>
      <c r="J206" s="4">
        <f>Table1[[#This Row],[Sale_date]]-DATE(YEAR(Table1[[#This Row],[Sale_date]]),1,1)+1</f>
        <v>205</v>
      </c>
      <c r="K206" s="1">
        <f>WEEKDAY(Table1[[#This Row],[Sale_date]])</f>
        <v>7</v>
      </c>
      <c r="L206" s="2">
        <v>40383</v>
      </c>
    </row>
    <row r="207" spans="1:12" x14ac:dyDescent="0.25">
      <c r="A2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5843635.5779999997</v>
      </c>
      <c r="B207">
        <f t="shared" ca="1" si="6"/>
        <v>2</v>
      </c>
      <c r="C207">
        <f t="shared" ca="1" si="7"/>
        <v>6</v>
      </c>
      <c r="D207">
        <f ca="1">Table1[[#This Row],[Rooms]]*10*RANDBETWEEN(10,20)/10</f>
        <v>26</v>
      </c>
      <c r="E207" s="1">
        <f>YEAR(Table1[[#This Row],[Sale_date]])</f>
        <v>2010</v>
      </c>
      <c r="F207" s="1">
        <f>ROUNDUP(Table1[[#This Row],[month]]/3,0)</f>
        <v>3</v>
      </c>
      <c r="G207" s="1">
        <f>MONTH(Table1[[#This Row],[Sale_date]])</f>
        <v>7</v>
      </c>
      <c r="H207" s="1">
        <f>WEEKNUM(Table1[[#This Row],[Sale_date]])</f>
        <v>31</v>
      </c>
      <c r="I207" s="1">
        <f>DAY(Table1[[#This Row],[Sale_date]])</f>
        <v>25</v>
      </c>
      <c r="J207" s="4">
        <f>Table1[[#This Row],[Sale_date]]-DATE(YEAR(Table1[[#This Row],[Sale_date]]),1,1)+1</f>
        <v>206</v>
      </c>
      <c r="K207" s="1">
        <f>WEEKDAY(Table1[[#This Row],[Sale_date]])</f>
        <v>1</v>
      </c>
      <c r="L207" s="2">
        <v>40384</v>
      </c>
    </row>
    <row r="208" spans="1:12" x14ac:dyDescent="0.25">
      <c r="A2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3177900</v>
      </c>
      <c r="B208">
        <f t="shared" ca="1" si="6"/>
        <v>1</v>
      </c>
      <c r="C208">
        <f t="shared" ca="1" si="7"/>
        <v>9</v>
      </c>
      <c r="D208">
        <f ca="1">Table1[[#This Row],[Rooms]]*10*RANDBETWEEN(10,20)/10</f>
        <v>11</v>
      </c>
      <c r="E208" s="1">
        <f>YEAR(Table1[[#This Row],[Sale_date]])</f>
        <v>2010</v>
      </c>
      <c r="F208" s="1">
        <f>ROUNDUP(Table1[[#This Row],[month]]/3,0)</f>
        <v>3</v>
      </c>
      <c r="G208" s="1">
        <f>MONTH(Table1[[#This Row],[Sale_date]])</f>
        <v>7</v>
      </c>
      <c r="H208" s="1">
        <f>WEEKNUM(Table1[[#This Row],[Sale_date]])</f>
        <v>31</v>
      </c>
      <c r="I208" s="1">
        <f>DAY(Table1[[#This Row],[Sale_date]])</f>
        <v>26</v>
      </c>
      <c r="J208" s="4">
        <f>Table1[[#This Row],[Sale_date]]-DATE(YEAR(Table1[[#This Row],[Sale_date]]),1,1)+1</f>
        <v>207</v>
      </c>
      <c r="K208" s="1">
        <f>WEEKDAY(Table1[[#This Row],[Sale_date]])</f>
        <v>2</v>
      </c>
      <c r="L208" s="2">
        <v>40385</v>
      </c>
    </row>
    <row r="209" spans="1:12" x14ac:dyDescent="0.25">
      <c r="A2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13832582.4</v>
      </c>
      <c r="B209">
        <f t="shared" ca="1" si="6"/>
        <v>3.5</v>
      </c>
      <c r="C209">
        <f t="shared" ca="1" si="7"/>
        <v>7</v>
      </c>
      <c r="D209">
        <f ca="1">Table1[[#This Row],[Rooms]]*10*RANDBETWEEN(10,20)/10</f>
        <v>63</v>
      </c>
      <c r="E209" s="1">
        <f>YEAR(Table1[[#This Row],[Sale_date]])</f>
        <v>2010</v>
      </c>
      <c r="F209" s="1">
        <f>ROUNDUP(Table1[[#This Row],[month]]/3,0)</f>
        <v>3</v>
      </c>
      <c r="G209" s="1">
        <f>MONTH(Table1[[#This Row],[Sale_date]])</f>
        <v>7</v>
      </c>
      <c r="H209" s="1">
        <f>WEEKNUM(Table1[[#This Row],[Sale_date]])</f>
        <v>31</v>
      </c>
      <c r="I209" s="1">
        <f>DAY(Table1[[#This Row],[Sale_date]])</f>
        <v>27</v>
      </c>
      <c r="J209" s="4">
        <f>Table1[[#This Row],[Sale_date]]-DATE(YEAR(Table1[[#This Row],[Sale_date]]),1,1)+1</f>
        <v>208</v>
      </c>
      <c r="K209" s="1">
        <f>WEEKDAY(Table1[[#This Row],[Sale_date]])</f>
        <v>3</v>
      </c>
      <c r="L209" s="2">
        <v>40386</v>
      </c>
    </row>
    <row r="210" spans="1:12" x14ac:dyDescent="0.25">
      <c r="A2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3259219.5</v>
      </c>
      <c r="B210">
        <f t="shared" ca="1" si="6"/>
        <v>1.5</v>
      </c>
      <c r="C210">
        <f t="shared" ca="1" si="7"/>
        <v>1</v>
      </c>
      <c r="D210">
        <f ca="1">Table1[[#This Row],[Rooms]]*10*RANDBETWEEN(10,20)/10</f>
        <v>15</v>
      </c>
      <c r="E210" s="1">
        <f>YEAR(Table1[[#This Row],[Sale_date]])</f>
        <v>2010</v>
      </c>
      <c r="F210" s="1">
        <f>ROUNDUP(Table1[[#This Row],[month]]/3,0)</f>
        <v>3</v>
      </c>
      <c r="G210" s="1">
        <f>MONTH(Table1[[#This Row],[Sale_date]])</f>
        <v>7</v>
      </c>
      <c r="H210" s="1">
        <f>WEEKNUM(Table1[[#This Row],[Sale_date]])</f>
        <v>31</v>
      </c>
      <c r="I210" s="1">
        <f>DAY(Table1[[#This Row],[Sale_date]])</f>
        <v>28</v>
      </c>
      <c r="J210" s="4">
        <f>Table1[[#This Row],[Sale_date]]-DATE(YEAR(Table1[[#This Row],[Sale_date]]),1,1)+1</f>
        <v>209</v>
      </c>
      <c r="K210" s="1">
        <f>WEEKDAY(Table1[[#This Row],[Sale_date]])</f>
        <v>4</v>
      </c>
      <c r="L210" s="2">
        <v>40387</v>
      </c>
    </row>
    <row r="211" spans="1:12" x14ac:dyDescent="0.25">
      <c r="A2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9648105.8000000007</v>
      </c>
      <c r="B211">
        <f t="shared" ca="1" si="6"/>
        <v>2.5</v>
      </c>
      <c r="C211">
        <f t="shared" ca="1" si="7"/>
        <v>1</v>
      </c>
      <c r="D211">
        <f ca="1">Table1[[#This Row],[Rooms]]*10*RANDBETWEEN(10,20)/10</f>
        <v>45</v>
      </c>
      <c r="E211" s="1">
        <f>YEAR(Table1[[#This Row],[Sale_date]])</f>
        <v>2010</v>
      </c>
      <c r="F211" s="1">
        <f>ROUNDUP(Table1[[#This Row],[month]]/3,0)</f>
        <v>3</v>
      </c>
      <c r="G211" s="1">
        <f>MONTH(Table1[[#This Row],[Sale_date]])</f>
        <v>7</v>
      </c>
      <c r="H211" s="1">
        <f>WEEKNUM(Table1[[#This Row],[Sale_date]])</f>
        <v>31</v>
      </c>
      <c r="I211" s="1">
        <f>DAY(Table1[[#This Row],[Sale_date]])</f>
        <v>29</v>
      </c>
      <c r="J211" s="4">
        <f>Table1[[#This Row],[Sale_date]]-DATE(YEAR(Table1[[#This Row],[Sale_date]]),1,1)+1</f>
        <v>210</v>
      </c>
      <c r="K211" s="1">
        <f>WEEKDAY(Table1[[#This Row],[Sale_date]])</f>
        <v>5</v>
      </c>
      <c r="L211" s="2">
        <v>40388</v>
      </c>
    </row>
    <row r="212" spans="1:12" x14ac:dyDescent="0.25">
      <c r="A2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3282000</v>
      </c>
      <c r="B212">
        <f t="shared" ca="1" si="6"/>
        <v>1</v>
      </c>
      <c r="C212">
        <f t="shared" ca="1" si="7"/>
        <v>7</v>
      </c>
      <c r="D212">
        <f ca="1">Table1[[#This Row],[Rooms]]*10*RANDBETWEEN(10,20)/10</f>
        <v>12</v>
      </c>
      <c r="E212" s="1">
        <f>YEAR(Table1[[#This Row],[Sale_date]])</f>
        <v>2010</v>
      </c>
      <c r="F212" s="1">
        <f>ROUNDUP(Table1[[#This Row],[month]]/3,0)</f>
        <v>3</v>
      </c>
      <c r="G212" s="1">
        <f>MONTH(Table1[[#This Row],[Sale_date]])</f>
        <v>7</v>
      </c>
      <c r="H212" s="1">
        <f>WEEKNUM(Table1[[#This Row],[Sale_date]])</f>
        <v>31</v>
      </c>
      <c r="I212" s="1">
        <f>DAY(Table1[[#This Row],[Sale_date]])</f>
        <v>30</v>
      </c>
      <c r="J212" s="4">
        <f>Table1[[#This Row],[Sale_date]]-DATE(YEAR(Table1[[#This Row],[Sale_date]]),1,1)+1</f>
        <v>211</v>
      </c>
      <c r="K212" s="1">
        <f>WEEKDAY(Table1[[#This Row],[Sale_date]])</f>
        <v>6</v>
      </c>
      <c r="L212" s="2">
        <v>40389</v>
      </c>
    </row>
    <row r="213" spans="1:12" x14ac:dyDescent="0.25">
      <c r="A2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4300240</v>
      </c>
      <c r="B213">
        <f t="shared" ca="1" si="6"/>
        <v>1.5</v>
      </c>
      <c r="C213">
        <f t="shared" ca="1" si="7"/>
        <v>8</v>
      </c>
      <c r="D213">
        <f ca="1">Table1[[#This Row],[Rooms]]*10*RANDBETWEEN(10,20)/10</f>
        <v>16.5</v>
      </c>
      <c r="E213" s="1">
        <f>YEAR(Table1[[#This Row],[Sale_date]])</f>
        <v>2010</v>
      </c>
      <c r="F213" s="1">
        <f>ROUNDUP(Table1[[#This Row],[month]]/3,0)</f>
        <v>3</v>
      </c>
      <c r="G213" s="1">
        <f>MONTH(Table1[[#This Row],[Sale_date]])</f>
        <v>7</v>
      </c>
      <c r="H213" s="1">
        <f>WEEKNUM(Table1[[#This Row],[Sale_date]])</f>
        <v>31</v>
      </c>
      <c r="I213" s="1">
        <f>DAY(Table1[[#This Row],[Sale_date]])</f>
        <v>31</v>
      </c>
      <c r="J213" s="4">
        <f>Table1[[#This Row],[Sale_date]]-DATE(YEAR(Table1[[#This Row],[Sale_date]]),1,1)+1</f>
        <v>212</v>
      </c>
      <c r="K213" s="1">
        <f>WEEKDAY(Table1[[#This Row],[Sale_date]])</f>
        <v>7</v>
      </c>
      <c r="L213" s="2">
        <v>40390</v>
      </c>
    </row>
    <row r="214" spans="1:12" x14ac:dyDescent="0.25">
      <c r="A2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13352508</v>
      </c>
      <c r="B214">
        <f t="shared" ca="1" si="6"/>
        <v>3</v>
      </c>
      <c r="C214">
        <f t="shared" ca="1" si="7"/>
        <v>9</v>
      </c>
      <c r="D214">
        <f ca="1">Table1[[#This Row],[Rooms]]*10*RANDBETWEEN(10,20)/10</f>
        <v>60</v>
      </c>
      <c r="E214" s="1">
        <f>YEAR(Table1[[#This Row],[Sale_date]])</f>
        <v>2010</v>
      </c>
      <c r="F214" s="1">
        <f>ROUNDUP(Table1[[#This Row],[month]]/3,0)</f>
        <v>3</v>
      </c>
      <c r="G214" s="1">
        <f>MONTH(Table1[[#This Row],[Sale_date]])</f>
        <v>8</v>
      </c>
      <c r="H214" s="1">
        <f>WEEKNUM(Table1[[#This Row],[Sale_date]])</f>
        <v>32</v>
      </c>
      <c r="I214" s="1">
        <f>DAY(Table1[[#This Row],[Sale_date]])</f>
        <v>1</v>
      </c>
      <c r="J214" s="4">
        <f>Table1[[#This Row],[Sale_date]]-DATE(YEAR(Table1[[#This Row],[Sale_date]]),1,1)+1</f>
        <v>213</v>
      </c>
      <c r="K214" s="1">
        <f>WEEKDAY(Table1[[#This Row],[Sale_date]])</f>
        <v>1</v>
      </c>
      <c r="L214" s="2">
        <v>40391</v>
      </c>
    </row>
    <row r="215" spans="1:12" x14ac:dyDescent="0.25">
      <c r="A2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6127800</v>
      </c>
      <c r="B215">
        <f t="shared" ca="1" si="6"/>
        <v>2</v>
      </c>
      <c r="C215">
        <f t="shared" ca="1" si="7"/>
        <v>6</v>
      </c>
      <c r="D215">
        <f ca="1">Table1[[#This Row],[Rooms]]*10*RANDBETWEEN(10,20)/10</f>
        <v>26</v>
      </c>
      <c r="E215" s="1">
        <f>YEAR(Table1[[#This Row],[Sale_date]])</f>
        <v>2010</v>
      </c>
      <c r="F215" s="1">
        <f>ROUNDUP(Table1[[#This Row],[month]]/3,0)</f>
        <v>3</v>
      </c>
      <c r="G215" s="1">
        <f>MONTH(Table1[[#This Row],[Sale_date]])</f>
        <v>8</v>
      </c>
      <c r="H215" s="1">
        <f>WEEKNUM(Table1[[#This Row],[Sale_date]])</f>
        <v>32</v>
      </c>
      <c r="I215" s="1">
        <f>DAY(Table1[[#This Row],[Sale_date]])</f>
        <v>2</v>
      </c>
      <c r="J215" s="4">
        <f>Table1[[#This Row],[Sale_date]]-DATE(YEAR(Table1[[#This Row],[Sale_date]]),1,1)+1</f>
        <v>214</v>
      </c>
      <c r="K215" s="1">
        <f>WEEKDAY(Table1[[#This Row],[Sale_date]])</f>
        <v>2</v>
      </c>
      <c r="L215" s="2">
        <v>40392</v>
      </c>
    </row>
    <row r="216" spans="1:12" x14ac:dyDescent="0.25">
      <c r="A2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8538740</v>
      </c>
      <c r="B216">
        <f t="shared" ca="1" si="6"/>
        <v>3.5</v>
      </c>
      <c r="C216">
        <f t="shared" ca="1" si="7"/>
        <v>9</v>
      </c>
      <c r="D216">
        <f ca="1">Table1[[#This Row],[Rooms]]*10*RANDBETWEEN(10,20)/10</f>
        <v>38.5</v>
      </c>
      <c r="E216" s="1">
        <f>YEAR(Table1[[#This Row],[Sale_date]])</f>
        <v>2010</v>
      </c>
      <c r="F216" s="1">
        <f>ROUNDUP(Table1[[#This Row],[month]]/3,0)</f>
        <v>3</v>
      </c>
      <c r="G216" s="1">
        <f>MONTH(Table1[[#This Row],[Sale_date]])</f>
        <v>8</v>
      </c>
      <c r="H216" s="1">
        <f>WEEKNUM(Table1[[#This Row],[Sale_date]])</f>
        <v>32</v>
      </c>
      <c r="I216" s="1">
        <f>DAY(Table1[[#This Row],[Sale_date]])</f>
        <v>3</v>
      </c>
      <c r="J216" s="4">
        <f>Table1[[#This Row],[Sale_date]]-DATE(YEAR(Table1[[#This Row],[Sale_date]]),1,1)+1</f>
        <v>215</v>
      </c>
      <c r="K216" s="1">
        <f>WEEKDAY(Table1[[#This Row],[Sale_date]])</f>
        <v>3</v>
      </c>
      <c r="L216" s="2">
        <v>40393</v>
      </c>
    </row>
    <row r="217" spans="1:12" x14ac:dyDescent="0.25">
      <c r="A2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6797760</v>
      </c>
      <c r="B217">
        <f t="shared" ca="1" si="6"/>
        <v>2</v>
      </c>
      <c r="C217">
        <f t="shared" ca="1" si="7"/>
        <v>10</v>
      </c>
      <c r="D217">
        <f ca="1">Table1[[#This Row],[Rooms]]*10*RANDBETWEEN(10,20)/10</f>
        <v>28</v>
      </c>
      <c r="E217" s="1">
        <f>YEAR(Table1[[#This Row],[Sale_date]])</f>
        <v>2010</v>
      </c>
      <c r="F217" s="1">
        <f>ROUNDUP(Table1[[#This Row],[month]]/3,0)</f>
        <v>3</v>
      </c>
      <c r="G217" s="1">
        <f>MONTH(Table1[[#This Row],[Sale_date]])</f>
        <v>8</v>
      </c>
      <c r="H217" s="1">
        <f>WEEKNUM(Table1[[#This Row],[Sale_date]])</f>
        <v>32</v>
      </c>
      <c r="I217" s="1">
        <f>DAY(Table1[[#This Row],[Sale_date]])</f>
        <v>4</v>
      </c>
      <c r="J217" s="4">
        <f>Table1[[#This Row],[Sale_date]]-DATE(YEAR(Table1[[#This Row],[Sale_date]]),1,1)+1</f>
        <v>216</v>
      </c>
      <c r="K217" s="1">
        <f>WEEKDAY(Table1[[#This Row],[Sale_date]])</f>
        <v>4</v>
      </c>
      <c r="L217" s="2">
        <v>40394</v>
      </c>
    </row>
    <row r="218" spans="1:12" x14ac:dyDescent="0.25">
      <c r="A2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7110180</v>
      </c>
      <c r="B218">
        <f t="shared" ca="1" si="6"/>
        <v>3</v>
      </c>
      <c r="C218">
        <f t="shared" ca="1" si="7"/>
        <v>6</v>
      </c>
      <c r="D218">
        <f ca="1">Table1[[#This Row],[Rooms]]*10*RANDBETWEEN(10,20)/10</f>
        <v>33</v>
      </c>
      <c r="E218" s="1">
        <f>YEAR(Table1[[#This Row],[Sale_date]])</f>
        <v>2010</v>
      </c>
      <c r="F218" s="1">
        <f>ROUNDUP(Table1[[#This Row],[month]]/3,0)</f>
        <v>3</v>
      </c>
      <c r="G218" s="1">
        <f>MONTH(Table1[[#This Row],[Sale_date]])</f>
        <v>8</v>
      </c>
      <c r="H218" s="1">
        <f>WEEKNUM(Table1[[#This Row],[Sale_date]])</f>
        <v>32</v>
      </c>
      <c r="I218" s="1">
        <f>DAY(Table1[[#This Row],[Sale_date]])</f>
        <v>5</v>
      </c>
      <c r="J218" s="4">
        <f>Table1[[#This Row],[Sale_date]]-DATE(YEAR(Table1[[#This Row],[Sale_date]]),1,1)+1</f>
        <v>217</v>
      </c>
      <c r="K218" s="1">
        <f>WEEKDAY(Table1[[#This Row],[Sale_date]])</f>
        <v>5</v>
      </c>
      <c r="L218" s="2">
        <v>40395</v>
      </c>
    </row>
    <row r="219" spans="1:12" x14ac:dyDescent="0.25">
      <c r="A2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5978120</v>
      </c>
      <c r="B219">
        <f t="shared" ca="1" si="6"/>
        <v>1.5</v>
      </c>
      <c r="C219">
        <f t="shared" ca="1" si="7"/>
        <v>7</v>
      </c>
      <c r="D219">
        <f ca="1">Table1[[#This Row],[Rooms]]*10*RANDBETWEEN(10,20)/10</f>
        <v>27</v>
      </c>
      <c r="E219" s="1">
        <f>YEAR(Table1[[#This Row],[Sale_date]])</f>
        <v>2010</v>
      </c>
      <c r="F219" s="1">
        <f>ROUNDUP(Table1[[#This Row],[month]]/3,0)</f>
        <v>3</v>
      </c>
      <c r="G219" s="1">
        <f>MONTH(Table1[[#This Row],[Sale_date]])</f>
        <v>8</v>
      </c>
      <c r="H219" s="1">
        <f>WEEKNUM(Table1[[#This Row],[Sale_date]])</f>
        <v>32</v>
      </c>
      <c r="I219" s="1">
        <f>DAY(Table1[[#This Row],[Sale_date]])</f>
        <v>6</v>
      </c>
      <c r="J219" s="4">
        <f>Table1[[#This Row],[Sale_date]]-DATE(YEAR(Table1[[#This Row],[Sale_date]]),1,1)+1</f>
        <v>218</v>
      </c>
      <c r="K219" s="1">
        <f>WEEKDAY(Table1[[#This Row],[Sale_date]])</f>
        <v>6</v>
      </c>
      <c r="L219" s="2">
        <v>40396</v>
      </c>
    </row>
    <row r="220" spans="1:12" x14ac:dyDescent="0.25">
      <c r="A2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7708680</v>
      </c>
      <c r="B220">
        <f t="shared" ca="1" si="6"/>
        <v>3</v>
      </c>
      <c r="C220">
        <f t="shared" ca="1" si="7"/>
        <v>9</v>
      </c>
      <c r="D220">
        <f ca="1">Table1[[#This Row],[Rooms]]*10*RANDBETWEEN(10,20)/10</f>
        <v>36</v>
      </c>
      <c r="E220" s="1">
        <f>YEAR(Table1[[#This Row],[Sale_date]])</f>
        <v>2010</v>
      </c>
      <c r="F220" s="1">
        <f>ROUNDUP(Table1[[#This Row],[month]]/3,0)</f>
        <v>3</v>
      </c>
      <c r="G220" s="1">
        <f>MONTH(Table1[[#This Row],[Sale_date]])</f>
        <v>8</v>
      </c>
      <c r="H220" s="1">
        <f>WEEKNUM(Table1[[#This Row],[Sale_date]])</f>
        <v>32</v>
      </c>
      <c r="I220" s="1">
        <f>DAY(Table1[[#This Row],[Sale_date]])</f>
        <v>7</v>
      </c>
      <c r="J220" s="4">
        <f>Table1[[#This Row],[Sale_date]]-DATE(YEAR(Table1[[#This Row],[Sale_date]]),1,1)+1</f>
        <v>219</v>
      </c>
      <c r="K220" s="1">
        <f>WEEKDAY(Table1[[#This Row],[Sale_date]])</f>
        <v>7</v>
      </c>
      <c r="L220" s="2">
        <v>40397</v>
      </c>
    </row>
    <row r="221" spans="1:12" x14ac:dyDescent="0.25">
      <c r="A2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6185155.9679999994</v>
      </c>
      <c r="B221">
        <f t="shared" ca="1" si="6"/>
        <v>1.5</v>
      </c>
      <c r="C221">
        <f t="shared" ca="1" si="7"/>
        <v>10</v>
      </c>
      <c r="D221">
        <f ca="1">Table1[[#This Row],[Rooms]]*10*RANDBETWEEN(10,20)/10</f>
        <v>24</v>
      </c>
      <c r="E221" s="1">
        <f>YEAR(Table1[[#This Row],[Sale_date]])</f>
        <v>2010</v>
      </c>
      <c r="F221" s="1">
        <f>ROUNDUP(Table1[[#This Row],[month]]/3,0)</f>
        <v>3</v>
      </c>
      <c r="G221" s="1">
        <f>MONTH(Table1[[#This Row],[Sale_date]])</f>
        <v>8</v>
      </c>
      <c r="H221" s="1">
        <f>WEEKNUM(Table1[[#This Row],[Sale_date]])</f>
        <v>33</v>
      </c>
      <c r="I221" s="1">
        <f>DAY(Table1[[#This Row],[Sale_date]])</f>
        <v>8</v>
      </c>
      <c r="J221" s="4">
        <f>Table1[[#This Row],[Sale_date]]-DATE(YEAR(Table1[[#This Row],[Sale_date]]),1,1)+1</f>
        <v>220</v>
      </c>
      <c r="K221" s="1">
        <f>WEEKDAY(Table1[[#This Row],[Sale_date]])</f>
        <v>1</v>
      </c>
      <c r="L221" s="2">
        <v>40398</v>
      </c>
    </row>
    <row r="222" spans="1:12" x14ac:dyDescent="0.25">
      <c r="A2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3414528</v>
      </c>
      <c r="B222">
        <f t="shared" ca="1" si="6"/>
        <v>1</v>
      </c>
      <c r="C222">
        <f t="shared" ca="1" si="7"/>
        <v>8</v>
      </c>
      <c r="D222">
        <f ca="1">Table1[[#This Row],[Rooms]]*10*RANDBETWEEN(10,20)/10</f>
        <v>13</v>
      </c>
      <c r="E222" s="1">
        <f>YEAR(Table1[[#This Row],[Sale_date]])</f>
        <v>2010</v>
      </c>
      <c r="F222" s="1">
        <f>ROUNDUP(Table1[[#This Row],[month]]/3,0)</f>
        <v>3</v>
      </c>
      <c r="G222" s="1">
        <f>MONTH(Table1[[#This Row],[Sale_date]])</f>
        <v>8</v>
      </c>
      <c r="H222" s="1">
        <f>WEEKNUM(Table1[[#This Row],[Sale_date]])</f>
        <v>33</v>
      </c>
      <c r="I222" s="1">
        <f>DAY(Table1[[#This Row],[Sale_date]])</f>
        <v>9</v>
      </c>
      <c r="J222" s="4">
        <f>Table1[[#This Row],[Sale_date]]-DATE(YEAR(Table1[[#This Row],[Sale_date]]),1,1)+1</f>
        <v>221</v>
      </c>
      <c r="K222" s="1">
        <f>WEEKDAY(Table1[[#This Row],[Sale_date]])</f>
        <v>2</v>
      </c>
      <c r="L222" s="2">
        <v>40399</v>
      </c>
    </row>
    <row r="223" spans="1:12" x14ac:dyDescent="0.25">
      <c r="A2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9713266.1999999993</v>
      </c>
      <c r="B223">
        <f t="shared" ca="1" si="6"/>
        <v>3.5</v>
      </c>
      <c r="C223">
        <f t="shared" ca="1" si="7"/>
        <v>8</v>
      </c>
      <c r="D223">
        <f ca="1">Table1[[#This Row],[Rooms]]*10*RANDBETWEEN(10,20)/10</f>
        <v>45.5</v>
      </c>
      <c r="E223" s="1">
        <f>YEAR(Table1[[#This Row],[Sale_date]])</f>
        <v>2010</v>
      </c>
      <c r="F223" s="1">
        <f>ROUNDUP(Table1[[#This Row],[month]]/3,0)</f>
        <v>3</v>
      </c>
      <c r="G223" s="1">
        <f>MONTH(Table1[[#This Row],[Sale_date]])</f>
        <v>8</v>
      </c>
      <c r="H223" s="1">
        <f>WEEKNUM(Table1[[#This Row],[Sale_date]])</f>
        <v>33</v>
      </c>
      <c r="I223" s="1">
        <f>DAY(Table1[[#This Row],[Sale_date]])</f>
        <v>10</v>
      </c>
      <c r="J223" s="4">
        <f>Table1[[#This Row],[Sale_date]]-DATE(YEAR(Table1[[#This Row],[Sale_date]]),1,1)+1</f>
        <v>222</v>
      </c>
      <c r="K223" s="1">
        <f>WEEKDAY(Table1[[#This Row],[Sale_date]])</f>
        <v>3</v>
      </c>
      <c r="L223" s="2">
        <v>40400</v>
      </c>
    </row>
    <row r="224" spans="1:12" x14ac:dyDescent="0.25">
      <c r="A2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2946000</v>
      </c>
      <c r="B224">
        <f t="shared" ca="1" si="6"/>
        <v>1</v>
      </c>
      <c r="C224">
        <f t="shared" ca="1" si="7"/>
        <v>6</v>
      </c>
      <c r="D224">
        <f ca="1">Table1[[#This Row],[Rooms]]*10*RANDBETWEEN(10,20)/10</f>
        <v>12</v>
      </c>
      <c r="E224" s="1">
        <f>YEAR(Table1[[#This Row],[Sale_date]])</f>
        <v>2010</v>
      </c>
      <c r="F224" s="1">
        <f>ROUNDUP(Table1[[#This Row],[month]]/3,0)</f>
        <v>3</v>
      </c>
      <c r="G224" s="1">
        <f>MONTH(Table1[[#This Row],[Sale_date]])</f>
        <v>8</v>
      </c>
      <c r="H224" s="1">
        <f>WEEKNUM(Table1[[#This Row],[Sale_date]])</f>
        <v>33</v>
      </c>
      <c r="I224" s="1">
        <f>DAY(Table1[[#This Row],[Sale_date]])</f>
        <v>11</v>
      </c>
      <c r="J224" s="4">
        <f>Table1[[#This Row],[Sale_date]]-DATE(YEAR(Table1[[#This Row],[Sale_date]]),1,1)+1</f>
        <v>223</v>
      </c>
      <c r="K224" s="1">
        <f>WEEKDAY(Table1[[#This Row],[Sale_date]])</f>
        <v>4</v>
      </c>
      <c r="L224" s="2">
        <v>40401</v>
      </c>
    </row>
    <row r="225" spans="1:12" x14ac:dyDescent="0.25">
      <c r="A2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6830960</v>
      </c>
      <c r="B225">
        <f t="shared" ca="1" si="6"/>
        <v>3</v>
      </c>
      <c r="C225">
        <f t="shared" ca="1" si="7"/>
        <v>4</v>
      </c>
      <c r="D225">
        <f ca="1">Table1[[#This Row],[Rooms]]*10*RANDBETWEEN(10,20)/10</f>
        <v>33</v>
      </c>
      <c r="E225" s="1">
        <f>YEAR(Table1[[#This Row],[Sale_date]])</f>
        <v>2010</v>
      </c>
      <c r="F225" s="1">
        <f>ROUNDUP(Table1[[#This Row],[month]]/3,0)</f>
        <v>3</v>
      </c>
      <c r="G225" s="1">
        <f>MONTH(Table1[[#This Row],[Sale_date]])</f>
        <v>8</v>
      </c>
      <c r="H225" s="1">
        <f>WEEKNUM(Table1[[#This Row],[Sale_date]])</f>
        <v>33</v>
      </c>
      <c r="I225" s="1">
        <f>DAY(Table1[[#This Row],[Sale_date]])</f>
        <v>12</v>
      </c>
      <c r="J225" s="4">
        <f>Table1[[#This Row],[Sale_date]]-DATE(YEAR(Table1[[#This Row],[Sale_date]]),1,1)+1</f>
        <v>224</v>
      </c>
      <c r="K225" s="1">
        <f>WEEKDAY(Table1[[#This Row],[Sale_date]])</f>
        <v>5</v>
      </c>
      <c r="L225" s="2">
        <v>40402</v>
      </c>
    </row>
    <row r="226" spans="1:12" x14ac:dyDescent="0.25">
      <c r="A2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4318517.5999999996</v>
      </c>
      <c r="B226">
        <f t="shared" ca="1" si="6"/>
        <v>1</v>
      </c>
      <c r="C226">
        <f t="shared" ca="1" si="7"/>
        <v>8</v>
      </c>
      <c r="D226">
        <f ca="1">Table1[[#This Row],[Rooms]]*10*RANDBETWEEN(10,20)/10</f>
        <v>19</v>
      </c>
      <c r="E226" s="1">
        <f>YEAR(Table1[[#This Row],[Sale_date]])</f>
        <v>2010</v>
      </c>
      <c r="F226" s="1">
        <f>ROUNDUP(Table1[[#This Row],[month]]/3,0)</f>
        <v>3</v>
      </c>
      <c r="G226" s="1">
        <f>MONTH(Table1[[#This Row],[Sale_date]])</f>
        <v>8</v>
      </c>
      <c r="H226" s="1">
        <f>WEEKNUM(Table1[[#This Row],[Sale_date]])</f>
        <v>33</v>
      </c>
      <c r="I226" s="1">
        <f>DAY(Table1[[#This Row],[Sale_date]])</f>
        <v>13</v>
      </c>
      <c r="J226" s="4">
        <f>Table1[[#This Row],[Sale_date]]-DATE(YEAR(Table1[[#This Row],[Sale_date]]),1,1)+1</f>
        <v>225</v>
      </c>
      <c r="K226" s="1">
        <f>WEEKDAY(Table1[[#This Row],[Sale_date]])</f>
        <v>6</v>
      </c>
      <c r="L226" s="2">
        <v>40403</v>
      </c>
    </row>
    <row r="227" spans="1:12" x14ac:dyDescent="0.25">
      <c r="A2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10268897.856000001</v>
      </c>
      <c r="B227">
        <f t="shared" ca="1" si="6"/>
        <v>2.5</v>
      </c>
      <c r="C227">
        <f t="shared" ca="1" si="7"/>
        <v>7</v>
      </c>
      <c r="D227">
        <f ca="1">Table1[[#This Row],[Rooms]]*10*RANDBETWEEN(10,20)/10</f>
        <v>50</v>
      </c>
      <c r="E227" s="1">
        <f>YEAR(Table1[[#This Row],[Sale_date]])</f>
        <v>2010</v>
      </c>
      <c r="F227" s="1">
        <f>ROUNDUP(Table1[[#This Row],[month]]/3,0)</f>
        <v>3</v>
      </c>
      <c r="G227" s="1">
        <f>MONTH(Table1[[#This Row],[Sale_date]])</f>
        <v>8</v>
      </c>
      <c r="H227" s="1">
        <f>WEEKNUM(Table1[[#This Row],[Sale_date]])</f>
        <v>33</v>
      </c>
      <c r="I227" s="1">
        <f>DAY(Table1[[#This Row],[Sale_date]])</f>
        <v>14</v>
      </c>
      <c r="J227" s="4">
        <f>Table1[[#This Row],[Sale_date]]-DATE(YEAR(Table1[[#This Row],[Sale_date]]),1,1)+1</f>
        <v>226</v>
      </c>
      <c r="K227" s="1">
        <f>WEEKDAY(Table1[[#This Row],[Sale_date]])</f>
        <v>7</v>
      </c>
      <c r="L227" s="2">
        <v>40404</v>
      </c>
    </row>
    <row r="228" spans="1:12" x14ac:dyDescent="0.25">
      <c r="A2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10389393.700000001</v>
      </c>
      <c r="B228">
        <f t="shared" ca="1" si="6"/>
        <v>3</v>
      </c>
      <c r="C228">
        <f t="shared" ca="1" si="7"/>
        <v>1</v>
      </c>
      <c r="D228">
        <f ca="1">Table1[[#This Row],[Rooms]]*10*RANDBETWEEN(10,20)/10</f>
        <v>48</v>
      </c>
      <c r="E228" s="1">
        <f>YEAR(Table1[[#This Row],[Sale_date]])</f>
        <v>2010</v>
      </c>
      <c r="F228" s="1">
        <f>ROUNDUP(Table1[[#This Row],[month]]/3,0)</f>
        <v>3</v>
      </c>
      <c r="G228" s="1">
        <f>MONTH(Table1[[#This Row],[Sale_date]])</f>
        <v>8</v>
      </c>
      <c r="H228" s="1">
        <f>WEEKNUM(Table1[[#This Row],[Sale_date]])</f>
        <v>34</v>
      </c>
      <c r="I228" s="1">
        <f>DAY(Table1[[#This Row],[Sale_date]])</f>
        <v>15</v>
      </c>
      <c r="J228" s="4">
        <f>Table1[[#This Row],[Sale_date]]-DATE(YEAR(Table1[[#This Row],[Sale_date]]),1,1)+1</f>
        <v>227</v>
      </c>
      <c r="K228" s="1">
        <f>WEEKDAY(Table1[[#This Row],[Sale_date]])</f>
        <v>1</v>
      </c>
      <c r="L228" s="2">
        <v>40405</v>
      </c>
    </row>
    <row r="229" spans="1:12" x14ac:dyDescent="0.25">
      <c r="A2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8795460</v>
      </c>
      <c r="B229">
        <f t="shared" ca="1" si="6"/>
        <v>2.5</v>
      </c>
      <c r="C229">
        <f t="shared" ca="1" si="7"/>
        <v>2</v>
      </c>
      <c r="D229">
        <f ca="1">Table1[[#This Row],[Rooms]]*10*RANDBETWEEN(10,20)/10</f>
        <v>42.5</v>
      </c>
      <c r="E229" s="1">
        <f>YEAR(Table1[[#This Row],[Sale_date]])</f>
        <v>2010</v>
      </c>
      <c r="F229" s="1">
        <f>ROUNDUP(Table1[[#This Row],[month]]/3,0)</f>
        <v>3</v>
      </c>
      <c r="G229" s="1">
        <f>MONTH(Table1[[#This Row],[Sale_date]])</f>
        <v>8</v>
      </c>
      <c r="H229" s="1">
        <f>WEEKNUM(Table1[[#This Row],[Sale_date]])</f>
        <v>34</v>
      </c>
      <c r="I229" s="1">
        <f>DAY(Table1[[#This Row],[Sale_date]])</f>
        <v>16</v>
      </c>
      <c r="J229" s="4">
        <f>Table1[[#This Row],[Sale_date]]-DATE(YEAR(Table1[[#This Row],[Sale_date]]),1,1)+1</f>
        <v>228</v>
      </c>
      <c r="K229" s="1">
        <f>WEEKDAY(Table1[[#This Row],[Sale_date]])</f>
        <v>2</v>
      </c>
      <c r="L229" s="2">
        <v>40406</v>
      </c>
    </row>
    <row r="230" spans="1:12" x14ac:dyDescent="0.25">
      <c r="A2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6799320</v>
      </c>
      <c r="B230">
        <f t="shared" ca="1" si="6"/>
        <v>2.5</v>
      </c>
      <c r="C230">
        <f t="shared" ca="1" si="7"/>
        <v>3</v>
      </c>
      <c r="D230">
        <f ca="1">Table1[[#This Row],[Rooms]]*10*RANDBETWEEN(10,20)/10</f>
        <v>30</v>
      </c>
      <c r="E230" s="1">
        <f>YEAR(Table1[[#This Row],[Sale_date]])</f>
        <v>2010</v>
      </c>
      <c r="F230" s="1">
        <f>ROUNDUP(Table1[[#This Row],[month]]/3,0)</f>
        <v>3</v>
      </c>
      <c r="G230" s="1">
        <f>MONTH(Table1[[#This Row],[Sale_date]])</f>
        <v>8</v>
      </c>
      <c r="H230" s="1">
        <f>WEEKNUM(Table1[[#This Row],[Sale_date]])</f>
        <v>34</v>
      </c>
      <c r="I230" s="1">
        <f>DAY(Table1[[#This Row],[Sale_date]])</f>
        <v>17</v>
      </c>
      <c r="J230" s="4">
        <f>Table1[[#This Row],[Sale_date]]-DATE(YEAR(Table1[[#This Row],[Sale_date]]),1,1)+1</f>
        <v>229</v>
      </c>
      <c r="K230" s="1">
        <f>WEEKDAY(Table1[[#This Row],[Sale_date]])</f>
        <v>3</v>
      </c>
      <c r="L230" s="2">
        <v>40407</v>
      </c>
    </row>
    <row r="231" spans="1:12" x14ac:dyDescent="0.25">
      <c r="A2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11689920</v>
      </c>
      <c r="B231">
        <f t="shared" ca="1" si="6"/>
        <v>3</v>
      </c>
      <c r="C231">
        <f t="shared" ca="1" si="7"/>
        <v>8</v>
      </c>
      <c r="D231">
        <f ca="1">Table1[[#This Row],[Rooms]]*10*RANDBETWEEN(10,20)/10</f>
        <v>54</v>
      </c>
      <c r="E231" s="1">
        <f>YEAR(Table1[[#This Row],[Sale_date]])</f>
        <v>2010</v>
      </c>
      <c r="F231" s="1">
        <f>ROUNDUP(Table1[[#This Row],[month]]/3,0)</f>
        <v>3</v>
      </c>
      <c r="G231" s="1">
        <f>MONTH(Table1[[#This Row],[Sale_date]])</f>
        <v>8</v>
      </c>
      <c r="H231" s="1">
        <f>WEEKNUM(Table1[[#This Row],[Sale_date]])</f>
        <v>34</v>
      </c>
      <c r="I231" s="1">
        <f>DAY(Table1[[#This Row],[Sale_date]])</f>
        <v>18</v>
      </c>
      <c r="J231" s="4">
        <f>Table1[[#This Row],[Sale_date]]-DATE(YEAR(Table1[[#This Row],[Sale_date]]),1,1)+1</f>
        <v>230</v>
      </c>
      <c r="K231" s="1">
        <f>WEEKDAY(Table1[[#This Row],[Sale_date]])</f>
        <v>4</v>
      </c>
      <c r="L231" s="2">
        <v>40408</v>
      </c>
    </row>
    <row r="232" spans="1:12" x14ac:dyDescent="0.25">
      <c r="A2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9956580</v>
      </c>
      <c r="B232">
        <f t="shared" ca="1" si="6"/>
        <v>3</v>
      </c>
      <c r="C232">
        <f t="shared" ca="1" si="7"/>
        <v>3</v>
      </c>
      <c r="D232">
        <f ca="1">Table1[[#This Row],[Rooms]]*10*RANDBETWEEN(10,20)/10</f>
        <v>45</v>
      </c>
      <c r="E232" s="1">
        <f>YEAR(Table1[[#This Row],[Sale_date]])</f>
        <v>2010</v>
      </c>
      <c r="F232" s="1">
        <f>ROUNDUP(Table1[[#This Row],[month]]/3,0)</f>
        <v>3</v>
      </c>
      <c r="G232" s="1">
        <f>MONTH(Table1[[#This Row],[Sale_date]])</f>
        <v>8</v>
      </c>
      <c r="H232" s="1">
        <f>WEEKNUM(Table1[[#This Row],[Sale_date]])</f>
        <v>34</v>
      </c>
      <c r="I232" s="1">
        <f>DAY(Table1[[#This Row],[Sale_date]])</f>
        <v>19</v>
      </c>
      <c r="J232" s="4">
        <f>Table1[[#This Row],[Sale_date]]-DATE(YEAR(Table1[[#This Row],[Sale_date]]),1,1)+1</f>
        <v>231</v>
      </c>
      <c r="K232" s="1">
        <f>WEEKDAY(Table1[[#This Row],[Sale_date]])</f>
        <v>5</v>
      </c>
      <c r="L232" s="2">
        <v>40409</v>
      </c>
    </row>
    <row r="233" spans="1:12" x14ac:dyDescent="0.25">
      <c r="A2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7752000</v>
      </c>
      <c r="B233">
        <f t="shared" ca="1" si="6"/>
        <v>2.5</v>
      </c>
      <c r="C233">
        <f t="shared" ca="1" si="7"/>
        <v>6</v>
      </c>
      <c r="D233">
        <f ca="1">Table1[[#This Row],[Rooms]]*10*RANDBETWEEN(10,20)/10</f>
        <v>35</v>
      </c>
      <c r="E233" s="1">
        <f>YEAR(Table1[[#This Row],[Sale_date]])</f>
        <v>2010</v>
      </c>
      <c r="F233" s="1">
        <f>ROUNDUP(Table1[[#This Row],[month]]/3,0)</f>
        <v>3</v>
      </c>
      <c r="G233" s="1">
        <f>MONTH(Table1[[#This Row],[Sale_date]])</f>
        <v>8</v>
      </c>
      <c r="H233" s="1">
        <f>WEEKNUM(Table1[[#This Row],[Sale_date]])</f>
        <v>34</v>
      </c>
      <c r="I233" s="1">
        <f>DAY(Table1[[#This Row],[Sale_date]])</f>
        <v>20</v>
      </c>
      <c r="J233" s="4">
        <f>Table1[[#This Row],[Sale_date]]-DATE(YEAR(Table1[[#This Row],[Sale_date]]),1,1)+1</f>
        <v>232</v>
      </c>
      <c r="K233" s="1">
        <f>WEEKDAY(Table1[[#This Row],[Sale_date]])</f>
        <v>6</v>
      </c>
      <c r="L233" s="2">
        <v>40410</v>
      </c>
    </row>
    <row r="234" spans="1:12" x14ac:dyDescent="0.25">
      <c r="A2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8409900</v>
      </c>
      <c r="B234">
        <f t="shared" ca="1" si="6"/>
        <v>3</v>
      </c>
      <c r="C234">
        <f t="shared" ca="1" si="7"/>
        <v>2</v>
      </c>
      <c r="D234">
        <f ca="1">Table1[[#This Row],[Rooms]]*10*RANDBETWEEN(10,20)/10</f>
        <v>45</v>
      </c>
      <c r="E234" s="1">
        <f>YEAR(Table1[[#This Row],[Sale_date]])</f>
        <v>2010</v>
      </c>
      <c r="F234" s="1">
        <f>ROUNDUP(Table1[[#This Row],[month]]/3,0)</f>
        <v>3</v>
      </c>
      <c r="G234" s="1">
        <f>MONTH(Table1[[#This Row],[Sale_date]])</f>
        <v>8</v>
      </c>
      <c r="H234" s="1">
        <f>WEEKNUM(Table1[[#This Row],[Sale_date]])</f>
        <v>34</v>
      </c>
      <c r="I234" s="1">
        <f>DAY(Table1[[#This Row],[Sale_date]])</f>
        <v>21</v>
      </c>
      <c r="J234" s="4">
        <f>Table1[[#This Row],[Sale_date]]-DATE(YEAR(Table1[[#This Row],[Sale_date]]),1,1)+1</f>
        <v>233</v>
      </c>
      <c r="K234" s="1">
        <f>WEEKDAY(Table1[[#This Row],[Sale_date]])</f>
        <v>7</v>
      </c>
      <c r="L234" s="2">
        <v>40411</v>
      </c>
    </row>
    <row r="235" spans="1:12" x14ac:dyDescent="0.25">
      <c r="A2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12619515.699999999</v>
      </c>
      <c r="B235">
        <f t="shared" ca="1" si="6"/>
        <v>3.5</v>
      </c>
      <c r="C235">
        <f t="shared" ca="1" si="7"/>
        <v>5</v>
      </c>
      <c r="D235">
        <f ca="1">Table1[[#This Row],[Rooms]]*10*RANDBETWEEN(10,20)/10</f>
        <v>59.5</v>
      </c>
      <c r="E235" s="1">
        <f>YEAR(Table1[[#This Row],[Sale_date]])</f>
        <v>2010</v>
      </c>
      <c r="F235" s="1">
        <f>ROUNDUP(Table1[[#This Row],[month]]/3,0)</f>
        <v>3</v>
      </c>
      <c r="G235" s="1">
        <f>MONTH(Table1[[#This Row],[Sale_date]])</f>
        <v>8</v>
      </c>
      <c r="H235" s="1">
        <f>WEEKNUM(Table1[[#This Row],[Sale_date]])</f>
        <v>35</v>
      </c>
      <c r="I235" s="1">
        <f>DAY(Table1[[#This Row],[Sale_date]])</f>
        <v>22</v>
      </c>
      <c r="J235" s="4">
        <f>Table1[[#This Row],[Sale_date]]-DATE(YEAR(Table1[[#This Row],[Sale_date]]),1,1)+1</f>
        <v>234</v>
      </c>
      <c r="K235" s="1">
        <f>WEEKDAY(Table1[[#This Row],[Sale_date]])</f>
        <v>1</v>
      </c>
      <c r="L235" s="2">
        <v>40412</v>
      </c>
    </row>
    <row r="236" spans="1:12" x14ac:dyDescent="0.25">
      <c r="A2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5281650</v>
      </c>
      <c r="B236">
        <f t="shared" ca="1" si="6"/>
        <v>1.5</v>
      </c>
      <c r="C236">
        <f t="shared" ca="1" si="7"/>
        <v>9</v>
      </c>
      <c r="D236">
        <f ca="1">Table1[[#This Row],[Rooms]]*10*RANDBETWEEN(10,20)/10</f>
        <v>21</v>
      </c>
      <c r="E236" s="1">
        <f>YEAR(Table1[[#This Row],[Sale_date]])</f>
        <v>2010</v>
      </c>
      <c r="F236" s="1">
        <f>ROUNDUP(Table1[[#This Row],[month]]/3,0)</f>
        <v>3</v>
      </c>
      <c r="G236" s="1">
        <f>MONTH(Table1[[#This Row],[Sale_date]])</f>
        <v>8</v>
      </c>
      <c r="H236" s="1">
        <f>WEEKNUM(Table1[[#This Row],[Sale_date]])</f>
        <v>35</v>
      </c>
      <c r="I236" s="1">
        <f>DAY(Table1[[#This Row],[Sale_date]])</f>
        <v>23</v>
      </c>
      <c r="J236" s="4">
        <f>Table1[[#This Row],[Sale_date]]-DATE(YEAR(Table1[[#This Row],[Sale_date]]),1,1)+1</f>
        <v>235</v>
      </c>
      <c r="K236" s="1">
        <f>WEEKDAY(Table1[[#This Row],[Sale_date]])</f>
        <v>2</v>
      </c>
      <c r="L236" s="2">
        <v>40413</v>
      </c>
    </row>
    <row r="237" spans="1:12" x14ac:dyDescent="0.25">
      <c r="A2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8079114</v>
      </c>
      <c r="B237">
        <f t="shared" ca="1" si="6"/>
        <v>3.5</v>
      </c>
      <c r="C237">
        <f t="shared" ca="1" si="7"/>
        <v>10</v>
      </c>
      <c r="D237">
        <f ca="1">Table1[[#This Row],[Rooms]]*10*RANDBETWEEN(10,20)/10</f>
        <v>35</v>
      </c>
      <c r="E237" s="1">
        <f>YEAR(Table1[[#This Row],[Sale_date]])</f>
        <v>2010</v>
      </c>
      <c r="F237" s="1">
        <f>ROUNDUP(Table1[[#This Row],[month]]/3,0)</f>
        <v>3</v>
      </c>
      <c r="G237" s="1">
        <f>MONTH(Table1[[#This Row],[Sale_date]])</f>
        <v>8</v>
      </c>
      <c r="H237" s="1">
        <f>WEEKNUM(Table1[[#This Row],[Sale_date]])</f>
        <v>35</v>
      </c>
      <c r="I237" s="1">
        <f>DAY(Table1[[#This Row],[Sale_date]])</f>
        <v>24</v>
      </c>
      <c r="J237" s="4">
        <f>Table1[[#This Row],[Sale_date]]-DATE(YEAR(Table1[[#This Row],[Sale_date]]),1,1)+1</f>
        <v>236</v>
      </c>
      <c r="K237" s="1">
        <f>WEEKDAY(Table1[[#This Row],[Sale_date]])</f>
        <v>3</v>
      </c>
      <c r="L237" s="2">
        <v>40414</v>
      </c>
    </row>
    <row r="238" spans="1:12" x14ac:dyDescent="0.25">
      <c r="A2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12446189.6</v>
      </c>
      <c r="B238">
        <f t="shared" ca="1" si="6"/>
        <v>3</v>
      </c>
      <c r="C238">
        <f t="shared" ca="1" si="7"/>
        <v>1</v>
      </c>
      <c r="D238">
        <f ca="1">Table1[[#This Row],[Rooms]]*10*RANDBETWEEN(10,20)/10</f>
        <v>57</v>
      </c>
      <c r="E238" s="1">
        <f>YEAR(Table1[[#This Row],[Sale_date]])</f>
        <v>2010</v>
      </c>
      <c r="F238" s="1">
        <f>ROUNDUP(Table1[[#This Row],[month]]/3,0)</f>
        <v>3</v>
      </c>
      <c r="G238" s="1">
        <f>MONTH(Table1[[#This Row],[Sale_date]])</f>
        <v>8</v>
      </c>
      <c r="H238" s="1">
        <f>WEEKNUM(Table1[[#This Row],[Sale_date]])</f>
        <v>35</v>
      </c>
      <c r="I238" s="1">
        <f>DAY(Table1[[#This Row],[Sale_date]])</f>
        <v>25</v>
      </c>
      <c r="J238" s="4">
        <f>Table1[[#This Row],[Sale_date]]-DATE(YEAR(Table1[[#This Row],[Sale_date]]),1,1)+1</f>
        <v>237</v>
      </c>
      <c r="K238" s="1">
        <f>WEEKDAY(Table1[[#This Row],[Sale_date]])</f>
        <v>4</v>
      </c>
      <c r="L238" s="2">
        <v>40415</v>
      </c>
    </row>
    <row r="239" spans="1:12" x14ac:dyDescent="0.25">
      <c r="A2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9455306.9000000004</v>
      </c>
      <c r="B239">
        <f t="shared" ca="1" si="6"/>
        <v>3.5</v>
      </c>
      <c r="C239">
        <f t="shared" ca="1" si="7"/>
        <v>10</v>
      </c>
      <c r="D239">
        <f ca="1">Table1[[#This Row],[Rooms]]*10*RANDBETWEEN(10,20)/10</f>
        <v>38.5</v>
      </c>
      <c r="E239" s="1">
        <f>YEAR(Table1[[#This Row],[Sale_date]])</f>
        <v>2010</v>
      </c>
      <c r="F239" s="1">
        <f>ROUNDUP(Table1[[#This Row],[month]]/3,0)</f>
        <v>3</v>
      </c>
      <c r="G239" s="1">
        <f>MONTH(Table1[[#This Row],[Sale_date]])</f>
        <v>8</v>
      </c>
      <c r="H239" s="1">
        <f>WEEKNUM(Table1[[#This Row],[Sale_date]])</f>
        <v>35</v>
      </c>
      <c r="I239" s="1">
        <f>DAY(Table1[[#This Row],[Sale_date]])</f>
        <v>26</v>
      </c>
      <c r="J239" s="4">
        <f>Table1[[#This Row],[Sale_date]]-DATE(YEAR(Table1[[#This Row],[Sale_date]]),1,1)+1</f>
        <v>238</v>
      </c>
      <c r="K239" s="1">
        <f>WEEKDAY(Table1[[#This Row],[Sale_date]])</f>
        <v>5</v>
      </c>
      <c r="L239" s="2">
        <v>40416</v>
      </c>
    </row>
    <row r="240" spans="1:12" x14ac:dyDescent="0.25">
      <c r="A2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8325100</v>
      </c>
      <c r="B240">
        <f t="shared" ca="1" si="6"/>
        <v>2</v>
      </c>
      <c r="C240">
        <f t="shared" ca="1" si="7"/>
        <v>7</v>
      </c>
      <c r="D240">
        <f ca="1">Table1[[#This Row],[Rooms]]*10*RANDBETWEEN(10,20)/10</f>
        <v>40</v>
      </c>
      <c r="E240" s="1">
        <f>YEAR(Table1[[#This Row],[Sale_date]])</f>
        <v>2010</v>
      </c>
      <c r="F240" s="1">
        <f>ROUNDUP(Table1[[#This Row],[month]]/3,0)</f>
        <v>3</v>
      </c>
      <c r="G240" s="1">
        <f>MONTH(Table1[[#This Row],[Sale_date]])</f>
        <v>8</v>
      </c>
      <c r="H240" s="1">
        <f>WEEKNUM(Table1[[#This Row],[Sale_date]])</f>
        <v>35</v>
      </c>
      <c r="I240" s="1">
        <f>DAY(Table1[[#This Row],[Sale_date]])</f>
        <v>27</v>
      </c>
      <c r="J240" s="4">
        <f>Table1[[#This Row],[Sale_date]]-DATE(YEAR(Table1[[#This Row],[Sale_date]]),1,1)+1</f>
        <v>239</v>
      </c>
      <c r="K240" s="1">
        <f>WEEKDAY(Table1[[#This Row],[Sale_date]])</f>
        <v>6</v>
      </c>
      <c r="L240" s="2">
        <v>40417</v>
      </c>
    </row>
    <row r="241" spans="1:12" x14ac:dyDescent="0.25">
      <c r="A2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4101679.2960000001</v>
      </c>
      <c r="B241">
        <f t="shared" ca="1" si="6"/>
        <v>1</v>
      </c>
      <c r="C241">
        <f t="shared" ca="1" si="7"/>
        <v>8</v>
      </c>
      <c r="D241">
        <f ca="1">Table1[[#This Row],[Rooms]]*10*RANDBETWEEN(10,20)/10</f>
        <v>16</v>
      </c>
      <c r="E241" s="1">
        <f>YEAR(Table1[[#This Row],[Sale_date]])</f>
        <v>2010</v>
      </c>
      <c r="F241" s="1">
        <f>ROUNDUP(Table1[[#This Row],[month]]/3,0)</f>
        <v>3</v>
      </c>
      <c r="G241" s="1">
        <f>MONTH(Table1[[#This Row],[Sale_date]])</f>
        <v>8</v>
      </c>
      <c r="H241" s="1">
        <f>WEEKNUM(Table1[[#This Row],[Sale_date]])</f>
        <v>35</v>
      </c>
      <c r="I241" s="1">
        <f>DAY(Table1[[#This Row],[Sale_date]])</f>
        <v>28</v>
      </c>
      <c r="J241" s="4">
        <f>Table1[[#This Row],[Sale_date]]-DATE(YEAR(Table1[[#This Row],[Sale_date]]),1,1)+1</f>
        <v>240</v>
      </c>
      <c r="K241" s="1">
        <f>WEEKDAY(Table1[[#This Row],[Sale_date]])</f>
        <v>7</v>
      </c>
      <c r="L241" s="2">
        <v>40418</v>
      </c>
    </row>
    <row r="242" spans="1:12" x14ac:dyDescent="0.25">
      <c r="A2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9973548</v>
      </c>
      <c r="B242">
        <f t="shared" ca="1" si="6"/>
        <v>2.5</v>
      </c>
      <c r="C242">
        <f t="shared" ca="1" si="7"/>
        <v>4</v>
      </c>
      <c r="D242">
        <f ca="1">Table1[[#This Row],[Rooms]]*10*RANDBETWEEN(10,20)/10</f>
        <v>42.5</v>
      </c>
      <c r="E242" s="1">
        <f>YEAR(Table1[[#This Row],[Sale_date]])</f>
        <v>2010</v>
      </c>
      <c r="F242" s="1">
        <f>ROUNDUP(Table1[[#This Row],[month]]/3,0)</f>
        <v>3</v>
      </c>
      <c r="G242" s="1">
        <f>MONTH(Table1[[#This Row],[Sale_date]])</f>
        <v>8</v>
      </c>
      <c r="H242" s="1">
        <f>WEEKNUM(Table1[[#This Row],[Sale_date]])</f>
        <v>36</v>
      </c>
      <c r="I242" s="1">
        <f>DAY(Table1[[#This Row],[Sale_date]])</f>
        <v>29</v>
      </c>
      <c r="J242" s="4">
        <f>Table1[[#This Row],[Sale_date]]-DATE(YEAR(Table1[[#This Row],[Sale_date]]),1,1)+1</f>
        <v>241</v>
      </c>
      <c r="K242" s="1">
        <f>WEEKDAY(Table1[[#This Row],[Sale_date]])</f>
        <v>1</v>
      </c>
      <c r="L242" s="2">
        <v>40419</v>
      </c>
    </row>
    <row r="243" spans="1:12" x14ac:dyDescent="0.25">
      <c r="A2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6568254</v>
      </c>
      <c r="B243">
        <f t="shared" ca="1" si="6"/>
        <v>2.5</v>
      </c>
      <c r="C243">
        <f t="shared" ca="1" si="7"/>
        <v>5</v>
      </c>
      <c r="D243">
        <f ca="1">Table1[[#This Row],[Rooms]]*10*RANDBETWEEN(10,20)/10</f>
        <v>30</v>
      </c>
      <c r="E243" s="1">
        <f>YEAR(Table1[[#This Row],[Sale_date]])</f>
        <v>2010</v>
      </c>
      <c r="F243" s="1">
        <f>ROUNDUP(Table1[[#This Row],[month]]/3,0)</f>
        <v>3</v>
      </c>
      <c r="G243" s="1">
        <f>MONTH(Table1[[#This Row],[Sale_date]])</f>
        <v>8</v>
      </c>
      <c r="H243" s="1">
        <f>WEEKNUM(Table1[[#This Row],[Sale_date]])</f>
        <v>36</v>
      </c>
      <c r="I243" s="1">
        <f>DAY(Table1[[#This Row],[Sale_date]])</f>
        <v>30</v>
      </c>
      <c r="J243" s="4">
        <f>Table1[[#This Row],[Sale_date]]-DATE(YEAR(Table1[[#This Row],[Sale_date]]),1,1)+1</f>
        <v>242</v>
      </c>
      <c r="K243" s="1">
        <f>WEEKDAY(Table1[[#This Row],[Sale_date]])</f>
        <v>2</v>
      </c>
      <c r="L243" s="2">
        <v>40420</v>
      </c>
    </row>
    <row r="244" spans="1:12" x14ac:dyDescent="0.25">
      <c r="A2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7919157.6000000006</v>
      </c>
      <c r="B244">
        <f t="shared" ca="1" si="6"/>
        <v>2</v>
      </c>
      <c r="C244">
        <f t="shared" ca="1" si="7"/>
        <v>3</v>
      </c>
      <c r="D244">
        <f ca="1">Table1[[#This Row],[Rooms]]*10*RANDBETWEEN(10,20)/10</f>
        <v>36</v>
      </c>
      <c r="E244" s="1">
        <f>YEAR(Table1[[#This Row],[Sale_date]])</f>
        <v>2010</v>
      </c>
      <c r="F244" s="1">
        <f>ROUNDUP(Table1[[#This Row],[month]]/3,0)</f>
        <v>3</v>
      </c>
      <c r="G244" s="1">
        <f>MONTH(Table1[[#This Row],[Sale_date]])</f>
        <v>8</v>
      </c>
      <c r="H244" s="1">
        <f>WEEKNUM(Table1[[#This Row],[Sale_date]])</f>
        <v>36</v>
      </c>
      <c r="I244" s="1">
        <f>DAY(Table1[[#This Row],[Sale_date]])</f>
        <v>31</v>
      </c>
      <c r="J244" s="4">
        <f>Table1[[#This Row],[Sale_date]]-DATE(YEAR(Table1[[#This Row],[Sale_date]]),1,1)+1</f>
        <v>243</v>
      </c>
      <c r="K244" s="1">
        <f>WEEKDAY(Table1[[#This Row],[Sale_date]])</f>
        <v>3</v>
      </c>
      <c r="L244" s="2">
        <v>40421</v>
      </c>
    </row>
    <row r="245" spans="1:12" x14ac:dyDescent="0.25">
      <c r="A2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7475000</v>
      </c>
      <c r="B245">
        <f t="shared" ca="1" si="6"/>
        <v>2</v>
      </c>
      <c r="C245">
        <f t="shared" ca="1" si="7"/>
        <v>7</v>
      </c>
      <c r="D245">
        <f ca="1">Table1[[#This Row],[Rooms]]*10*RANDBETWEEN(10,20)/10</f>
        <v>36</v>
      </c>
      <c r="E245" s="1">
        <f>YEAR(Table1[[#This Row],[Sale_date]])</f>
        <v>2010</v>
      </c>
      <c r="F245" s="1">
        <f>ROUNDUP(Table1[[#This Row],[month]]/3,0)</f>
        <v>3</v>
      </c>
      <c r="G245" s="1">
        <f>MONTH(Table1[[#This Row],[Sale_date]])</f>
        <v>9</v>
      </c>
      <c r="H245" s="1">
        <f>WEEKNUM(Table1[[#This Row],[Sale_date]])</f>
        <v>36</v>
      </c>
      <c r="I245" s="1">
        <f>DAY(Table1[[#This Row],[Sale_date]])</f>
        <v>1</v>
      </c>
      <c r="J245" s="4">
        <f>Table1[[#This Row],[Sale_date]]-DATE(YEAR(Table1[[#This Row],[Sale_date]]),1,1)+1</f>
        <v>244</v>
      </c>
      <c r="K245" s="1">
        <f>WEEKDAY(Table1[[#This Row],[Sale_date]])</f>
        <v>4</v>
      </c>
      <c r="L245" s="2">
        <v>40422</v>
      </c>
    </row>
    <row r="246" spans="1:12" x14ac:dyDescent="0.25">
      <c r="A2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3646000</v>
      </c>
      <c r="B246">
        <f t="shared" ca="1" si="6"/>
        <v>1.5</v>
      </c>
      <c r="C246">
        <f t="shared" ca="1" si="7"/>
        <v>4</v>
      </c>
      <c r="D246">
        <f ca="1">Table1[[#This Row],[Rooms]]*10*RANDBETWEEN(10,20)/10</f>
        <v>16.5</v>
      </c>
      <c r="E246" s="1">
        <f>YEAR(Table1[[#This Row],[Sale_date]])</f>
        <v>2010</v>
      </c>
      <c r="F246" s="1">
        <f>ROUNDUP(Table1[[#This Row],[month]]/3,0)</f>
        <v>3</v>
      </c>
      <c r="G246" s="1">
        <f>MONTH(Table1[[#This Row],[Sale_date]])</f>
        <v>9</v>
      </c>
      <c r="H246" s="1">
        <f>WEEKNUM(Table1[[#This Row],[Sale_date]])</f>
        <v>36</v>
      </c>
      <c r="I246" s="1">
        <f>DAY(Table1[[#This Row],[Sale_date]])</f>
        <v>2</v>
      </c>
      <c r="J246" s="4">
        <f>Table1[[#This Row],[Sale_date]]-DATE(YEAR(Table1[[#This Row],[Sale_date]]),1,1)+1</f>
        <v>245</v>
      </c>
      <c r="K246" s="1">
        <f>WEEKDAY(Table1[[#This Row],[Sale_date]])</f>
        <v>5</v>
      </c>
      <c r="L246" s="2">
        <v>40423</v>
      </c>
    </row>
    <row r="247" spans="1:12" x14ac:dyDescent="0.25">
      <c r="A2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5729000</v>
      </c>
      <c r="B247">
        <f t="shared" ca="1" si="6"/>
        <v>2</v>
      </c>
      <c r="C247">
        <f t="shared" ca="1" si="7"/>
        <v>3</v>
      </c>
      <c r="D247">
        <f ca="1">Table1[[#This Row],[Rooms]]*10*RANDBETWEEN(10,20)/10</f>
        <v>26</v>
      </c>
      <c r="E247" s="1">
        <f>YEAR(Table1[[#This Row],[Sale_date]])</f>
        <v>2010</v>
      </c>
      <c r="F247" s="1">
        <f>ROUNDUP(Table1[[#This Row],[month]]/3,0)</f>
        <v>3</v>
      </c>
      <c r="G247" s="1">
        <f>MONTH(Table1[[#This Row],[Sale_date]])</f>
        <v>9</v>
      </c>
      <c r="H247" s="1">
        <f>WEEKNUM(Table1[[#This Row],[Sale_date]])</f>
        <v>36</v>
      </c>
      <c r="I247" s="1">
        <f>DAY(Table1[[#This Row],[Sale_date]])</f>
        <v>3</v>
      </c>
      <c r="J247" s="4">
        <f>Table1[[#This Row],[Sale_date]]-DATE(YEAR(Table1[[#This Row],[Sale_date]]),1,1)+1</f>
        <v>246</v>
      </c>
      <c r="K247" s="1">
        <f>WEEKDAY(Table1[[#This Row],[Sale_date]])</f>
        <v>6</v>
      </c>
      <c r="L247" s="2">
        <v>40424</v>
      </c>
    </row>
    <row r="248" spans="1:12" x14ac:dyDescent="0.25">
      <c r="A2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10580460</v>
      </c>
      <c r="B248">
        <f t="shared" ca="1" si="6"/>
        <v>3.5</v>
      </c>
      <c r="C248">
        <f t="shared" ca="1" si="7"/>
        <v>9</v>
      </c>
      <c r="D248">
        <f ca="1">Table1[[#This Row],[Rooms]]*10*RANDBETWEEN(10,20)/10</f>
        <v>45.5</v>
      </c>
      <c r="E248" s="1">
        <f>YEAR(Table1[[#This Row],[Sale_date]])</f>
        <v>2010</v>
      </c>
      <c r="F248" s="1">
        <f>ROUNDUP(Table1[[#This Row],[month]]/3,0)</f>
        <v>3</v>
      </c>
      <c r="G248" s="1">
        <f>MONTH(Table1[[#This Row],[Sale_date]])</f>
        <v>9</v>
      </c>
      <c r="H248" s="1">
        <f>WEEKNUM(Table1[[#This Row],[Sale_date]])</f>
        <v>36</v>
      </c>
      <c r="I248" s="1">
        <f>DAY(Table1[[#This Row],[Sale_date]])</f>
        <v>4</v>
      </c>
      <c r="J248" s="4">
        <f>Table1[[#This Row],[Sale_date]]-DATE(YEAR(Table1[[#This Row],[Sale_date]]),1,1)+1</f>
        <v>247</v>
      </c>
      <c r="K248" s="1">
        <f>WEEKDAY(Table1[[#This Row],[Sale_date]])</f>
        <v>7</v>
      </c>
      <c r="L248" s="2">
        <v>40425</v>
      </c>
    </row>
    <row r="249" spans="1:12" x14ac:dyDescent="0.25">
      <c r="A2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4921340</v>
      </c>
      <c r="B249">
        <f t="shared" ca="1" si="6"/>
        <v>2</v>
      </c>
      <c r="C249">
        <f t="shared" ca="1" si="7"/>
        <v>2</v>
      </c>
      <c r="D249">
        <f ca="1">Table1[[#This Row],[Rooms]]*10*RANDBETWEEN(10,20)/10</f>
        <v>22</v>
      </c>
      <c r="E249" s="1">
        <f>YEAR(Table1[[#This Row],[Sale_date]])</f>
        <v>2010</v>
      </c>
      <c r="F249" s="1">
        <f>ROUNDUP(Table1[[#This Row],[month]]/3,0)</f>
        <v>3</v>
      </c>
      <c r="G249" s="1">
        <f>MONTH(Table1[[#This Row],[Sale_date]])</f>
        <v>9</v>
      </c>
      <c r="H249" s="1">
        <f>WEEKNUM(Table1[[#This Row],[Sale_date]])</f>
        <v>37</v>
      </c>
      <c r="I249" s="1">
        <f>DAY(Table1[[#This Row],[Sale_date]])</f>
        <v>5</v>
      </c>
      <c r="J249" s="4">
        <f>Table1[[#This Row],[Sale_date]]-DATE(YEAR(Table1[[#This Row],[Sale_date]]),1,1)+1</f>
        <v>248</v>
      </c>
      <c r="K249" s="1">
        <f>WEEKDAY(Table1[[#This Row],[Sale_date]])</f>
        <v>1</v>
      </c>
      <c r="L249" s="2">
        <v>40426</v>
      </c>
    </row>
    <row r="250" spans="1:12" x14ac:dyDescent="0.25">
      <c r="A2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7748000</v>
      </c>
      <c r="B250">
        <f t="shared" ca="1" si="6"/>
        <v>2.5</v>
      </c>
      <c r="C250">
        <f t="shared" ca="1" si="7"/>
        <v>7</v>
      </c>
      <c r="D250">
        <f ca="1">Table1[[#This Row],[Rooms]]*10*RANDBETWEEN(10,20)/10</f>
        <v>32.5</v>
      </c>
      <c r="E250" s="1">
        <f>YEAR(Table1[[#This Row],[Sale_date]])</f>
        <v>2010</v>
      </c>
      <c r="F250" s="1">
        <f>ROUNDUP(Table1[[#This Row],[month]]/3,0)</f>
        <v>3</v>
      </c>
      <c r="G250" s="1">
        <f>MONTH(Table1[[#This Row],[Sale_date]])</f>
        <v>9</v>
      </c>
      <c r="H250" s="1">
        <f>WEEKNUM(Table1[[#This Row],[Sale_date]])</f>
        <v>37</v>
      </c>
      <c r="I250" s="1">
        <f>DAY(Table1[[#This Row],[Sale_date]])</f>
        <v>6</v>
      </c>
      <c r="J250" s="4">
        <f>Table1[[#This Row],[Sale_date]]-DATE(YEAR(Table1[[#This Row],[Sale_date]]),1,1)+1</f>
        <v>249</v>
      </c>
      <c r="K250" s="1">
        <f>WEEKDAY(Table1[[#This Row],[Sale_date]])</f>
        <v>2</v>
      </c>
      <c r="L250" s="2">
        <v>40427</v>
      </c>
    </row>
    <row r="251" spans="1:12" x14ac:dyDescent="0.25">
      <c r="A2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7992000</v>
      </c>
      <c r="B251">
        <f t="shared" ca="1" si="6"/>
        <v>2.5</v>
      </c>
      <c r="C251">
        <f t="shared" ca="1" si="7"/>
        <v>2</v>
      </c>
      <c r="D251">
        <f ca="1">Table1[[#This Row],[Rooms]]*10*RANDBETWEEN(10,20)/10</f>
        <v>37.5</v>
      </c>
      <c r="E251" s="1">
        <f>YEAR(Table1[[#This Row],[Sale_date]])</f>
        <v>2010</v>
      </c>
      <c r="F251" s="1">
        <f>ROUNDUP(Table1[[#This Row],[month]]/3,0)</f>
        <v>3</v>
      </c>
      <c r="G251" s="1">
        <f>MONTH(Table1[[#This Row],[Sale_date]])</f>
        <v>9</v>
      </c>
      <c r="H251" s="1">
        <f>WEEKNUM(Table1[[#This Row],[Sale_date]])</f>
        <v>37</v>
      </c>
      <c r="I251" s="1">
        <f>DAY(Table1[[#This Row],[Sale_date]])</f>
        <v>7</v>
      </c>
      <c r="J251" s="4">
        <f>Table1[[#This Row],[Sale_date]]-DATE(YEAR(Table1[[#This Row],[Sale_date]]),1,1)+1</f>
        <v>250</v>
      </c>
      <c r="K251" s="1">
        <f>WEEKDAY(Table1[[#This Row],[Sale_date]])</f>
        <v>3</v>
      </c>
      <c r="L251" s="2">
        <v>40428</v>
      </c>
    </row>
    <row r="252" spans="1:12" x14ac:dyDescent="0.25">
      <c r="A2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15661620</v>
      </c>
      <c r="B252">
        <f t="shared" ca="1" si="6"/>
        <v>4</v>
      </c>
      <c r="C252">
        <f t="shared" ca="1" si="7"/>
        <v>6</v>
      </c>
      <c r="D252">
        <f ca="1">Table1[[#This Row],[Rooms]]*10*RANDBETWEEN(10,20)/10</f>
        <v>76</v>
      </c>
      <c r="E252" s="1">
        <f>YEAR(Table1[[#This Row],[Sale_date]])</f>
        <v>2010</v>
      </c>
      <c r="F252" s="1">
        <f>ROUNDUP(Table1[[#This Row],[month]]/3,0)</f>
        <v>3</v>
      </c>
      <c r="G252" s="1">
        <f>MONTH(Table1[[#This Row],[Sale_date]])</f>
        <v>9</v>
      </c>
      <c r="H252" s="1">
        <f>WEEKNUM(Table1[[#This Row],[Sale_date]])</f>
        <v>37</v>
      </c>
      <c r="I252" s="1">
        <f>DAY(Table1[[#This Row],[Sale_date]])</f>
        <v>8</v>
      </c>
      <c r="J252" s="4">
        <f>Table1[[#This Row],[Sale_date]]-DATE(YEAR(Table1[[#This Row],[Sale_date]]),1,1)+1</f>
        <v>251</v>
      </c>
      <c r="K252" s="1">
        <f>WEEKDAY(Table1[[#This Row],[Sale_date]])</f>
        <v>4</v>
      </c>
      <c r="L252" s="2">
        <v>40429</v>
      </c>
    </row>
    <row r="253" spans="1:12" x14ac:dyDescent="0.25">
      <c r="A2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6613200</v>
      </c>
      <c r="B253">
        <f t="shared" ca="1" si="6"/>
        <v>2</v>
      </c>
      <c r="C253">
        <f t="shared" ca="1" si="7"/>
        <v>10</v>
      </c>
      <c r="D253">
        <f ca="1">Table1[[#This Row],[Rooms]]*10*RANDBETWEEN(10,20)/10</f>
        <v>30</v>
      </c>
      <c r="E253" s="1">
        <f>YEAR(Table1[[#This Row],[Sale_date]])</f>
        <v>2010</v>
      </c>
      <c r="F253" s="1">
        <f>ROUNDUP(Table1[[#This Row],[month]]/3,0)</f>
        <v>3</v>
      </c>
      <c r="G253" s="1">
        <f>MONTH(Table1[[#This Row],[Sale_date]])</f>
        <v>9</v>
      </c>
      <c r="H253" s="1">
        <f>WEEKNUM(Table1[[#This Row],[Sale_date]])</f>
        <v>37</v>
      </c>
      <c r="I253" s="1">
        <f>DAY(Table1[[#This Row],[Sale_date]])</f>
        <v>9</v>
      </c>
      <c r="J253" s="4">
        <f>Table1[[#This Row],[Sale_date]]-DATE(YEAR(Table1[[#This Row],[Sale_date]]),1,1)+1</f>
        <v>252</v>
      </c>
      <c r="K253" s="1">
        <f>WEEKDAY(Table1[[#This Row],[Sale_date]])</f>
        <v>5</v>
      </c>
      <c r="L253" s="2">
        <v>40430</v>
      </c>
    </row>
    <row r="254" spans="1:12" x14ac:dyDescent="0.25">
      <c r="A2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6514000</v>
      </c>
      <c r="B254">
        <f t="shared" ca="1" si="6"/>
        <v>2</v>
      </c>
      <c r="C254">
        <f t="shared" ca="1" si="7"/>
        <v>10</v>
      </c>
      <c r="D254">
        <f ca="1">Table1[[#This Row],[Rooms]]*10*RANDBETWEEN(10,20)/10</f>
        <v>28</v>
      </c>
      <c r="E254" s="1">
        <f>YEAR(Table1[[#This Row],[Sale_date]])</f>
        <v>2010</v>
      </c>
      <c r="F254" s="1">
        <f>ROUNDUP(Table1[[#This Row],[month]]/3,0)</f>
        <v>3</v>
      </c>
      <c r="G254" s="1">
        <f>MONTH(Table1[[#This Row],[Sale_date]])</f>
        <v>9</v>
      </c>
      <c r="H254" s="1">
        <f>WEEKNUM(Table1[[#This Row],[Sale_date]])</f>
        <v>37</v>
      </c>
      <c r="I254" s="1">
        <f>DAY(Table1[[#This Row],[Sale_date]])</f>
        <v>10</v>
      </c>
      <c r="J254" s="4">
        <f>Table1[[#This Row],[Sale_date]]-DATE(YEAR(Table1[[#This Row],[Sale_date]]),1,1)+1</f>
        <v>253</v>
      </c>
      <c r="K254" s="1">
        <f>WEEKDAY(Table1[[#This Row],[Sale_date]])</f>
        <v>6</v>
      </c>
      <c r="L254" s="2">
        <v>40431</v>
      </c>
    </row>
    <row r="255" spans="1:12" x14ac:dyDescent="0.25">
      <c r="A2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4103630</v>
      </c>
      <c r="B255">
        <f t="shared" ca="1" si="6"/>
        <v>2</v>
      </c>
      <c r="C255">
        <f t="shared" ca="1" si="7"/>
        <v>1</v>
      </c>
      <c r="D255">
        <f ca="1">Table1[[#This Row],[Rooms]]*10*RANDBETWEEN(10,20)/10</f>
        <v>20</v>
      </c>
      <c r="E255" s="1">
        <f>YEAR(Table1[[#This Row],[Sale_date]])</f>
        <v>2010</v>
      </c>
      <c r="F255" s="1">
        <f>ROUNDUP(Table1[[#This Row],[month]]/3,0)</f>
        <v>3</v>
      </c>
      <c r="G255" s="1">
        <f>MONTH(Table1[[#This Row],[Sale_date]])</f>
        <v>9</v>
      </c>
      <c r="H255" s="1">
        <f>WEEKNUM(Table1[[#This Row],[Sale_date]])</f>
        <v>37</v>
      </c>
      <c r="I255" s="1">
        <f>DAY(Table1[[#This Row],[Sale_date]])</f>
        <v>11</v>
      </c>
      <c r="J255" s="4">
        <f>Table1[[#This Row],[Sale_date]]-DATE(YEAR(Table1[[#This Row],[Sale_date]]),1,1)+1</f>
        <v>254</v>
      </c>
      <c r="K255" s="1">
        <f>WEEKDAY(Table1[[#This Row],[Sale_date]])</f>
        <v>7</v>
      </c>
      <c r="L255" s="2">
        <v>40432</v>
      </c>
    </row>
    <row r="256" spans="1:12" x14ac:dyDescent="0.25">
      <c r="A2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9232305.5999999996</v>
      </c>
      <c r="B256">
        <f t="shared" ca="1" si="6"/>
        <v>4</v>
      </c>
      <c r="C256">
        <f t="shared" ca="1" si="7"/>
        <v>2</v>
      </c>
      <c r="D256">
        <f ca="1">Table1[[#This Row],[Rooms]]*10*RANDBETWEEN(10,20)/10</f>
        <v>48</v>
      </c>
      <c r="E256" s="1">
        <f>YEAR(Table1[[#This Row],[Sale_date]])</f>
        <v>2010</v>
      </c>
      <c r="F256" s="1">
        <f>ROUNDUP(Table1[[#This Row],[month]]/3,0)</f>
        <v>3</v>
      </c>
      <c r="G256" s="1">
        <f>MONTH(Table1[[#This Row],[Sale_date]])</f>
        <v>9</v>
      </c>
      <c r="H256" s="1">
        <f>WEEKNUM(Table1[[#This Row],[Sale_date]])</f>
        <v>38</v>
      </c>
      <c r="I256" s="1">
        <f>DAY(Table1[[#This Row],[Sale_date]])</f>
        <v>12</v>
      </c>
      <c r="J256" s="4">
        <f>Table1[[#This Row],[Sale_date]]-DATE(YEAR(Table1[[#This Row],[Sale_date]]),1,1)+1</f>
        <v>255</v>
      </c>
      <c r="K256" s="1">
        <f>WEEKDAY(Table1[[#This Row],[Sale_date]])</f>
        <v>1</v>
      </c>
      <c r="L256" s="2">
        <v>40433</v>
      </c>
    </row>
    <row r="257" spans="1:12" x14ac:dyDescent="0.25">
      <c r="A2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3740000</v>
      </c>
      <c r="B257">
        <f t="shared" ca="1" si="6"/>
        <v>1</v>
      </c>
      <c r="C257">
        <f t="shared" ca="1" si="7"/>
        <v>8</v>
      </c>
      <c r="D257">
        <f ca="1">Table1[[#This Row],[Rooms]]*10*RANDBETWEEN(10,20)/10</f>
        <v>14</v>
      </c>
      <c r="E257" s="1">
        <f>YEAR(Table1[[#This Row],[Sale_date]])</f>
        <v>2010</v>
      </c>
      <c r="F257" s="1">
        <f>ROUNDUP(Table1[[#This Row],[month]]/3,0)</f>
        <v>3</v>
      </c>
      <c r="G257" s="1">
        <f>MONTH(Table1[[#This Row],[Sale_date]])</f>
        <v>9</v>
      </c>
      <c r="H257" s="1">
        <f>WEEKNUM(Table1[[#This Row],[Sale_date]])</f>
        <v>38</v>
      </c>
      <c r="I257" s="1">
        <f>DAY(Table1[[#This Row],[Sale_date]])</f>
        <v>13</v>
      </c>
      <c r="J257" s="4">
        <f>Table1[[#This Row],[Sale_date]]-DATE(YEAR(Table1[[#This Row],[Sale_date]]),1,1)+1</f>
        <v>256</v>
      </c>
      <c r="K257" s="1">
        <f>WEEKDAY(Table1[[#This Row],[Sale_date]])</f>
        <v>2</v>
      </c>
      <c r="L257" s="2">
        <v>40434</v>
      </c>
    </row>
    <row r="258" spans="1:12" x14ac:dyDescent="0.25">
      <c r="A2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4974000</v>
      </c>
      <c r="B258">
        <f t="shared" ref="B258:B321" ca="1" si="8">MROUND(RANDBETWEEN(10,40)/10,0.5)</f>
        <v>1.5</v>
      </c>
      <c r="C258">
        <f t="shared" ref="C258:C321" ca="1" si="9">RANDBETWEEN(1,10)</f>
        <v>3</v>
      </c>
      <c r="D258">
        <f ca="1">Table1[[#This Row],[Rooms]]*10*RANDBETWEEN(10,20)/10</f>
        <v>22.5</v>
      </c>
      <c r="E258" s="1">
        <f>YEAR(Table1[[#This Row],[Sale_date]])</f>
        <v>2010</v>
      </c>
      <c r="F258" s="1">
        <f>ROUNDUP(Table1[[#This Row],[month]]/3,0)</f>
        <v>3</v>
      </c>
      <c r="G258" s="1">
        <f>MONTH(Table1[[#This Row],[Sale_date]])</f>
        <v>9</v>
      </c>
      <c r="H258" s="1">
        <f>WEEKNUM(Table1[[#This Row],[Sale_date]])</f>
        <v>38</v>
      </c>
      <c r="I258" s="1">
        <f>DAY(Table1[[#This Row],[Sale_date]])</f>
        <v>14</v>
      </c>
      <c r="J258" s="4">
        <f>Table1[[#This Row],[Sale_date]]-DATE(YEAR(Table1[[#This Row],[Sale_date]]),1,1)+1</f>
        <v>257</v>
      </c>
      <c r="K258" s="1">
        <f>WEEKDAY(Table1[[#This Row],[Sale_date]])</f>
        <v>3</v>
      </c>
      <c r="L258" s="2">
        <v>40435</v>
      </c>
    </row>
    <row r="259" spans="1:12" x14ac:dyDescent="0.25">
      <c r="A2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3036000</v>
      </c>
      <c r="B259">
        <f t="shared" ca="1" si="8"/>
        <v>1.5</v>
      </c>
      <c r="C259">
        <f t="shared" ca="1" si="9"/>
        <v>1</v>
      </c>
      <c r="D259">
        <f ca="1">Table1[[#This Row],[Rooms]]*10*RANDBETWEEN(10,20)/10</f>
        <v>15</v>
      </c>
      <c r="E259" s="1">
        <f>YEAR(Table1[[#This Row],[Sale_date]])</f>
        <v>2010</v>
      </c>
      <c r="F259" s="1">
        <f>ROUNDUP(Table1[[#This Row],[month]]/3,0)</f>
        <v>3</v>
      </c>
      <c r="G259" s="1">
        <f>MONTH(Table1[[#This Row],[Sale_date]])</f>
        <v>9</v>
      </c>
      <c r="H259" s="1">
        <f>WEEKNUM(Table1[[#This Row],[Sale_date]])</f>
        <v>38</v>
      </c>
      <c r="I259" s="1">
        <f>DAY(Table1[[#This Row],[Sale_date]])</f>
        <v>15</v>
      </c>
      <c r="J259" s="4">
        <f>Table1[[#This Row],[Sale_date]]-DATE(YEAR(Table1[[#This Row],[Sale_date]]),1,1)+1</f>
        <v>258</v>
      </c>
      <c r="K259" s="1">
        <f>WEEKDAY(Table1[[#This Row],[Sale_date]])</f>
        <v>4</v>
      </c>
      <c r="L259" s="2">
        <v>40436</v>
      </c>
    </row>
    <row r="260" spans="1:12" x14ac:dyDescent="0.25">
      <c r="A2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3491000</v>
      </c>
      <c r="B260">
        <f t="shared" ca="1" si="8"/>
        <v>1</v>
      </c>
      <c r="C260">
        <f t="shared" ca="1" si="9"/>
        <v>3</v>
      </c>
      <c r="D260">
        <f ca="1">Table1[[#This Row],[Rooms]]*10*RANDBETWEEN(10,20)/10</f>
        <v>16</v>
      </c>
      <c r="E260" s="1">
        <f>YEAR(Table1[[#This Row],[Sale_date]])</f>
        <v>2010</v>
      </c>
      <c r="F260" s="1">
        <f>ROUNDUP(Table1[[#This Row],[month]]/3,0)</f>
        <v>3</v>
      </c>
      <c r="G260" s="1">
        <f>MONTH(Table1[[#This Row],[Sale_date]])</f>
        <v>9</v>
      </c>
      <c r="H260" s="1">
        <f>WEEKNUM(Table1[[#This Row],[Sale_date]])</f>
        <v>38</v>
      </c>
      <c r="I260" s="1">
        <f>DAY(Table1[[#This Row],[Sale_date]])</f>
        <v>16</v>
      </c>
      <c r="J260" s="4">
        <f>Table1[[#This Row],[Sale_date]]-DATE(YEAR(Table1[[#This Row],[Sale_date]]),1,1)+1</f>
        <v>259</v>
      </c>
      <c r="K260" s="1">
        <f>WEEKDAY(Table1[[#This Row],[Sale_date]])</f>
        <v>5</v>
      </c>
      <c r="L260" s="2">
        <v>40437</v>
      </c>
    </row>
    <row r="261" spans="1:12" x14ac:dyDescent="0.25">
      <c r="A2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7852000</v>
      </c>
      <c r="B261">
        <f t="shared" ca="1" si="8"/>
        <v>2.5</v>
      </c>
      <c r="C261">
        <f t="shared" ca="1" si="9"/>
        <v>8</v>
      </c>
      <c r="D261">
        <f ca="1">Table1[[#This Row],[Rooms]]*10*RANDBETWEEN(10,20)/10</f>
        <v>32.5</v>
      </c>
      <c r="E261" s="1">
        <f>YEAR(Table1[[#This Row],[Sale_date]])</f>
        <v>2010</v>
      </c>
      <c r="F261" s="1">
        <f>ROUNDUP(Table1[[#This Row],[month]]/3,0)</f>
        <v>3</v>
      </c>
      <c r="G261" s="1">
        <f>MONTH(Table1[[#This Row],[Sale_date]])</f>
        <v>9</v>
      </c>
      <c r="H261" s="1">
        <f>WEEKNUM(Table1[[#This Row],[Sale_date]])</f>
        <v>38</v>
      </c>
      <c r="I261" s="1">
        <f>DAY(Table1[[#This Row],[Sale_date]])</f>
        <v>17</v>
      </c>
      <c r="J261" s="4">
        <f>Table1[[#This Row],[Sale_date]]-DATE(YEAR(Table1[[#This Row],[Sale_date]]),1,1)+1</f>
        <v>260</v>
      </c>
      <c r="K261" s="1">
        <f>WEEKDAY(Table1[[#This Row],[Sale_date]])</f>
        <v>6</v>
      </c>
      <c r="L261" s="2">
        <v>40438</v>
      </c>
    </row>
    <row r="262" spans="1:12" x14ac:dyDescent="0.25">
      <c r="A2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16693280</v>
      </c>
      <c r="B262">
        <f t="shared" ca="1" si="8"/>
        <v>4</v>
      </c>
      <c r="C262">
        <f t="shared" ca="1" si="9"/>
        <v>2</v>
      </c>
      <c r="D262">
        <f ca="1">Table1[[#This Row],[Rooms]]*10*RANDBETWEEN(10,20)/10</f>
        <v>80</v>
      </c>
      <c r="E262" s="1">
        <f>YEAR(Table1[[#This Row],[Sale_date]])</f>
        <v>2010</v>
      </c>
      <c r="F262" s="1">
        <f>ROUNDUP(Table1[[#This Row],[month]]/3,0)</f>
        <v>3</v>
      </c>
      <c r="G262" s="1">
        <f>MONTH(Table1[[#This Row],[Sale_date]])</f>
        <v>9</v>
      </c>
      <c r="H262" s="1">
        <f>WEEKNUM(Table1[[#This Row],[Sale_date]])</f>
        <v>38</v>
      </c>
      <c r="I262" s="1">
        <f>DAY(Table1[[#This Row],[Sale_date]])</f>
        <v>18</v>
      </c>
      <c r="J262" s="4">
        <f>Table1[[#This Row],[Sale_date]]-DATE(YEAR(Table1[[#This Row],[Sale_date]]),1,1)+1</f>
        <v>261</v>
      </c>
      <c r="K262" s="1">
        <f>WEEKDAY(Table1[[#This Row],[Sale_date]])</f>
        <v>7</v>
      </c>
      <c r="L262" s="2">
        <v>40439</v>
      </c>
    </row>
    <row r="263" spans="1:12" x14ac:dyDescent="0.25">
      <c r="A2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10630620</v>
      </c>
      <c r="B263">
        <f t="shared" ca="1" si="8"/>
        <v>3.5</v>
      </c>
      <c r="C263">
        <f t="shared" ca="1" si="9"/>
        <v>8</v>
      </c>
      <c r="D263">
        <f ca="1">Table1[[#This Row],[Rooms]]*10*RANDBETWEEN(10,20)/10</f>
        <v>49</v>
      </c>
      <c r="E263" s="1">
        <f>YEAR(Table1[[#This Row],[Sale_date]])</f>
        <v>2010</v>
      </c>
      <c r="F263" s="1">
        <f>ROUNDUP(Table1[[#This Row],[month]]/3,0)</f>
        <v>3</v>
      </c>
      <c r="G263" s="1">
        <f>MONTH(Table1[[#This Row],[Sale_date]])</f>
        <v>9</v>
      </c>
      <c r="H263" s="1">
        <f>WEEKNUM(Table1[[#This Row],[Sale_date]])</f>
        <v>39</v>
      </c>
      <c r="I263" s="1">
        <f>DAY(Table1[[#This Row],[Sale_date]])</f>
        <v>19</v>
      </c>
      <c r="J263" s="4">
        <f>Table1[[#This Row],[Sale_date]]-DATE(YEAR(Table1[[#This Row],[Sale_date]]),1,1)+1</f>
        <v>262</v>
      </c>
      <c r="K263" s="1">
        <f>WEEKDAY(Table1[[#This Row],[Sale_date]])</f>
        <v>1</v>
      </c>
      <c r="L263" s="2">
        <v>40440</v>
      </c>
    </row>
    <row r="264" spans="1:12" x14ac:dyDescent="0.25">
      <c r="A2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5270000</v>
      </c>
      <c r="B264">
        <f t="shared" ca="1" si="8"/>
        <v>2.5</v>
      </c>
      <c r="C264">
        <f t="shared" ca="1" si="9"/>
        <v>5</v>
      </c>
      <c r="D264">
        <f ca="1">Table1[[#This Row],[Rooms]]*10*RANDBETWEEN(10,20)/10</f>
        <v>25</v>
      </c>
      <c r="E264" s="1">
        <f>YEAR(Table1[[#This Row],[Sale_date]])</f>
        <v>2010</v>
      </c>
      <c r="F264" s="1">
        <f>ROUNDUP(Table1[[#This Row],[month]]/3,0)</f>
        <v>3</v>
      </c>
      <c r="G264" s="1">
        <f>MONTH(Table1[[#This Row],[Sale_date]])</f>
        <v>9</v>
      </c>
      <c r="H264" s="1">
        <f>WEEKNUM(Table1[[#This Row],[Sale_date]])</f>
        <v>39</v>
      </c>
      <c r="I264" s="1">
        <f>DAY(Table1[[#This Row],[Sale_date]])</f>
        <v>20</v>
      </c>
      <c r="J264" s="4">
        <f>Table1[[#This Row],[Sale_date]]-DATE(YEAR(Table1[[#This Row],[Sale_date]]),1,1)+1</f>
        <v>263</v>
      </c>
      <c r="K264" s="1">
        <f>WEEKDAY(Table1[[#This Row],[Sale_date]])</f>
        <v>2</v>
      </c>
      <c r="L264" s="2">
        <v>40441</v>
      </c>
    </row>
    <row r="265" spans="1:12" x14ac:dyDescent="0.25">
      <c r="A2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10370000</v>
      </c>
      <c r="B265">
        <f t="shared" ca="1" si="8"/>
        <v>2.5</v>
      </c>
      <c r="C265">
        <f t="shared" ca="1" si="9"/>
        <v>6</v>
      </c>
      <c r="D265">
        <f ca="1">Table1[[#This Row],[Rooms]]*10*RANDBETWEEN(10,20)/10</f>
        <v>50</v>
      </c>
      <c r="E265" s="1">
        <f>YEAR(Table1[[#This Row],[Sale_date]])</f>
        <v>2010</v>
      </c>
      <c r="F265" s="1">
        <f>ROUNDUP(Table1[[#This Row],[month]]/3,0)</f>
        <v>3</v>
      </c>
      <c r="G265" s="1">
        <f>MONTH(Table1[[#This Row],[Sale_date]])</f>
        <v>9</v>
      </c>
      <c r="H265" s="1">
        <f>WEEKNUM(Table1[[#This Row],[Sale_date]])</f>
        <v>39</v>
      </c>
      <c r="I265" s="1">
        <f>DAY(Table1[[#This Row],[Sale_date]])</f>
        <v>21</v>
      </c>
      <c r="J265" s="4">
        <f>Table1[[#This Row],[Sale_date]]-DATE(YEAR(Table1[[#This Row],[Sale_date]]),1,1)+1</f>
        <v>264</v>
      </c>
      <c r="K265" s="1">
        <f>WEEKDAY(Table1[[#This Row],[Sale_date]])</f>
        <v>3</v>
      </c>
      <c r="L265" s="2">
        <v>40442</v>
      </c>
    </row>
    <row r="266" spans="1:12" x14ac:dyDescent="0.25">
      <c r="A2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13483000</v>
      </c>
      <c r="B266">
        <f t="shared" ca="1" si="8"/>
        <v>3.5</v>
      </c>
      <c r="C266">
        <f t="shared" ca="1" si="9"/>
        <v>6</v>
      </c>
      <c r="D266">
        <f ca="1">Table1[[#This Row],[Rooms]]*10*RANDBETWEEN(10,20)/10</f>
        <v>66.5</v>
      </c>
      <c r="E266" s="1">
        <f>YEAR(Table1[[#This Row],[Sale_date]])</f>
        <v>2010</v>
      </c>
      <c r="F266" s="1">
        <f>ROUNDUP(Table1[[#This Row],[month]]/3,0)</f>
        <v>3</v>
      </c>
      <c r="G266" s="1">
        <f>MONTH(Table1[[#This Row],[Sale_date]])</f>
        <v>9</v>
      </c>
      <c r="H266" s="1">
        <f>WEEKNUM(Table1[[#This Row],[Sale_date]])</f>
        <v>39</v>
      </c>
      <c r="I266" s="1">
        <f>DAY(Table1[[#This Row],[Sale_date]])</f>
        <v>22</v>
      </c>
      <c r="J266" s="4">
        <f>Table1[[#This Row],[Sale_date]]-DATE(YEAR(Table1[[#This Row],[Sale_date]]),1,1)+1</f>
        <v>265</v>
      </c>
      <c r="K266" s="1">
        <f>WEEKDAY(Table1[[#This Row],[Sale_date]])</f>
        <v>4</v>
      </c>
      <c r="L266" s="2">
        <v>40443</v>
      </c>
    </row>
    <row r="267" spans="1:12" x14ac:dyDescent="0.25">
      <c r="A2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7695900</v>
      </c>
      <c r="B267">
        <f t="shared" ca="1" si="8"/>
        <v>2.5</v>
      </c>
      <c r="C267">
        <f t="shared" ca="1" si="9"/>
        <v>5</v>
      </c>
      <c r="D267">
        <f ca="1">Table1[[#This Row],[Rooms]]*10*RANDBETWEEN(10,20)/10</f>
        <v>32.5</v>
      </c>
      <c r="E267" s="1">
        <f>YEAR(Table1[[#This Row],[Sale_date]])</f>
        <v>2010</v>
      </c>
      <c r="F267" s="1">
        <f>ROUNDUP(Table1[[#This Row],[month]]/3,0)</f>
        <v>3</v>
      </c>
      <c r="G267" s="1">
        <f>MONTH(Table1[[#This Row],[Sale_date]])</f>
        <v>9</v>
      </c>
      <c r="H267" s="1">
        <f>WEEKNUM(Table1[[#This Row],[Sale_date]])</f>
        <v>39</v>
      </c>
      <c r="I267" s="1">
        <f>DAY(Table1[[#This Row],[Sale_date]])</f>
        <v>23</v>
      </c>
      <c r="J267" s="4">
        <f>Table1[[#This Row],[Sale_date]]-DATE(YEAR(Table1[[#This Row],[Sale_date]]),1,1)+1</f>
        <v>266</v>
      </c>
      <c r="K267" s="1">
        <f>WEEKDAY(Table1[[#This Row],[Sale_date]])</f>
        <v>5</v>
      </c>
      <c r="L267" s="2">
        <v>40444</v>
      </c>
    </row>
    <row r="268" spans="1:12" x14ac:dyDescent="0.25">
      <c r="A2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6036000</v>
      </c>
      <c r="B268">
        <f t="shared" ca="1" si="8"/>
        <v>1.5</v>
      </c>
      <c r="C268">
        <f t="shared" ca="1" si="9"/>
        <v>6</v>
      </c>
      <c r="D268">
        <f ca="1">Table1[[#This Row],[Rooms]]*10*RANDBETWEEN(10,20)/10</f>
        <v>27</v>
      </c>
      <c r="E268" s="1">
        <f>YEAR(Table1[[#This Row],[Sale_date]])</f>
        <v>2010</v>
      </c>
      <c r="F268" s="1">
        <f>ROUNDUP(Table1[[#This Row],[month]]/3,0)</f>
        <v>3</v>
      </c>
      <c r="G268" s="1">
        <f>MONTH(Table1[[#This Row],[Sale_date]])</f>
        <v>9</v>
      </c>
      <c r="H268" s="1">
        <f>WEEKNUM(Table1[[#This Row],[Sale_date]])</f>
        <v>39</v>
      </c>
      <c r="I268" s="1">
        <f>DAY(Table1[[#This Row],[Sale_date]])</f>
        <v>24</v>
      </c>
      <c r="J268" s="4">
        <f>Table1[[#This Row],[Sale_date]]-DATE(YEAR(Table1[[#This Row],[Sale_date]]),1,1)+1</f>
        <v>267</v>
      </c>
      <c r="K268" s="1">
        <f>WEEKDAY(Table1[[#This Row],[Sale_date]])</f>
        <v>6</v>
      </c>
      <c r="L268" s="2">
        <v>40445</v>
      </c>
    </row>
    <row r="269" spans="1:12" x14ac:dyDescent="0.25">
      <c r="A2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6466720</v>
      </c>
      <c r="B269">
        <f t="shared" ca="1" si="8"/>
        <v>2</v>
      </c>
      <c r="C269">
        <f t="shared" ca="1" si="9"/>
        <v>9</v>
      </c>
      <c r="D269">
        <f ca="1">Table1[[#This Row],[Rooms]]*10*RANDBETWEEN(10,20)/10</f>
        <v>28</v>
      </c>
      <c r="E269" s="1">
        <f>YEAR(Table1[[#This Row],[Sale_date]])</f>
        <v>2010</v>
      </c>
      <c r="F269" s="1">
        <f>ROUNDUP(Table1[[#This Row],[month]]/3,0)</f>
        <v>3</v>
      </c>
      <c r="G269" s="1">
        <f>MONTH(Table1[[#This Row],[Sale_date]])</f>
        <v>9</v>
      </c>
      <c r="H269" s="1">
        <f>WEEKNUM(Table1[[#This Row],[Sale_date]])</f>
        <v>39</v>
      </c>
      <c r="I269" s="1">
        <f>DAY(Table1[[#This Row],[Sale_date]])</f>
        <v>25</v>
      </c>
      <c r="J269" s="4">
        <f>Table1[[#This Row],[Sale_date]]-DATE(YEAR(Table1[[#This Row],[Sale_date]]),1,1)+1</f>
        <v>268</v>
      </c>
      <c r="K269" s="1">
        <f>WEEKDAY(Table1[[#This Row],[Sale_date]])</f>
        <v>7</v>
      </c>
      <c r="L269" s="2">
        <v>40446</v>
      </c>
    </row>
    <row r="270" spans="1:12" x14ac:dyDescent="0.25">
      <c r="A2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12957120</v>
      </c>
      <c r="B270">
        <f t="shared" ca="1" si="8"/>
        <v>3</v>
      </c>
      <c r="C270">
        <f t="shared" ca="1" si="9"/>
        <v>8</v>
      </c>
      <c r="D270">
        <f ca="1">Table1[[#This Row],[Rooms]]*10*RANDBETWEEN(10,20)/10</f>
        <v>60</v>
      </c>
      <c r="E270" s="1">
        <f>YEAR(Table1[[#This Row],[Sale_date]])</f>
        <v>2010</v>
      </c>
      <c r="F270" s="1">
        <f>ROUNDUP(Table1[[#This Row],[month]]/3,0)</f>
        <v>3</v>
      </c>
      <c r="G270" s="1">
        <f>MONTH(Table1[[#This Row],[Sale_date]])</f>
        <v>9</v>
      </c>
      <c r="H270" s="1">
        <f>WEEKNUM(Table1[[#This Row],[Sale_date]])</f>
        <v>40</v>
      </c>
      <c r="I270" s="1">
        <f>DAY(Table1[[#This Row],[Sale_date]])</f>
        <v>26</v>
      </c>
      <c r="J270" s="4">
        <f>Table1[[#This Row],[Sale_date]]-DATE(YEAR(Table1[[#This Row],[Sale_date]]),1,1)+1</f>
        <v>269</v>
      </c>
      <c r="K270" s="1">
        <f>WEEKDAY(Table1[[#This Row],[Sale_date]])</f>
        <v>1</v>
      </c>
      <c r="L270" s="2">
        <v>40447</v>
      </c>
    </row>
    <row r="271" spans="1:12" x14ac:dyDescent="0.25">
      <c r="A2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10719130</v>
      </c>
      <c r="B271">
        <f t="shared" ca="1" si="8"/>
        <v>3</v>
      </c>
      <c r="C271">
        <f t="shared" ca="1" si="9"/>
        <v>5</v>
      </c>
      <c r="D271">
        <f ca="1">Table1[[#This Row],[Rooms]]*10*RANDBETWEEN(10,20)/10</f>
        <v>51</v>
      </c>
      <c r="E271" s="1">
        <f>YEAR(Table1[[#This Row],[Sale_date]])</f>
        <v>2010</v>
      </c>
      <c r="F271" s="1">
        <f>ROUNDUP(Table1[[#This Row],[month]]/3,0)</f>
        <v>3</v>
      </c>
      <c r="G271" s="1">
        <f>MONTH(Table1[[#This Row],[Sale_date]])</f>
        <v>9</v>
      </c>
      <c r="H271" s="1">
        <f>WEEKNUM(Table1[[#This Row],[Sale_date]])</f>
        <v>40</v>
      </c>
      <c r="I271" s="1">
        <f>DAY(Table1[[#This Row],[Sale_date]])</f>
        <v>27</v>
      </c>
      <c r="J271" s="4">
        <f>Table1[[#This Row],[Sale_date]]-DATE(YEAR(Table1[[#This Row],[Sale_date]]),1,1)+1</f>
        <v>270</v>
      </c>
      <c r="K271" s="1">
        <f>WEEKDAY(Table1[[#This Row],[Sale_date]])</f>
        <v>2</v>
      </c>
      <c r="L271" s="2">
        <v>40448</v>
      </c>
    </row>
    <row r="272" spans="1:12" x14ac:dyDescent="0.25">
      <c r="A2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7465920</v>
      </c>
      <c r="B272">
        <f t="shared" ca="1" si="8"/>
        <v>2.5</v>
      </c>
      <c r="C272">
        <f t="shared" ca="1" si="9"/>
        <v>4</v>
      </c>
      <c r="D272">
        <f ca="1">Table1[[#This Row],[Rooms]]*10*RANDBETWEEN(10,20)/10</f>
        <v>35</v>
      </c>
      <c r="E272" s="1">
        <f>YEAR(Table1[[#This Row],[Sale_date]])</f>
        <v>2010</v>
      </c>
      <c r="F272" s="1">
        <f>ROUNDUP(Table1[[#This Row],[month]]/3,0)</f>
        <v>3</v>
      </c>
      <c r="G272" s="1">
        <f>MONTH(Table1[[#This Row],[Sale_date]])</f>
        <v>9</v>
      </c>
      <c r="H272" s="1">
        <f>WEEKNUM(Table1[[#This Row],[Sale_date]])</f>
        <v>40</v>
      </c>
      <c r="I272" s="1">
        <f>DAY(Table1[[#This Row],[Sale_date]])</f>
        <v>28</v>
      </c>
      <c r="J272" s="4">
        <f>Table1[[#This Row],[Sale_date]]-DATE(YEAR(Table1[[#This Row],[Sale_date]]),1,1)+1</f>
        <v>271</v>
      </c>
      <c r="K272" s="1">
        <f>WEEKDAY(Table1[[#This Row],[Sale_date]])</f>
        <v>3</v>
      </c>
      <c r="L272" s="2">
        <v>40449</v>
      </c>
    </row>
    <row r="273" spans="1:12" x14ac:dyDescent="0.25">
      <c r="A2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9740440</v>
      </c>
      <c r="B273">
        <f t="shared" ca="1" si="8"/>
        <v>2.5</v>
      </c>
      <c r="C273">
        <f t="shared" ca="1" si="9"/>
        <v>2</v>
      </c>
      <c r="D273">
        <f ca="1">Table1[[#This Row],[Rooms]]*10*RANDBETWEEN(10,20)/10</f>
        <v>45</v>
      </c>
      <c r="E273" s="1">
        <f>YEAR(Table1[[#This Row],[Sale_date]])</f>
        <v>2010</v>
      </c>
      <c r="F273" s="1">
        <f>ROUNDUP(Table1[[#This Row],[month]]/3,0)</f>
        <v>3</v>
      </c>
      <c r="G273" s="1">
        <f>MONTH(Table1[[#This Row],[Sale_date]])</f>
        <v>9</v>
      </c>
      <c r="H273" s="1">
        <f>WEEKNUM(Table1[[#This Row],[Sale_date]])</f>
        <v>40</v>
      </c>
      <c r="I273" s="1">
        <f>DAY(Table1[[#This Row],[Sale_date]])</f>
        <v>29</v>
      </c>
      <c r="J273" s="4">
        <f>Table1[[#This Row],[Sale_date]]-DATE(YEAR(Table1[[#This Row],[Sale_date]]),1,1)+1</f>
        <v>272</v>
      </c>
      <c r="K273" s="1">
        <f>WEEKDAY(Table1[[#This Row],[Sale_date]])</f>
        <v>4</v>
      </c>
      <c r="L273" s="2">
        <v>40450</v>
      </c>
    </row>
    <row r="274" spans="1:12" x14ac:dyDescent="0.25">
      <c r="A2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7390920</v>
      </c>
      <c r="B274">
        <f t="shared" ca="1" si="8"/>
        <v>3.5</v>
      </c>
      <c r="C274">
        <f t="shared" ca="1" si="9"/>
        <v>1</v>
      </c>
      <c r="D274">
        <f ca="1">Table1[[#This Row],[Rooms]]*10*RANDBETWEEN(10,20)/10</f>
        <v>35</v>
      </c>
      <c r="E274" s="1">
        <f>YEAR(Table1[[#This Row],[Sale_date]])</f>
        <v>2010</v>
      </c>
      <c r="F274" s="1">
        <f>ROUNDUP(Table1[[#This Row],[month]]/3,0)</f>
        <v>3</v>
      </c>
      <c r="G274" s="1">
        <f>MONTH(Table1[[#This Row],[Sale_date]])</f>
        <v>9</v>
      </c>
      <c r="H274" s="1">
        <f>WEEKNUM(Table1[[#This Row],[Sale_date]])</f>
        <v>40</v>
      </c>
      <c r="I274" s="1">
        <f>DAY(Table1[[#This Row],[Sale_date]])</f>
        <v>30</v>
      </c>
      <c r="J274" s="4">
        <f>Table1[[#This Row],[Sale_date]]-DATE(YEAR(Table1[[#This Row],[Sale_date]]),1,1)+1</f>
        <v>273</v>
      </c>
      <c r="K274" s="1">
        <f>WEEKDAY(Table1[[#This Row],[Sale_date]])</f>
        <v>5</v>
      </c>
      <c r="L274" s="2">
        <v>40451</v>
      </c>
    </row>
    <row r="275" spans="1:12" x14ac:dyDescent="0.25">
      <c r="A2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8825850</v>
      </c>
      <c r="B275">
        <f t="shared" ca="1" si="8"/>
        <v>3</v>
      </c>
      <c r="C275">
        <f t="shared" ca="1" si="9"/>
        <v>1</v>
      </c>
      <c r="D275">
        <f ca="1">Table1[[#This Row],[Rooms]]*10*RANDBETWEEN(10,20)/10</f>
        <v>42</v>
      </c>
      <c r="E275" s="1">
        <f>YEAR(Table1[[#This Row],[Sale_date]])</f>
        <v>2010</v>
      </c>
      <c r="F275" s="1">
        <f>ROUNDUP(Table1[[#This Row],[month]]/3,0)</f>
        <v>4</v>
      </c>
      <c r="G275" s="1">
        <f>MONTH(Table1[[#This Row],[Sale_date]])</f>
        <v>10</v>
      </c>
      <c r="H275" s="1">
        <f>WEEKNUM(Table1[[#This Row],[Sale_date]])</f>
        <v>40</v>
      </c>
      <c r="I275" s="1">
        <f>DAY(Table1[[#This Row],[Sale_date]])</f>
        <v>1</v>
      </c>
      <c r="J275" s="4">
        <f>Table1[[#This Row],[Sale_date]]-DATE(YEAR(Table1[[#This Row],[Sale_date]]),1,1)+1</f>
        <v>274</v>
      </c>
      <c r="K275" s="1">
        <f>WEEKDAY(Table1[[#This Row],[Sale_date]])</f>
        <v>6</v>
      </c>
      <c r="L275" s="2">
        <v>40452</v>
      </c>
    </row>
    <row r="276" spans="1:12" x14ac:dyDescent="0.25">
      <c r="A2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9421286.4000000004</v>
      </c>
      <c r="B276">
        <f t="shared" ca="1" si="8"/>
        <v>3.5</v>
      </c>
      <c r="C276">
        <f t="shared" ca="1" si="9"/>
        <v>8</v>
      </c>
      <c r="D276">
        <f ca="1">Table1[[#This Row],[Rooms]]*10*RANDBETWEEN(10,20)/10</f>
        <v>45.5</v>
      </c>
      <c r="E276" s="1">
        <f>YEAR(Table1[[#This Row],[Sale_date]])</f>
        <v>2010</v>
      </c>
      <c r="F276" s="1">
        <f>ROUNDUP(Table1[[#This Row],[month]]/3,0)</f>
        <v>4</v>
      </c>
      <c r="G276" s="1">
        <f>MONTH(Table1[[#This Row],[Sale_date]])</f>
        <v>10</v>
      </c>
      <c r="H276" s="1">
        <f>WEEKNUM(Table1[[#This Row],[Sale_date]])</f>
        <v>40</v>
      </c>
      <c r="I276" s="1">
        <f>DAY(Table1[[#This Row],[Sale_date]])</f>
        <v>2</v>
      </c>
      <c r="J276" s="4">
        <f>Table1[[#This Row],[Sale_date]]-DATE(YEAR(Table1[[#This Row],[Sale_date]]),1,1)+1</f>
        <v>275</v>
      </c>
      <c r="K276" s="1">
        <f>WEEKDAY(Table1[[#This Row],[Sale_date]])</f>
        <v>7</v>
      </c>
      <c r="L276" s="2">
        <v>40453</v>
      </c>
    </row>
    <row r="277" spans="1:12" x14ac:dyDescent="0.25">
      <c r="A2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14126092.199999999</v>
      </c>
      <c r="B277">
        <f t="shared" ca="1" si="8"/>
        <v>4</v>
      </c>
      <c r="C277">
        <f t="shared" ca="1" si="9"/>
        <v>3</v>
      </c>
      <c r="D277">
        <f ca="1">Table1[[#This Row],[Rooms]]*10*RANDBETWEEN(10,20)/10</f>
        <v>72</v>
      </c>
      <c r="E277" s="1">
        <f>YEAR(Table1[[#This Row],[Sale_date]])</f>
        <v>2010</v>
      </c>
      <c r="F277" s="1">
        <f>ROUNDUP(Table1[[#This Row],[month]]/3,0)</f>
        <v>4</v>
      </c>
      <c r="G277" s="1">
        <f>MONTH(Table1[[#This Row],[Sale_date]])</f>
        <v>10</v>
      </c>
      <c r="H277" s="1">
        <f>WEEKNUM(Table1[[#This Row],[Sale_date]])</f>
        <v>41</v>
      </c>
      <c r="I277" s="1">
        <f>DAY(Table1[[#This Row],[Sale_date]])</f>
        <v>3</v>
      </c>
      <c r="J277" s="4">
        <f>Table1[[#This Row],[Sale_date]]-DATE(YEAR(Table1[[#This Row],[Sale_date]]),1,1)+1</f>
        <v>276</v>
      </c>
      <c r="K277" s="1">
        <f>WEEKDAY(Table1[[#This Row],[Sale_date]])</f>
        <v>1</v>
      </c>
      <c r="L277" s="2">
        <v>40454</v>
      </c>
    </row>
    <row r="278" spans="1:12" x14ac:dyDescent="0.25">
      <c r="A2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9125760</v>
      </c>
      <c r="B278">
        <f t="shared" ca="1" si="8"/>
        <v>3</v>
      </c>
      <c r="C278">
        <f t="shared" ca="1" si="9"/>
        <v>8</v>
      </c>
      <c r="D278">
        <f ca="1">Table1[[#This Row],[Rooms]]*10*RANDBETWEEN(10,20)/10</f>
        <v>45</v>
      </c>
      <c r="E278" s="1">
        <f>YEAR(Table1[[#This Row],[Sale_date]])</f>
        <v>2010</v>
      </c>
      <c r="F278" s="1">
        <f>ROUNDUP(Table1[[#This Row],[month]]/3,0)</f>
        <v>4</v>
      </c>
      <c r="G278" s="1">
        <f>MONTH(Table1[[#This Row],[Sale_date]])</f>
        <v>10</v>
      </c>
      <c r="H278" s="1">
        <f>WEEKNUM(Table1[[#This Row],[Sale_date]])</f>
        <v>41</v>
      </c>
      <c r="I278" s="1">
        <f>DAY(Table1[[#This Row],[Sale_date]])</f>
        <v>4</v>
      </c>
      <c r="J278" s="4">
        <f>Table1[[#This Row],[Sale_date]]-DATE(YEAR(Table1[[#This Row],[Sale_date]]),1,1)+1</f>
        <v>277</v>
      </c>
      <c r="K278" s="1">
        <f>WEEKDAY(Table1[[#This Row],[Sale_date]])</f>
        <v>2</v>
      </c>
      <c r="L278" s="2">
        <v>40455</v>
      </c>
    </row>
    <row r="279" spans="1:12" x14ac:dyDescent="0.25">
      <c r="A2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17829900</v>
      </c>
      <c r="B279">
        <f t="shared" ca="1" si="8"/>
        <v>4</v>
      </c>
      <c r="C279">
        <f t="shared" ca="1" si="9"/>
        <v>10</v>
      </c>
      <c r="D279">
        <f ca="1">Table1[[#This Row],[Rooms]]*10*RANDBETWEEN(10,20)/10</f>
        <v>80</v>
      </c>
      <c r="E279" s="1">
        <f>YEAR(Table1[[#This Row],[Sale_date]])</f>
        <v>2010</v>
      </c>
      <c r="F279" s="1">
        <f>ROUNDUP(Table1[[#This Row],[month]]/3,0)</f>
        <v>4</v>
      </c>
      <c r="G279" s="1">
        <f>MONTH(Table1[[#This Row],[Sale_date]])</f>
        <v>10</v>
      </c>
      <c r="H279" s="1">
        <f>WEEKNUM(Table1[[#This Row],[Sale_date]])</f>
        <v>41</v>
      </c>
      <c r="I279" s="1">
        <f>DAY(Table1[[#This Row],[Sale_date]])</f>
        <v>5</v>
      </c>
      <c r="J279" s="4">
        <f>Table1[[#This Row],[Sale_date]]-DATE(YEAR(Table1[[#This Row],[Sale_date]]),1,1)+1</f>
        <v>278</v>
      </c>
      <c r="K279" s="1">
        <f>WEEKDAY(Table1[[#This Row],[Sale_date]])</f>
        <v>3</v>
      </c>
      <c r="L279" s="2">
        <v>40456</v>
      </c>
    </row>
    <row r="280" spans="1:12" x14ac:dyDescent="0.25">
      <c r="A2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6347880</v>
      </c>
      <c r="B280">
        <f t="shared" ca="1" si="8"/>
        <v>2</v>
      </c>
      <c r="C280">
        <f t="shared" ca="1" si="9"/>
        <v>9</v>
      </c>
      <c r="D280">
        <f ca="1">Table1[[#This Row],[Rooms]]*10*RANDBETWEEN(10,20)/10</f>
        <v>26</v>
      </c>
      <c r="E280" s="1">
        <f>YEAR(Table1[[#This Row],[Sale_date]])</f>
        <v>2010</v>
      </c>
      <c r="F280" s="1">
        <f>ROUNDUP(Table1[[#This Row],[month]]/3,0)</f>
        <v>4</v>
      </c>
      <c r="G280" s="1">
        <f>MONTH(Table1[[#This Row],[Sale_date]])</f>
        <v>10</v>
      </c>
      <c r="H280" s="1">
        <f>WEEKNUM(Table1[[#This Row],[Sale_date]])</f>
        <v>41</v>
      </c>
      <c r="I280" s="1">
        <f>DAY(Table1[[#This Row],[Sale_date]])</f>
        <v>6</v>
      </c>
      <c r="J280" s="4">
        <f>Table1[[#This Row],[Sale_date]]-DATE(YEAR(Table1[[#This Row],[Sale_date]]),1,1)+1</f>
        <v>279</v>
      </c>
      <c r="K280" s="1">
        <f>WEEKDAY(Table1[[#This Row],[Sale_date]])</f>
        <v>4</v>
      </c>
      <c r="L280" s="2">
        <v>40457</v>
      </c>
    </row>
    <row r="281" spans="1:12" x14ac:dyDescent="0.25">
      <c r="A2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9965000</v>
      </c>
      <c r="B281">
        <f t="shared" ca="1" si="8"/>
        <v>4</v>
      </c>
      <c r="C281">
        <f t="shared" ca="1" si="9"/>
        <v>7</v>
      </c>
      <c r="D281">
        <f ca="1">Table1[[#This Row],[Rooms]]*10*RANDBETWEEN(10,20)/10</f>
        <v>48</v>
      </c>
      <c r="E281" s="1">
        <f>YEAR(Table1[[#This Row],[Sale_date]])</f>
        <v>2010</v>
      </c>
      <c r="F281" s="1">
        <f>ROUNDUP(Table1[[#This Row],[month]]/3,0)</f>
        <v>4</v>
      </c>
      <c r="G281" s="1">
        <f>MONTH(Table1[[#This Row],[Sale_date]])</f>
        <v>10</v>
      </c>
      <c r="H281" s="1">
        <f>WEEKNUM(Table1[[#This Row],[Sale_date]])</f>
        <v>41</v>
      </c>
      <c r="I281" s="1">
        <f>DAY(Table1[[#This Row],[Sale_date]])</f>
        <v>7</v>
      </c>
      <c r="J281" s="4">
        <f>Table1[[#This Row],[Sale_date]]-DATE(YEAR(Table1[[#This Row],[Sale_date]]),1,1)+1</f>
        <v>280</v>
      </c>
      <c r="K281" s="1">
        <f>WEEKDAY(Table1[[#This Row],[Sale_date]])</f>
        <v>5</v>
      </c>
      <c r="L281" s="2">
        <v>40458</v>
      </c>
    </row>
    <row r="282" spans="1:12" x14ac:dyDescent="0.25">
      <c r="A2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13634514</v>
      </c>
      <c r="B282">
        <f t="shared" ca="1" si="8"/>
        <v>4</v>
      </c>
      <c r="C282">
        <f t="shared" ca="1" si="9"/>
        <v>2</v>
      </c>
      <c r="D282">
        <f ca="1">Table1[[#This Row],[Rooms]]*10*RANDBETWEEN(10,20)/10</f>
        <v>76</v>
      </c>
      <c r="E282" s="1">
        <f>YEAR(Table1[[#This Row],[Sale_date]])</f>
        <v>2010</v>
      </c>
      <c r="F282" s="1">
        <f>ROUNDUP(Table1[[#This Row],[month]]/3,0)</f>
        <v>4</v>
      </c>
      <c r="G282" s="1">
        <f>MONTH(Table1[[#This Row],[Sale_date]])</f>
        <v>10</v>
      </c>
      <c r="H282" s="1">
        <f>WEEKNUM(Table1[[#This Row],[Sale_date]])</f>
        <v>41</v>
      </c>
      <c r="I282" s="1">
        <f>DAY(Table1[[#This Row],[Sale_date]])</f>
        <v>8</v>
      </c>
      <c r="J282" s="4">
        <f>Table1[[#This Row],[Sale_date]]-DATE(YEAR(Table1[[#This Row],[Sale_date]]),1,1)+1</f>
        <v>281</v>
      </c>
      <c r="K282" s="1">
        <f>WEEKDAY(Table1[[#This Row],[Sale_date]])</f>
        <v>6</v>
      </c>
      <c r="L282" s="2">
        <v>40459</v>
      </c>
    </row>
    <row r="283" spans="1:12" x14ac:dyDescent="0.25">
      <c r="A2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3572553.6</v>
      </c>
      <c r="B283">
        <f t="shared" ca="1" si="8"/>
        <v>1.5</v>
      </c>
      <c r="C283">
        <f t="shared" ca="1" si="9"/>
        <v>6</v>
      </c>
      <c r="D283">
        <f ca="1">Table1[[#This Row],[Rooms]]*10*RANDBETWEEN(10,20)/10</f>
        <v>16.5</v>
      </c>
      <c r="E283" s="1">
        <f>YEAR(Table1[[#This Row],[Sale_date]])</f>
        <v>2010</v>
      </c>
      <c r="F283" s="1">
        <f>ROUNDUP(Table1[[#This Row],[month]]/3,0)</f>
        <v>4</v>
      </c>
      <c r="G283" s="1">
        <f>MONTH(Table1[[#This Row],[Sale_date]])</f>
        <v>10</v>
      </c>
      <c r="H283" s="1">
        <f>WEEKNUM(Table1[[#This Row],[Sale_date]])</f>
        <v>41</v>
      </c>
      <c r="I283" s="1">
        <f>DAY(Table1[[#This Row],[Sale_date]])</f>
        <v>9</v>
      </c>
      <c r="J283" s="4">
        <f>Table1[[#This Row],[Sale_date]]-DATE(YEAR(Table1[[#This Row],[Sale_date]]),1,1)+1</f>
        <v>282</v>
      </c>
      <c r="K283" s="1">
        <f>WEEKDAY(Table1[[#This Row],[Sale_date]])</f>
        <v>7</v>
      </c>
      <c r="L283" s="2">
        <v>40460</v>
      </c>
    </row>
    <row r="284" spans="1:12" x14ac:dyDescent="0.25">
      <c r="A2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10050651.072000001</v>
      </c>
      <c r="B284">
        <f t="shared" ca="1" si="8"/>
        <v>3</v>
      </c>
      <c r="C284">
        <f t="shared" ca="1" si="9"/>
        <v>3</v>
      </c>
      <c r="D284">
        <f ca="1">Table1[[#This Row],[Rooms]]*10*RANDBETWEEN(10,20)/10</f>
        <v>48</v>
      </c>
      <c r="E284" s="1">
        <f>YEAR(Table1[[#This Row],[Sale_date]])</f>
        <v>2010</v>
      </c>
      <c r="F284" s="1">
        <f>ROUNDUP(Table1[[#This Row],[month]]/3,0)</f>
        <v>4</v>
      </c>
      <c r="G284" s="1">
        <f>MONTH(Table1[[#This Row],[Sale_date]])</f>
        <v>10</v>
      </c>
      <c r="H284" s="1">
        <f>WEEKNUM(Table1[[#This Row],[Sale_date]])</f>
        <v>42</v>
      </c>
      <c r="I284" s="1">
        <f>DAY(Table1[[#This Row],[Sale_date]])</f>
        <v>10</v>
      </c>
      <c r="J284" s="4">
        <f>Table1[[#This Row],[Sale_date]]-DATE(YEAR(Table1[[#This Row],[Sale_date]]),1,1)+1</f>
        <v>283</v>
      </c>
      <c r="K284" s="1">
        <f>WEEKDAY(Table1[[#This Row],[Sale_date]])</f>
        <v>1</v>
      </c>
      <c r="L284" s="2">
        <v>40461</v>
      </c>
    </row>
    <row r="285" spans="1:12" x14ac:dyDescent="0.25">
      <c r="A2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7298508</v>
      </c>
      <c r="B285">
        <f t="shared" ca="1" si="8"/>
        <v>2.5</v>
      </c>
      <c r="C285">
        <f t="shared" ca="1" si="9"/>
        <v>7</v>
      </c>
      <c r="D285">
        <f ca="1">Table1[[#This Row],[Rooms]]*10*RANDBETWEEN(10,20)/10</f>
        <v>35</v>
      </c>
      <c r="E285" s="1">
        <f>YEAR(Table1[[#This Row],[Sale_date]])</f>
        <v>2010</v>
      </c>
      <c r="F285" s="1">
        <f>ROUNDUP(Table1[[#This Row],[month]]/3,0)</f>
        <v>4</v>
      </c>
      <c r="G285" s="1">
        <f>MONTH(Table1[[#This Row],[Sale_date]])</f>
        <v>10</v>
      </c>
      <c r="H285" s="1">
        <f>WEEKNUM(Table1[[#This Row],[Sale_date]])</f>
        <v>42</v>
      </c>
      <c r="I285" s="1">
        <f>DAY(Table1[[#This Row],[Sale_date]])</f>
        <v>11</v>
      </c>
      <c r="J285" s="4">
        <f>Table1[[#This Row],[Sale_date]]-DATE(YEAR(Table1[[#This Row],[Sale_date]]),1,1)+1</f>
        <v>284</v>
      </c>
      <c r="K285" s="1">
        <f>WEEKDAY(Table1[[#This Row],[Sale_date]])</f>
        <v>2</v>
      </c>
      <c r="L285" s="2">
        <v>40462</v>
      </c>
    </row>
    <row r="286" spans="1:12" x14ac:dyDescent="0.25">
      <c r="A2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12295800</v>
      </c>
      <c r="B286">
        <f t="shared" ca="1" si="8"/>
        <v>4</v>
      </c>
      <c r="C286">
        <f t="shared" ca="1" si="9"/>
        <v>4</v>
      </c>
      <c r="D286">
        <f ca="1">Table1[[#This Row],[Rooms]]*10*RANDBETWEEN(10,20)/10</f>
        <v>64</v>
      </c>
      <c r="E286" s="1">
        <f>YEAR(Table1[[#This Row],[Sale_date]])</f>
        <v>2010</v>
      </c>
      <c r="F286" s="1">
        <f>ROUNDUP(Table1[[#This Row],[month]]/3,0)</f>
        <v>4</v>
      </c>
      <c r="G286" s="1">
        <f>MONTH(Table1[[#This Row],[Sale_date]])</f>
        <v>10</v>
      </c>
      <c r="H286" s="1">
        <f>WEEKNUM(Table1[[#This Row],[Sale_date]])</f>
        <v>42</v>
      </c>
      <c r="I286" s="1">
        <f>DAY(Table1[[#This Row],[Sale_date]])</f>
        <v>12</v>
      </c>
      <c r="J286" s="4">
        <f>Table1[[#This Row],[Sale_date]]-DATE(YEAR(Table1[[#This Row],[Sale_date]]),1,1)+1</f>
        <v>285</v>
      </c>
      <c r="K286" s="1">
        <f>WEEKDAY(Table1[[#This Row],[Sale_date]])</f>
        <v>3</v>
      </c>
      <c r="L286" s="2">
        <v>40463</v>
      </c>
    </row>
    <row r="287" spans="1:12" x14ac:dyDescent="0.25">
      <c r="A2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6181840</v>
      </c>
      <c r="B287">
        <f t="shared" ca="1" si="8"/>
        <v>3</v>
      </c>
      <c r="C287">
        <f t="shared" ca="1" si="9"/>
        <v>5</v>
      </c>
      <c r="D287">
        <f ca="1">Table1[[#This Row],[Rooms]]*10*RANDBETWEEN(10,20)/10</f>
        <v>30</v>
      </c>
      <c r="E287" s="1">
        <f>YEAR(Table1[[#This Row],[Sale_date]])</f>
        <v>2010</v>
      </c>
      <c r="F287" s="1">
        <f>ROUNDUP(Table1[[#This Row],[month]]/3,0)</f>
        <v>4</v>
      </c>
      <c r="G287" s="1">
        <f>MONTH(Table1[[#This Row],[Sale_date]])</f>
        <v>10</v>
      </c>
      <c r="H287" s="1">
        <f>WEEKNUM(Table1[[#This Row],[Sale_date]])</f>
        <v>42</v>
      </c>
      <c r="I287" s="1">
        <f>DAY(Table1[[#This Row],[Sale_date]])</f>
        <v>13</v>
      </c>
      <c r="J287" s="4">
        <f>Table1[[#This Row],[Sale_date]]-DATE(YEAR(Table1[[#This Row],[Sale_date]]),1,1)+1</f>
        <v>286</v>
      </c>
      <c r="K287" s="1">
        <f>WEEKDAY(Table1[[#This Row],[Sale_date]])</f>
        <v>4</v>
      </c>
      <c r="L287" s="2">
        <v>40464</v>
      </c>
    </row>
    <row r="288" spans="1:12" x14ac:dyDescent="0.25">
      <c r="A2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7375872</v>
      </c>
      <c r="B288">
        <f t="shared" ca="1" si="8"/>
        <v>3.5</v>
      </c>
      <c r="C288">
        <f t="shared" ca="1" si="9"/>
        <v>6</v>
      </c>
      <c r="D288">
        <f ca="1">Table1[[#This Row],[Rooms]]*10*RANDBETWEEN(10,20)/10</f>
        <v>35</v>
      </c>
      <c r="E288" s="1">
        <f>YEAR(Table1[[#This Row],[Sale_date]])</f>
        <v>2010</v>
      </c>
      <c r="F288" s="1">
        <f>ROUNDUP(Table1[[#This Row],[month]]/3,0)</f>
        <v>4</v>
      </c>
      <c r="G288" s="1">
        <f>MONTH(Table1[[#This Row],[Sale_date]])</f>
        <v>10</v>
      </c>
      <c r="H288" s="1">
        <f>WEEKNUM(Table1[[#This Row],[Sale_date]])</f>
        <v>42</v>
      </c>
      <c r="I288" s="1">
        <f>DAY(Table1[[#This Row],[Sale_date]])</f>
        <v>14</v>
      </c>
      <c r="J288" s="4">
        <f>Table1[[#This Row],[Sale_date]]-DATE(YEAR(Table1[[#This Row],[Sale_date]]),1,1)+1</f>
        <v>287</v>
      </c>
      <c r="K288" s="1">
        <f>WEEKDAY(Table1[[#This Row],[Sale_date]])</f>
        <v>5</v>
      </c>
      <c r="L288" s="2">
        <v>40465</v>
      </c>
    </row>
    <row r="289" spans="1:12" x14ac:dyDescent="0.25">
      <c r="A2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8982120</v>
      </c>
      <c r="B289">
        <f t="shared" ca="1" si="8"/>
        <v>2</v>
      </c>
      <c r="C289">
        <f t="shared" ca="1" si="9"/>
        <v>10</v>
      </c>
      <c r="D289">
        <f ca="1">Table1[[#This Row],[Rooms]]*10*RANDBETWEEN(10,20)/10</f>
        <v>36</v>
      </c>
      <c r="E289" s="1">
        <f>YEAR(Table1[[#This Row],[Sale_date]])</f>
        <v>2010</v>
      </c>
      <c r="F289" s="1">
        <f>ROUNDUP(Table1[[#This Row],[month]]/3,0)</f>
        <v>4</v>
      </c>
      <c r="G289" s="1">
        <f>MONTH(Table1[[#This Row],[Sale_date]])</f>
        <v>10</v>
      </c>
      <c r="H289" s="1">
        <f>WEEKNUM(Table1[[#This Row],[Sale_date]])</f>
        <v>42</v>
      </c>
      <c r="I289" s="1">
        <f>DAY(Table1[[#This Row],[Sale_date]])</f>
        <v>15</v>
      </c>
      <c r="J289" s="4">
        <f>Table1[[#This Row],[Sale_date]]-DATE(YEAR(Table1[[#This Row],[Sale_date]]),1,1)+1</f>
        <v>288</v>
      </c>
      <c r="K289" s="1">
        <f>WEEKDAY(Table1[[#This Row],[Sale_date]])</f>
        <v>6</v>
      </c>
      <c r="L289" s="2">
        <v>40466</v>
      </c>
    </row>
    <row r="290" spans="1:12" x14ac:dyDescent="0.25">
      <c r="A2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13246675.199999999</v>
      </c>
      <c r="B290">
        <f t="shared" ca="1" si="8"/>
        <v>3.5</v>
      </c>
      <c r="C290">
        <f t="shared" ca="1" si="9"/>
        <v>9</v>
      </c>
      <c r="D290">
        <f ca="1">Table1[[#This Row],[Rooms]]*10*RANDBETWEEN(10,20)/10</f>
        <v>63</v>
      </c>
      <c r="E290" s="1">
        <f>YEAR(Table1[[#This Row],[Sale_date]])</f>
        <v>2010</v>
      </c>
      <c r="F290" s="1">
        <f>ROUNDUP(Table1[[#This Row],[month]]/3,0)</f>
        <v>4</v>
      </c>
      <c r="G290" s="1">
        <f>MONTH(Table1[[#This Row],[Sale_date]])</f>
        <v>10</v>
      </c>
      <c r="H290" s="1">
        <f>WEEKNUM(Table1[[#This Row],[Sale_date]])</f>
        <v>42</v>
      </c>
      <c r="I290" s="1">
        <f>DAY(Table1[[#This Row],[Sale_date]])</f>
        <v>16</v>
      </c>
      <c r="J290" s="4">
        <f>Table1[[#This Row],[Sale_date]]-DATE(YEAR(Table1[[#This Row],[Sale_date]]),1,1)+1</f>
        <v>289</v>
      </c>
      <c r="K290" s="1">
        <f>WEEKDAY(Table1[[#This Row],[Sale_date]])</f>
        <v>7</v>
      </c>
      <c r="L290" s="2">
        <v>40467</v>
      </c>
    </row>
    <row r="291" spans="1:12" x14ac:dyDescent="0.25">
      <c r="A2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14252413</v>
      </c>
      <c r="B291">
        <f t="shared" ca="1" si="8"/>
        <v>4</v>
      </c>
      <c r="C291">
        <f t="shared" ca="1" si="9"/>
        <v>7</v>
      </c>
      <c r="D291">
        <f ca="1">Table1[[#This Row],[Rooms]]*10*RANDBETWEEN(10,20)/10</f>
        <v>72</v>
      </c>
      <c r="E291" s="1">
        <f>YEAR(Table1[[#This Row],[Sale_date]])</f>
        <v>2010</v>
      </c>
      <c r="F291" s="1">
        <f>ROUNDUP(Table1[[#This Row],[month]]/3,0)</f>
        <v>4</v>
      </c>
      <c r="G291" s="1">
        <f>MONTH(Table1[[#This Row],[Sale_date]])</f>
        <v>10</v>
      </c>
      <c r="H291" s="1">
        <f>WEEKNUM(Table1[[#This Row],[Sale_date]])</f>
        <v>43</v>
      </c>
      <c r="I291" s="1">
        <f>DAY(Table1[[#This Row],[Sale_date]])</f>
        <v>17</v>
      </c>
      <c r="J291" s="4">
        <f>Table1[[#This Row],[Sale_date]]-DATE(YEAR(Table1[[#This Row],[Sale_date]]),1,1)+1</f>
        <v>290</v>
      </c>
      <c r="K291" s="1">
        <f>WEEKDAY(Table1[[#This Row],[Sale_date]])</f>
        <v>1</v>
      </c>
      <c r="L291" s="2">
        <v>40468</v>
      </c>
    </row>
    <row r="292" spans="1:12" x14ac:dyDescent="0.25">
      <c r="A2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10957120</v>
      </c>
      <c r="B292">
        <f t="shared" ca="1" si="8"/>
        <v>4</v>
      </c>
      <c r="C292">
        <f t="shared" ca="1" si="9"/>
        <v>5</v>
      </c>
      <c r="D292">
        <f ca="1">Table1[[#This Row],[Rooms]]*10*RANDBETWEEN(10,20)/10</f>
        <v>52</v>
      </c>
      <c r="E292" s="1">
        <f>YEAR(Table1[[#This Row],[Sale_date]])</f>
        <v>2010</v>
      </c>
      <c r="F292" s="1">
        <f>ROUNDUP(Table1[[#This Row],[month]]/3,0)</f>
        <v>4</v>
      </c>
      <c r="G292" s="1">
        <f>MONTH(Table1[[#This Row],[Sale_date]])</f>
        <v>10</v>
      </c>
      <c r="H292" s="1">
        <f>WEEKNUM(Table1[[#This Row],[Sale_date]])</f>
        <v>43</v>
      </c>
      <c r="I292" s="1">
        <f>DAY(Table1[[#This Row],[Sale_date]])</f>
        <v>18</v>
      </c>
      <c r="J292" s="4">
        <f>Table1[[#This Row],[Sale_date]]-DATE(YEAR(Table1[[#This Row],[Sale_date]]),1,1)+1</f>
        <v>291</v>
      </c>
      <c r="K292" s="1">
        <f>WEEKDAY(Table1[[#This Row],[Sale_date]])</f>
        <v>2</v>
      </c>
      <c r="L292" s="2">
        <v>40469</v>
      </c>
    </row>
    <row r="293" spans="1:12" x14ac:dyDescent="0.25">
      <c r="A2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4053480</v>
      </c>
      <c r="B293">
        <f t="shared" ca="1" si="8"/>
        <v>1</v>
      </c>
      <c r="C293">
        <f t="shared" ca="1" si="9"/>
        <v>1</v>
      </c>
      <c r="D293">
        <f ca="1">Table1[[#This Row],[Rooms]]*10*RANDBETWEEN(10,20)/10</f>
        <v>19</v>
      </c>
      <c r="E293" s="1">
        <f>YEAR(Table1[[#This Row],[Sale_date]])</f>
        <v>2010</v>
      </c>
      <c r="F293" s="1">
        <f>ROUNDUP(Table1[[#This Row],[month]]/3,0)</f>
        <v>4</v>
      </c>
      <c r="G293" s="1">
        <f>MONTH(Table1[[#This Row],[Sale_date]])</f>
        <v>10</v>
      </c>
      <c r="H293" s="1">
        <f>WEEKNUM(Table1[[#This Row],[Sale_date]])</f>
        <v>43</v>
      </c>
      <c r="I293" s="1">
        <f>DAY(Table1[[#This Row],[Sale_date]])</f>
        <v>19</v>
      </c>
      <c r="J293" s="4">
        <f>Table1[[#This Row],[Sale_date]]-DATE(YEAR(Table1[[#This Row],[Sale_date]]),1,1)+1</f>
        <v>292</v>
      </c>
      <c r="K293" s="1">
        <f>WEEKDAY(Table1[[#This Row],[Sale_date]])</f>
        <v>3</v>
      </c>
      <c r="L293" s="2">
        <v>40470</v>
      </c>
    </row>
    <row r="294" spans="1:12" x14ac:dyDescent="0.25">
      <c r="A2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3103390</v>
      </c>
      <c r="B294">
        <f t="shared" ca="1" si="8"/>
        <v>1</v>
      </c>
      <c r="C294">
        <f t="shared" ca="1" si="9"/>
        <v>9</v>
      </c>
      <c r="D294">
        <f ca="1">Table1[[#This Row],[Rooms]]*10*RANDBETWEEN(10,20)/10</f>
        <v>10</v>
      </c>
      <c r="E294" s="1">
        <f>YEAR(Table1[[#This Row],[Sale_date]])</f>
        <v>2010</v>
      </c>
      <c r="F294" s="1">
        <f>ROUNDUP(Table1[[#This Row],[month]]/3,0)</f>
        <v>4</v>
      </c>
      <c r="G294" s="1">
        <f>MONTH(Table1[[#This Row],[Sale_date]])</f>
        <v>10</v>
      </c>
      <c r="H294" s="1">
        <f>WEEKNUM(Table1[[#This Row],[Sale_date]])</f>
        <v>43</v>
      </c>
      <c r="I294" s="1">
        <f>DAY(Table1[[#This Row],[Sale_date]])</f>
        <v>20</v>
      </c>
      <c r="J294" s="4">
        <f>Table1[[#This Row],[Sale_date]]-DATE(YEAR(Table1[[#This Row],[Sale_date]]),1,1)+1</f>
        <v>293</v>
      </c>
      <c r="K294" s="1">
        <f>WEEKDAY(Table1[[#This Row],[Sale_date]])</f>
        <v>4</v>
      </c>
      <c r="L294" s="2">
        <v>40471</v>
      </c>
    </row>
    <row r="295" spans="1:12" x14ac:dyDescent="0.25">
      <c r="A2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12264960</v>
      </c>
      <c r="B295">
        <f t="shared" ca="1" si="8"/>
        <v>3</v>
      </c>
      <c r="C295">
        <f t="shared" ca="1" si="9"/>
        <v>8</v>
      </c>
      <c r="D295">
        <f ca="1">Table1[[#This Row],[Rooms]]*10*RANDBETWEEN(10,20)/10</f>
        <v>60</v>
      </c>
      <c r="E295" s="1">
        <f>YEAR(Table1[[#This Row],[Sale_date]])</f>
        <v>2010</v>
      </c>
      <c r="F295" s="1">
        <f>ROUNDUP(Table1[[#This Row],[month]]/3,0)</f>
        <v>4</v>
      </c>
      <c r="G295" s="1">
        <f>MONTH(Table1[[#This Row],[Sale_date]])</f>
        <v>10</v>
      </c>
      <c r="H295" s="1">
        <f>WEEKNUM(Table1[[#This Row],[Sale_date]])</f>
        <v>43</v>
      </c>
      <c r="I295" s="1">
        <f>DAY(Table1[[#This Row],[Sale_date]])</f>
        <v>21</v>
      </c>
      <c r="J295" s="4">
        <f>Table1[[#This Row],[Sale_date]]-DATE(YEAR(Table1[[#This Row],[Sale_date]]),1,1)+1</f>
        <v>294</v>
      </c>
      <c r="K295" s="1">
        <f>WEEKDAY(Table1[[#This Row],[Sale_date]])</f>
        <v>5</v>
      </c>
      <c r="L295" s="2">
        <v>40472</v>
      </c>
    </row>
    <row r="296" spans="1:12" x14ac:dyDescent="0.25">
      <c r="A2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9875250</v>
      </c>
      <c r="B296">
        <f t="shared" ca="1" si="8"/>
        <v>2.5</v>
      </c>
      <c r="C296">
        <f t="shared" ca="1" si="9"/>
        <v>8</v>
      </c>
      <c r="D296">
        <f ca="1">Table1[[#This Row],[Rooms]]*10*RANDBETWEEN(10,20)/10</f>
        <v>47.5</v>
      </c>
      <c r="E296" s="1">
        <f>YEAR(Table1[[#This Row],[Sale_date]])</f>
        <v>2010</v>
      </c>
      <c r="F296" s="1">
        <f>ROUNDUP(Table1[[#This Row],[month]]/3,0)</f>
        <v>4</v>
      </c>
      <c r="G296" s="1">
        <f>MONTH(Table1[[#This Row],[Sale_date]])</f>
        <v>10</v>
      </c>
      <c r="H296" s="1">
        <f>WEEKNUM(Table1[[#This Row],[Sale_date]])</f>
        <v>43</v>
      </c>
      <c r="I296" s="1">
        <f>DAY(Table1[[#This Row],[Sale_date]])</f>
        <v>22</v>
      </c>
      <c r="J296" s="4">
        <f>Table1[[#This Row],[Sale_date]]-DATE(YEAR(Table1[[#This Row],[Sale_date]]),1,1)+1</f>
        <v>295</v>
      </c>
      <c r="K296" s="1">
        <f>WEEKDAY(Table1[[#This Row],[Sale_date]])</f>
        <v>6</v>
      </c>
      <c r="L296" s="2">
        <v>40473</v>
      </c>
    </row>
    <row r="297" spans="1:12" x14ac:dyDescent="0.25">
      <c r="A2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9999224.2200000007</v>
      </c>
      <c r="B297">
        <f t="shared" ca="1" si="8"/>
        <v>2.5</v>
      </c>
      <c r="C297">
        <f t="shared" ca="1" si="9"/>
        <v>5</v>
      </c>
      <c r="D297">
        <f ca="1">Table1[[#This Row],[Rooms]]*10*RANDBETWEEN(10,20)/10</f>
        <v>42.5</v>
      </c>
      <c r="E297" s="1">
        <f>YEAR(Table1[[#This Row],[Sale_date]])</f>
        <v>2010</v>
      </c>
      <c r="F297" s="1">
        <f>ROUNDUP(Table1[[#This Row],[month]]/3,0)</f>
        <v>4</v>
      </c>
      <c r="G297" s="1">
        <f>MONTH(Table1[[#This Row],[Sale_date]])</f>
        <v>10</v>
      </c>
      <c r="H297" s="1">
        <f>WEEKNUM(Table1[[#This Row],[Sale_date]])</f>
        <v>43</v>
      </c>
      <c r="I297" s="1">
        <f>DAY(Table1[[#This Row],[Sale_date]])</f>
        <v>23</v>
      </c>
      <c r="J297" s="4">
        <f>Table1[[#This Row],[Sale_date]]-DATE(YEAR(Table1[[#This Row],[Sale_date]]),1,1)+1</f>
        <v>296</v>
      </c>
      <c r="K297" s="1">
        <f>WEEKDAY(Table1[[#This Row],[Sale_date]])</f>
        <v>7</v>
      </c>
      <c r="L297" s="2">
        <v>40474</v>
      </c>
    </row>
    <row r="298" spans="1:12" x14ac:dyDescent="0.25">
      <c r="A2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3789577.2360000005</v>
      </c>
      <c r="B298">
        <f t="shared" ca="1" si="8"/>
        <v>1</v>
      </c>
      <c r="C298">
        <f t="shared" ca="1" si="9"/>
        <v>4</v>
      </c>
      <c r="D298">
        <f ca="1">Table1[[#This Row],[Rooms]]*10*RANDBETWEEN(10,20)/10</f>
        <v>15</v>
      </c>
      <c r="E298" s="1">
        <f>YEAR(Table1[[#This Row],[Sale_date]])</f>
        <v>2010</v>
      </c>
      <c r="F298" s="1">
        <f>ROUNDUP(Table1[[#This Row],[month]]/3,0)</f>
        <v>4</v>
      </c>
      <c r="G298" s="1">
        <f>MONTH(Table1[[#This Row],[Sale_date]])</f>
        <v>10</v>
      </c>
      <c r="H298" s="1">
        <f>WEEKNUM(Table1[[#This Row],[Sale_date]])</f>
        <v>44</v>
      </c>
      <c r="I298" s="1">
        <f>DAY(Table1[[#This Row],[Sale_date]])</f>
        <v>24</v>
      </c>
      <c r="J298" s="4">
        <f>Table1[[#This Row],[Sale_date]]-DATE(YEAR(Table1[[#This Row],[Sale_date]]),1,1)+1</f>
        <v>297</v>
      </c>
      <c r="K298" s="1">
        <f>WEEKDAY(Table1[[#This Row],[Sale_date]])</f>
        <v>1</v>
      </c>
      <c r="L298" s="2">
        <v>40475</v>
      </c>
    </row>
    <row r="299" spans="1:12" x14ac:dyDescent="0.25">
      <c r="A2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13811252</v>
      </c>
      <c r="B299">
        <f t="shared" ca="1" si="8"/>
        <v>3.5</v>
      </c>
      <c r="C299">
        <f t="shared" ca="1" si="9"/>
        <v>7</v>
      </c>
      <c r="D299">
        <f ca="1">Table1[[#This Row],[Rooms]]*10*RANDBETWEEN(10,20)/10</f>
        <v>66.5</v>
      </c>
      <c r="E299" s="1">
        <f>YEAR(Table1[[#This Row],[Sale_date]])</f>
        <v>2010</v>
      </c>
      <c r="F299" s="1">
        <f>ROUNDUP(Table1[[#This Row],[month]]/3,0)</f>
        <v>4</v>
      </c>
      <c r="G299" s="1">
        <f>MONTH(Table1[[#This Row],[Sale_date]])</f>
        <v>10</v>
      </c>
      <c r="H299" s="1">
        <f>WEEKNUM(Table1[[#This Row],[Sale_date]])</f>
        <v>44</v>
      </c>
      <c r="I299" s="1">
        <f>DAY(Table1[[#This Row],[Sale_date]])</f>
        <v>25</v>
      </c>
      <c r="J299" s="4">
        <f>Table1[[#This Row],[Sale_date]]-DATE(YEAR(Table1[[#This Row],[Sale_date]]),1,1)+1</f>
        <v>298</v>
      </c>
      <c r="K299" s="1">
        <f>WEEKDAY(Table1[[#This Row],[Sale_date]])</f>
        <v>2</v>
      </c>
      <c r="L299" s="2">
        <v>40476</v>
      </c>
    </row>
    <row r="300" spans="1:12" x14ac:dyDescent="0.25">
      <c r="A3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3714048</v>
      </c>
      <c r="B300">
        <f t="shared" ca="1" si="8"/>
        <v>1.5</v>
      </c>
      <c r="C300">
        <f t="shared" ca="1" si="9"/>
        <v>6</v>
      </c>
      <c r="D300">
        <f ca="1">Table1[[#This Row],[Rooms]]*10*RANDBETWEEN(10,20)/10</f>
        <v>15</v>
      </c>
      <c r="E300" s="1">
        <f>YEAR(Table1[[#This Row],[Sale_date]])</f>
        <v>2010</v>
      </c>
      <c r="F300" s="1">
        <f>ROUNDUP(Table1[[#This Row],[month]]/3,0)</f>
        <v>4</v>
      </c>
      <c r="G300" s="1">
        <f>MONTH(Table1[[#This Row],[Sale_date]])</f>
        <v>10</v>
      </c>
      <c r="H300" s="1">
        <f>WEEKNUM(Table1[[#This Row],[Sale_date]])</f>
        <v>44</v>
      </c>
      <c r="I300" s="1">
        <f>DAY(Table1[[#This Row],[Sale_date]])</f>
        <v>26</v>
      </c>
      <c r="J300" s="4">
        <f>Table1[[#This Row],[Sale_date]]-DATE(YEAR(Table1[[#This Row],[Sale_date]]),1,1)+1</f>
        <v>299</v>
      </c>
      <c r="K300" s="1">
        <f>WEEKDAY(Table1[[#This Row],[Sale_date]])</f>
        <v>3</v>
      </c>
      <c r="L300" s="2">
        <v>40477</v>
      </c>
    </row>
    <row r="301" spans="1:12" x14ac:dyDescent="0.25">
      <c r="A3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8411280</v>
      </c>
      <c r="B301">
        <f t="shared" ca="1" si="8"/>
        <v>2</v>
      </c>
      <c r="C301">
        <f t="shared" ca="1" si="9"/>
        <v>4</v>
      </c>
      <c r="D301">
        <f ca="1">Table1[[#This Row],[Rooms]]*10*RANDBETWEEN(10,20)/10</f>
        <v>38</v>
      </c>
      <c r="E301" s="1">
        <f>YEAR(Table1[[#This Row],[Sale_date]])</f>
        <v>2010</v>
      </c>
      <c r="F301" s="1">
        <f>ROUNDUP(Table1[[#This Row],[month]]/3,0)</f>
        <v>4</v>
      </c>
      <c r="G301" s="1">
        <f>MONTH(Table1[[#This Row],[Sale_date]])</f>
        <v>10</v>
      </c>
      <c r="H301" s="1">
        <f>WEEKNUM(Table1[[#This Row],[Sale_date]])</f>
        <v>44</v>
      </c>
      <c r="I301" s="1">
        <f>DAY(Table1[[#This Row],[Sale_date]])</f>
        <v>27</v>
      </c>
      <c r="J301" s="4">
        <f>Table1[[#This Row],[Sale_date]]-DATE(YEAR(Table1[[#This Row],[Sale_date]]),1,1)+1</f>
        <v>300</v>
      </c>
      <c r="K301" s="1">
        <f>WEEKDAY(Table1[[#This Row],[Sale_date]])</f>
        <v>4</v>
      </c>
      <c r="L301" s="2">
        <v>40478</v>
      </c>
    </row>
    <row r="302" spans="1:12" x14ac:dyDescent="0.25">
      <c r="A3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16924960</v>
      </c>
      <c r="B302">
        <f t="shared" ca="1" si="8"/>
        <v>4</v>
      </c>
      <c r="C302">
        <f t="shared" ca="1" si="9"/>
        <v>8</v>
      </c>
      <c r="D302">
        <f ca="1">Table1[[#This Row],[Rooms]]*10*RANDBETWEEN(10,20)/10</f>
        <v>76</v>
      </c>
      <c r="E302" s="1">
        <f>YEAR(Table1[[#This Row],[Sale_date]])</f>
        <v>2010</v>
      </c>
      <c r="F302" s="1">
        <f>ROUNDUP(Table1[[#This Row],[month]]/3,0)</f>
        <v>4</v>
      </c>
      <c r="G302" s="1">
        <f>MONTH(Table1[[#This Row],[Sale_date]])</f>
        <v>10</v>
      </c>
      <c r="H302" s="1">
        <f>WEEKNUM(Table1[[#This Row],[Sale_date]])</f>
        <v>44</v>
      </c>
      <c r="I302" s="1">
        <f>DAY(Table1[[#This Row],[Sale_date]])</f>
        <v>28</v>
      </c>
      <c r="J302" s="4">
        <f>Table1[[#This Row],[Sale_date]]-DATE(YEAR(Table1[[#This Row],[Sale_date]]),1,1)+1</f>
        <v>301</v>
      </c>
      <c r="K302" s="1">
        <f>WEEKDAY(Table1[[#This Row],[Sale_date]])</f>
        <v>5</v>
      </c>
      <c r="L302" s="2">
        <v>40479</v>
      </c>
    </row>
    <row r="303" spans="1:12" x14ac:dyDescent="0.25">
      <c r="A3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15750758.4</v>
      </c>
      <c r="B303">
        <f t="shared" ca="1" si="8"/>
        <v>4</v>
      </c>
      <c r="C303">
        <f t="shared" ca="1" si="9"/>
        <v>4</v>
      </c>
      <c r="D303">
        <f ca="1">Table1[[#This Row],[Rooms]]*10*RANDBETWEEN(10,20)/10</f>
        <v>76</v>
      </c>
      <c r="E303" s="1">
        <f>YEAR(Table1[[#This Row],[Sale_date]])</f>
        <v>2010</v>
      </c>
      <c r="F303" s="1">
        <f>ROUNDUP(Table1[[#This Row],[month]]/3,0)</f>
        <v>4</v>
      </c>
      <c r="G303" s="1">
        <f>MONTH(Table1[[#This Row],[Sale_date]])</f>
        <v>10</v>
      </c>
      <c r="H303" s="1">
        <f>WEEKNUM(Table1[[#This Row],[Sale_date]])</f>
        <v>44</v>
      </c>
      <c r="I303" s="1">
        <f>DAY(Table1[[#This Row],[Sale_date]])</f>
        <v>29</v>
      </c>
      <c r="J303" s="4">
        <f>Table1[[#This Row],[Sale_date]]-DATE(YEAR(Table1[[#This Row],[Sale_date]]),1,1)+1</f>
        <v>302</v>
      </c>
      <c r="K303" s="1">
        <f>WEEKDAY(Table1[[#This Row],[Sale_date]])</f>
        <v>6</v>
      </c>
      <c r="L303" s="2">
        <v>40480</v>
      </c>
    </row>
    <row r="304" spans="1:12" x14ac:dyDescent="0.25">
      <c r="A3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8525147.4000000004</v>
      </c>
      <c r="B304">
        <f t="shared" ca="1" si="8"/>
        <v>3.5</v>
      </c>
      <c r="C304">
        <f t="shared" ca="1" si="9"/>
        <v>2</v>
      </c>
      <c r="D304">
        <f ca="1">Table1[[#This Row],[Rooms]]*10*RANDBETWEEN(10,20)/10</f>
        <v>42</v>
      </c>
      <c r="E304" s="1">
        <f>YEAR(Table1[[#This Row],[Sale_date]])</f>
        <v>2010</v>
      </c>
      <c r="F304" s="1">
        <f>ROUNDUP(Table1[[#This Row],[month]]/3,0)</f>
        <v>4</v>
      </c>
      <c r="G304" s="1">
        <f>MONTH(Table1[[#This Row],[Sale_date]])</f>
        <v>10</v>
      </c>
      <c r="H304" s="1">
        <f>WEEKNUM(Table1[[#This Row],[Sale_date]])</f>
        <v>44</v>
      </c>
      <c r="I304" s="1">
        <f>DAY(Table1[[#This Row],[Sale_date]])</f>
        <v>30</v>
      </c>
      <c r="J304" s="4">
        <f>Table1[[#This Row],[Sale_date]]-DATE(YEAR(Table1[[#This Row],[Sale_date]]),1,1)+1</f>
        <v>303</v>
      </c>
      <c r="K304" s="1">
        <f>WEEKDAY(Table1[[#This Row],[Sale_date]])</f>
        <v>7</v>
      </c>
      <c r="L304" s="2">
        <v>40481</v>
      </c>
    </row>
    <row r="305" spans="1:12" x14ac:dyDescent="0.25">
      <c r="A3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6267060.7999999998</v>
      </c>
      <c r="B305">
        <f t="shared" ca="1" si="8"/>
        <v>1.5</v>
      </c>
      <c r="C305">
        <f t="shared" ca="1" si="9"/>
        <v>7</v>
      </c>
      <c r="D305">
        <f ca="1">Table1[[#This Row],[Rooms]]*10*RANDBETWEEN(10,20)/10</f>
        <v>27</v>
      </c>
      <c r="E305" s="1">
        <f>YEAR(Table1[[#This Row],[Sale_date]])</f>
        <v>2010</v>
      </c>
      <c r="F305" s="1">
        <f>ROUNDUP(Table1[[#This Row],[month]]/3,0)</f>
        <v>4</v>
      </c>
      <c r="G305" s="1">
        <f>MONTH(Table1[[#This Row],[Sale_date]])</f>
        <v>10</v>
      </c>
      <c r="H305" s="1">
        <f>WEEKNUM(Table1[[#This Row],[Sale_date]])</f>
        <v>45</v>
      </c>
      <c r="I305" s="1">
        <f>DAY(Table1[[#This Row],[Sale_date]])</f>
        <v>31</v>
      </c>
      <c r="J305" s="4">
        <f>Table1[[#This Row],[Sale_date]]-DATE(YEAR(Table1[[#This Row],[Sale_date]]),1,1)+1</f>
        <v>304</v>
      </c>
      <c r="K305" s="1">
        <f>WEEKDAY(Table1[[#This Row],[Sale_date]])</f>
        <v>1</v>
      </c>
      <c r="L305" s="2">
        <v>40482</v>
      </c>
    </row>
    <row r="306" spans="1:12" x14ac:dyDescent="0.25">
      <c r="A3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6375120</v>
      </c>
      <c r="B306">
        <f t="shared" ca="1" si="8"/>
        <v>2.5</v>
      </c>
      <c r="C306">
        <f t="shared" ca="1" si="9"/>
        <v>2</v>
      </c>
      <c r="D306">
        <f ca="1">Table1[[#This Row],[Rooms]]*10*RANDBETWEEN(10,20)/10</f>
        <v>30</v>
      </c>
      <c r="E306" s="1">
        <f>YEAR(Table1[[#This Row],[Sale_date]])</f>
        <v>2010</v>
      </c>
      <c r="F306" s="1">
        <f>ROUNDUP(Table1[[#This Row],[month]]/3,0)</f>
        <v>4</v>
      </c>
      <c r="G306" s="1">
        <f>MONTH(Table1[[#This Row],[Sale_date]])</f>
        <v>11</v>
      </c>
      <c r="H306" s="1">
        <f>WEEKNUM(Table1[[#This Row],[Sale_date]])</f>
        <v>45</v>
      </c>
      <c r="I306" s="1">
        <f>DAY(Table1[[#This Row],[Sale_date]])</f>
        <v>1</v>
      </c>
      <c r="J306" s="4">
        <f>Table1[[#This Row],[Sale_date]]-DATE(YEAR(Table1[[#This Row],[Sale_date]]),1,1)+1</f>
        <v>305</v>
      </c>
      <c r="K306" s="1">
        <f>WEEKDAY(Table1[[#This Row],[Sale_date]])</f>
        <v>2</v>
      </c>
      <c r="L306" s="2">
        <v>40483</v>
      </c>
    </row>
    <row r="307" spans="1:12" x14ac:dyDescent="0.25">
      <c r="A3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8483080</v>
      </c>
      <c r="B307">
        <f t="shared" ca="1" si="8"/>
        <v>2</v>
      </c>
      <c r="C307">
        <f t="shared" ca="1" si="9"/>
        <v>1</v>
      </c>
      <c r="D307">
        <f ca="1">Table1[[#This Row],[Rooms]]*10*RANDBETWEEN(10,20)/10</f>
        <v>38</v>
      </c>
      <c r="E307" s="1">
        <f>YEAR(Table1[[#This Row],[Sale_date]])</f>
        <v>2010</v>
      </c>
      <c r="F307" s="1">
        <f>ROUNDUP(Table1[[#This Row],[month]]/3,0)</f>
        <v>4</v>
      </c>
      <c r="G307" s="1">
        <f>MONTH(Table1[[#This Row],[Sale_date]])</f>
        <v>11</v>
      </c>
      <c r="H307" s="1">
        <f>WEEKNUM(Table1[[#This Row],[Sale_date]])</f>
        <v>45</v>
      </c>
      <c r="I307" s="1">
        <f>DAY(Table1[[#This Row],[Sale_date]])</f>
        <v>2</v>
      </c>
      <c r="J307" s="4">
        <f>Table1[[#This Row],[Sale_date]]-DATE(YEAR(Table1[[#This Row],[Sale_date]]),1,1)+1</f>
        <v>306</v>
      </c>
      <c r="K307" s="1">
        <f>WEEKDAY(Table1[[#This Row],[Sale_date]])</f>
        <v>3</v>
      </c>
      <c r="L307" s="2">
        <v>40484</v>
      </c>
    </row>
    <row r="308" spans="1:12" x14ac:dyDescent="0.25">
      <c r="A3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13456950</v>
      </c>
      <c r="B308">
        <f t="shared" ca="1" si="8"/>
        <v>4</v>
      </c>
      <c r="C308">
        <f t="shared" ca="1" si="9"/>
        <v>1</v>
      </c>
      <c r="D308">
        <f ca="1">Table1[[#This Row],[Rooms]]*10*RANDBETWEEN(10,20)/10</f>
        <v>60</v>
      </c>
      <c r="E308" s="1">
        <f>YEAR(Table1[[#This Row],[Sale_date]])</f>
        <v>2010</v>
      </c>
      <c r="F308" s="1">
        <f>ROUNDUP(Table1[[#This Row],[month]]/3,0)</f>
        <v>4</v>
      </c>
      <c r="G308" s="1">
        <f>MONTH(Table1[[#This Row],[Sale_date]])</f>
        <v>11</v>
      </c>
      <c r="H308" s="1">
        <f>WEEKNUM(Table1[[#This Row],[Sale_date]])</f>
        <v>45</v>
      </c>
      <c r="I308" s="1">
        <f>DAY(Table1[[#This Row],[Sale_date]])</f>
        <v>3</v>
      </c>
      <c r="J308" s="4">
        <f>Table1[[#This Row],[Sale_date]]-DATE(YEAR(Table1[[#This Row],[Sale_date]]),1,1)+1</f>
        <v>307</v>
      </c>
      <c r="K308" s="1">
        <f>WEEKDAY(Table1[[#This Row],[Sale_date]])</f>
        <v>4</v>
      </c>
      <c r="L308" s="2">
        <v>40485</v>
      </c>
    </row>
    <row r="309" spans="1:12" x14ac:dyDescent="0.25">
      <c r="A3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5680080</v>
      </c>
      <c r="B309">
        <f t="shared" ca="1" si="8"/>
        <v>1.5</v>
      </c>
      <c r="C309">
        <f t="shared" ca="1" si="9"/>
        <v>4</v>
      </c>
      <c r="D309">
        <f ca="1">Table1[[#This Row],[Rooms]]*10*RANDBETWEEN(10,20)/10</f>
        <v>27</v>
      </c>
      <c r="E309" s="1">
        <f>YEAR(Table1[[#This Row],[Sale_date]])</f>
        <v>2010</v>
      </c>
      <c r="F309" s="1">
        <f>ROUNDUP(Table1[[#This Row],[month]]/3,0)</f>
        <v>4</v>
      </c>
      <c r="G309" s="1">
        <f>MONTH(Table1[[#This Row],[Sale_date]])</f>
        <v>11</v>
      </c>
      <c r="H309" s="1">
        <f>WEEKNUM(Table1[[#This Row],[Sale_date]])</f>
        <v>45</v>
      </c>
      <c r="I309" s="1">
        <f>DAY(Table1[[#This Row],[Sale_date]])</f>
        <v>4</v>
      </c>
      <c r="J309" s="4">
        <f>Table1[[#This Row],[Sale_date]]-DATE(YEAR(Table1[[#This Row],[Sale_date]]),1,1)+1</f>
        <v>308</v>
      </c>
      <c r="K309" s="1">
        <f>WEEKDAY(Table1[[#This Row],[Sale_date]])</f>
        <v>5</v>
      </c>
      <c r="L309" s="2">
        <v>40486</v>
      </c>
    </row>
    <row r="310" spans="1:12" x14ac:dyDescent="0.25">
      <c r="A3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5144250</v>
      </c>
      <c r="B310">
        <f t="shared" ca="1" si="8"/>
        <v>2.5</v>
      </c>
      <c r="C310">
        <f t="shared" ca="1" si="9"/>
        <v>3</v>
      </c>
      <c r="D310">
        <f ca="1">Table1[[#This Row],[Rooms]]*10*RANDBETWEEN(10,20)/10</f>
        <v>25</v>
      </c>
      <c r="E310" s="1">
        <f>YEAR(Table1[[#This Row],[Sale_date]])</f>
        <v>2010</v>
      </c>
      <c r="F310" s="1">
        <f>ROUNDUP(Table1[[#This Row],[month]]/3,0)</f>
        <v>4</v>
      </c>
      <c r="G310" s="1">
        <f>MONTH(Table1[[#This Row],[Sale_date]])</f>
        <v>11</v>
      </c>
      <c r="H310" s="1">
        <f>WEEKNUM(Table1[[#This Row],[Sale_date]])</f>
        <v>45</v>
      </c>
      <c r="I310" s="1">
        <f>DAY(Table1[[#This Row],[Sale_date]])</f>
        <v>5</v>
      </c>
      <c r="J310" s="4">
        <f>Table1[[#This Row],[Sale_date]]-DATE(YEAR(Table1[[#This Row],[Sale_date]]),1,1)+1</f>
        <v>309</v>
      </c>
      <c r="K310" s="1">
        <f>WEEKDAY(Table1[[#This Row],[Sale_date]])</f>
        <v>6</v>
      </c>
      <c r="L310" s="2">
        <v>40487</v>
      </c>
    </row>
    <row r="311" spans="1:12" x14ac:dyDescent="0.25">
      <c r="A3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5212812</v>
      </c>
      <c r="B311">
        <f t="shared" ca="1" si="8"/>
        <v>1</v>
      </c>
      <c r="C311">
        <f t="shared" ca="1" si="9"/>
        <v>9</v>
      </c>
      <c r="D311">
        <f ca="1">Table1[[#This Row],[Rooms]]*10*RANDBETWEEN(10,20)/10</f>
        <v>20</v>
      </c>
      <c r="E311" s="1">
        <f>YEAR(Table1[[#This Row],[Sale_date]])</f>
        <v>2010</v>
      </c>
      <c r="F311" s="1">
        <f>ROUNDUP(Table1[[#This Row],[month]]/3,0)</f>
        <v>4</v>
      </c>
      <c r="G311" s="1">
        <f>MONTH(Table1[[#This Row],[Sale_date]])</f>
        <v>11</v>
      </c>
      <c r="H311" s="1">
        <f>WEEKNUM(Table1[[#This Row],[Sale_date]])</f>
        <v>45</v>
      </c>
      <c r="I311" s="1">
        <f>DAY(Table1[[#This Row],[Sale_date]])</f>
        <v>6</v>
      </c>
      <c r="J311" s="4">
        <f>Table1[[#This Row],[Sale_date]]-DATE(YEAR(Table1[[#This Row],[Sale_date]]),1,1)+1</f>
        <v>310</v>
      </c>
      <c r="K311" s="1">
        <f>WEEKDAY(Table1[[#This Row],[Sale_date]])</f>
        <v>7</v>
      </c>
      <c r="L311" s="2">
        <v>40488</v>
      </c>
    </row>
    <row r="312" spans="1:12" x14ac:dyDescent="0.25">
      <c r="A3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9111210</v>
      </c>
      <c r="B312">
        <f t="shared" ca="1" si="8"/>
        <v>2.5</v>
      </c>
      <c r="C312">
        <f t="shared" ca="1" si="9"/>
        <v>3</v>
      </c>
      <c r="D312">
        <f ca="1">Table1[[#This Row],[Rooms]]*10*RANDBETWEEN(10,20)/10</f>
        <v>45</v>
      </c>
      <c r="E312" s="1">
        <f>YEAR(Table1[[#This Row],[Sale_date]])</f>
        <v>2010</v>
      </c>
      <c r="F312" s="1">
        <f>ROUNDUP(Table1[[#This Row],[month]]/3,0)</f>
        <v>4</v>
      </c>
      <c r="G312" s="1">
        <f>MONTH(Table1[[#This Row],[Sale_date]])</f>
        <v>11</v>
      </c>
      <c r="H312" s="1">
        <f>WEEKNUM(Table1[[#This Row],[Sale_date]])</f>
        <v>46</v>
      </c>
      <c r="I312" s="1">
        <f>DAY(Table1[[#This Row],[Sale_date]])</f>
        <v>7</v>
      </c>
      <c r="J312" s="4">
        <f>Table1[[#This Row],[Sale_date]]-DATE(YEAR(Table1[[#This Row],[Sale_date]]),1,1)+1</f>
        <v>311</v>
      </c>
      <c r="K312" s="1">
        <f>WEEKDAY(Table1[[#This Row],[Sale_date]])</f>
        <v>1</v>
      </c>
      <c r="L312" s="2">
        <v>40489</v>
      </c>
    </row>
    <row r="313" spans="1:12" x14ac:dyDescent="0.25">
      <c r="A3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3173840</v>
      </c>
      <c r="B313">
        <f t="shared" ca="1" si="8"/>
        <v>1.5</v>
      </c>
      <c r="C313">
        <f t="shared" ca="1" si="9"/>
        <v>4</v>
      </c>
      <c r="D313">
        <f ca="1">Table1[[#This Row],[Rooms]]*10*RANDBETWEEN(10,20)/10</f>
        <v>15</v>
      </c>
      <c r="E313" s="1">
        <f>YEAR(Table1[[#This Row],[Sale_date]])</f>
        <v>2010</v>
      </c>
      <c r="F313" s="1">
        <f>ROUNDUP(Table1[[#This Row],[month]]/3,0)</f>
        <v>4</v>
      </c>
      <c r="G313" s="1">
        <f>MONTH(Table1[[#This Row],[Sale_date]])</f>
        <v>11</v>
      </c>
      <c r="H313" s="1">
        <f>WEEKNUM(Table1[[#This Row],[Sale_date]])</f>
        <v>46</v>
      </c>
      <c r="I313" s="1">
        <f>DAY(Table1[[#This Row],[Sale_date]])</f>
        <v>8</v>
      </c>
      <c r="J313" s="4">
        <f>Table1[[#This Row],[Sale_date]]-DATE(YEAR(Table1[[#This Row],[Sale_date]]),1,1)+1</f>
        <v>312</v>
      </c>
      <c r="K313" s="1">
        <f>WEEKDAY(Table1[[#This Row],[Sale_date]])</f>
        <v>2</v>
      </c>
      <c r="L313" s="2">
        <v>40490</v>
      </c>
    </row>
    <row r="314" spans="1:12" x14ac:dyDescent="0.25">
      <c r="A3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11234886.300000001</v>
      </c>
      <c r="B314">
        <f t="shared" ca="1" si="8"/>
        <v>3.5</v>
      </c>
      <c r="C314">
        <f t="shared" ca="1" si="9"/>
        <v>9</v>
      </c>
      <c r="D314">
        <f ca="1">Table1[[#This Row],[Rooms]]*10*RANDBETWEEN(10,20)/10</f>
        <v>52.5</v>
      </c>
      <c r="E314" s="1">
        <f>YEAR(Table1[[#This Row],[Sale_date]])</f>
        <v>2010</v>
      </c>
      <c r="F314" s="1">
        <f>ROUNDUP(Table1[[#This Row],[month]]/3,0)</f>
        <v>4</v>
      </c>
      <c r="G314" s="1">
        <f>MONTH(Table1[[#This Row],[Sale_date]])</f>
        <v>11</v>
      </c>
      <c r="H314" s="1">
        <f>WEEKNUM(Table1[[#This Row],[Sale_date]])</f>
        <v>46</v>
      </c>
      <c r="I314" s="1">
        <f>DAY(Table1[[#This Row],[Sale_date]])</f>
        <v>9</v>
      </c>
      <c r="J314" s="4">
        <f>Table1[[#This Row],[Sale_date]]-DATE(YEAR(Table1[[#This Row],[Sale_date]]),1,1)+1</f>
        <v>313</v>
      </c>
      <c r="K314" s="1">
        <f>WEEKDAY(Table1[[#This Row],[Sale_date]])</f>
        <v>3</v>
      </c>
      <c r="L314" s="2">
        <v>40491</v>
      </c>
    </row>
    <row r="315" spans="1:12" x14ac:dyDescent="0.25">
      <c r="A3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5639580</v>
      </c>
      <c r="B315">
        <f t="shared" ca="1" si="8"/>
        <v>1.5</v>
      </c>
      <c r="C315">
        <f t="shared" ca="1" si="9"/>
        <v>6</v>
      </c>
      <c r="D315">
        <f ca="1">Table1[[#This Row],[Rooms]]*10*RANDBETWEEN(10,20)/10</f>
        <v>27</v>
      </c>
      <c r="E315" s="1">
        <f>YEAR(Table1[[#This Row],[Sale_date]])</f>
        <v>2010</v>
      </c>
      <c r="F315" s="1">
        <f>ROUNDUP(Table1[[#This Row],[month]]/3,0)</f>
        <v>4</v>
      </c>
      <c r="G315" s="1">
        <f>MONTH(Table1[[#This Row],[Sale_date]])</f>
        <v>11</v>
      </c>
      <c r="H315" s="1">
        <f>WEEKNUM(Table1[[#This Row],[Sale_date]])</f>
        <v>46</v>
      </c>
      <c r="I315" s="1">
        <f>DAY(Table1[[#This Row],[Sale_date]])</f>
        <v>10</v>
      </c>
      <c r="J315" s="4">
        <f>Table1[[#This Row],[Sale_date]]-DATE(YEAR(Table1[[#This Row],[Sale_date]]),1,1)+1</f>
        <v>314</v>
      </c>
      <c r="K315" s="1">
        <f>WEEKDAY(Table1[[#This Row],[Sale_date]])</f>
        <v>4</v>
      </c>
      <c r="L315" s="2">
        <v>40492</v>
      </c>
    </row>
    <row r="316" spans="1:12" x14ac:dyDescent="0.25">
      <c r="A3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5487451.2000000002</v>
      </c>
      <c r="B316">
        <f t="shared" ca="1" si="8"/>
        <v>1.5</v>
      </c>
      <c r="C316">
        <f t="shared" ca="1" si="9"/>
        <v>8</v>
      </c>
      <c r="D316">
        <f ca="1">Table1[[#This Row],[Rooms]]*10*RANDBETWEEN(10,20)/10</f>
        <v>22.5</v>
      </c>
      <c r="E316" s="1">
        <f>YEAR(Table1[[#This Row],[Sale_date]])</f>
        <v>2010</v>
      </c>
      <c r="F316" s="1">
        <f>ROUNDUP(Table1[[#This Row],[month]]/3,0)</f>
        <v>4</v>
      </c>
      <c r="G316" s="1">
        <f>MONTH(Table1[[#This Row],[Sale_date]])</f>
        <v>11</v>
      </c>
      <c r="H316" s="1">
        <f>WEEKNUM(Table1[[#This Row],[Sale_date]])</f>
        <v>46</v>
      </c>
      <c r="I316" s="1">
        <f>DAY(Table1[[#This Row],[Sale_date]])</f>
        <v>11</v>
      </c>
      <c r="J316" s="4">
        <f>Table1[[#This Row],[Sale_date]]-DATE(YEAR(Table1[[#This Row],[Sale_date]]),1,1)+1</f>
        <v>315</v>
      </c>
      <c r="K316" s="1">
        <f>WEEKDAY(Table1[[#This Row],[Sale_date]])</f>
        <v>5</v>
      </c>
      <c r="L316" s="2">
        <v>40493</v>
      </c>
    </row>
    <row r="317" spans="1:12" x14ac:dyDescent="0.25">
      <c r="A3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16380000</v>
      </c>
      <c r="B317">
        <f t="shared" ca="1" si="8"/>
        <v>4</v>
      </c>
      <c r="C317">
        <f t="shared" ca="1" si="9"/>
        <v>4</v>
      </c>
      <c r="D317">
        <f ca="1">Table1[[#This Row],[Rooms]]*10*RANDBETWEEN(10,20)/10</f>
        <v>76</v>
      </c>
      <c r="E317" s="1">
        <f>YEAR(Table1[[#This Row],[Sale_date]])</f>
        <v>2010</v>
      </c>
      <c r="F317" s="1">
        <f>ROUNDUP(Table1[[#This Row],[month]]/3,0)</f>
        <v>4</v>
      </c>
      <c r="G317" s="1">
        <f>MONTH(Table1[[#This Row],[Sale_date]])</f>
        <v>11</v>
      </c>
      <c r="H317" s="1">
        <f>WEEKNUM(Table1[[#This Row],[Sale_date]])</f>
        <v>46</v>
      </c>
      <c r="I317" s="1">
        <f>DAY(Table1[[#This Row],[Sale_date]])</f>
        <v>12</v>
      </c>
      <c r="J317" s="4">
        <f>Table1[[#This Row],[Sale_date]]-DATE(YEAR(Table1[[#This Row],[Sale_date]]),1,1)+1</f>
        <v>316</v>
      </c>
      <c r="K317" s="1">
        <f>WEEKDAY(Table1[[#This Row],[Sale_date]])</f>
        <v>6</v>
      </c>
      <c r="L317" s="2">
        <v>40494</v>
      </c>
    </row>
    <row r="318" spans="1:12" x14ac:dyDescent="0.25">
      <c r="A3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13731789.060000001</v>
      </c>
      <c r="B318">
        <f t="shared" ca="1" si="8"/>
        <v>4</v>
      </c>
      <c r="C318">
        <f t="shared" ca="1" si="9"/>
        <v>2</v>
      </c>
      <c r="D318">
        <f ca="1">Table1[[#This Row],[Rooms]]*10*RANDBETWEEN(10,20)/10</f>
        <v>72</v>
      </c>
      <c r="E318" s="1">
        <f>YEAR(Table1[[#This Row],[Sale_date]])</f>
        <v>2010</v>
      </c>
      <c r="F318" s="1">
        <f>ROUNDUP(Table1[[#This Row],[month]]/3,0)</f>
        <v>4</v>
      </c>
      <c r="G318" s="1">
        <f>MONTH(Table1[[#This Row],[Sale_date]])</f>
        <v>11</v>
      </c>
      <c r="H318" s="1">
        <f>WEEKNUM(Table1[[#This Row],[Sale_date]])</f>
        <v>46</v>
      </c>
      <c r="I318" s="1">
        <f>DAY(Table1[[#This Row],[Sale_date]])</f>
        <v>13</v>
      </c>
      <c r="J318" s="4">
        <f>Table1[[#This Row],[Sale_date]]-DATE(YEAR(Table1[[#This Row],[Sale_date]]),1,1)+1</f>
        <v>317</v>
      </c>
      <c r="K318" s="1">
        <f>WEEKDAY(Table1[[#This Row],[Sale_date]])</f>
        <v>7</v>
      </c>
      <c r="L318" s="2">
        <v>40495</v>
      </c>
    </row>
    <row r="319" spans="1:12" x14ac:dyDescent="0.25">
      <c r="A3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9613599.966</v>
      </c>
      <c r="B319">
        <f t="shared" ca="1" si="8"/>
        <v>2.5</v>
      </c>
      <c r="C319">
        <f t="shared" ca="1" si="9"/>
        <v>7</v>
      </c>
      <c r="D319">
        <f ca="1">Table1[[#This Row],[Rooms]]*10*RANDBETWEEN(10,20)/10</f>
        <v>42.5</v>
      </c>
      <c r="E319" s="1">
        <f>YEAR(Table1[[#This Row],[Sale_date]])</f>
        <v>2010</v>
      </c>
      <c r="F319" s="1">
        <f>ROUNDUP(Table1[[#This Row],[month]]/3,0)</f>
        <v>4</v>
      </c>
      <c r="G319" s="1">
        <f>MONTH(Table1[[#This Row],[Sale_date]])</f>
        <v>11</v>
      </c>
      <c r="H319" s="1">
        <f>WEEKNUM(Table1[[#This Row],[Sale_date]])</f>
        <v>47</v>
      </c>
      <c r="I319" s="1">
        <f>DAY(Table1[[#This Row],[Sale_date]])</f>
        <v>14</v>
      </c>
      <c r="J319" s="4">
        <f>Table1[[#This Row],[Sale_date]]-DATE(YEAR(Table1[[#This Row],[Sale_date]]),1,1)+1</f>
        <v>318</v>
      </c>
      <c r="K319" s="1">
        <f>WEEKDAY(Table1[[#This Row],[Sale_date]])</f>
        <v>1</v>
      </c>
      <c r="L319" s="2">
        <v>40496</v>
      </c>
    </row>
    <row r="320" spans="1:12" x14ac:dyDescent="0.25">
      <c r="A3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9459450</v>
      </c>
      <c r="B320">
        <f t="shared" ca="1" si="8"/>
        <v>2.5</v>
      </c>
      <c r="C320">
        <f t="shared" ca="1" si="9"/>
        <v>7</v>
      </c>
      <c r="D320">
        <f ca="1">Table1[[#This Row],[Rooms]]*10*RANDBETWEEN(10,20)/10</f>
        <v>45</v>
      </c>
      <c r="E320" s="1">
        <f>YEAR(Table1[[#This Row],[Sale_date]])</f>
        <v>2010</v>
      </c>
      <c r="F320" s="1">
        <f>ROUNDUP(Table1[[#This Row],[month]]/3,0)</f>
        <v>4</v>
      </c>
      <c r="G320" s="1">
        <f>MONTH(Table1[[#This Row],[Sale_date]])</f>
        <v>11</v>
      </c>
      <c r="H320" s="1">
        <f>WEEKNUM(Table1[[#This Row],[Sale_date]])</f>
        <v>47</v>
      </c>
      <c r="I320" s="1">
        <f>DAY(Table1[[#This Row],[Sale_date]])</f>
        <v>15</v>
      </c>
      <c r="J320" s="4">
        <f>Table1[[#This Row],[Sale_date]]-DATE(YEAR(Table1[[#This Row],[Sale_date]]),1,1)+1</f>
        <v>319</v>
      </c>
      <c r="K320" s="1">
        <f>WEEKDAY(Table1[[#This Row],[Sale_date]])</f>
        <v>2</v>
      </c>
      <c r="L320" s="2">
        <v>40497</v>
      </c>
    </row>
    <row r="321" spans="1:12" x14ac:dyDescent="0.25">
      <c r="A3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5208570</v>
      </c>
      <c r="B321">
        <f t="shared" ca="1" si="8"/>
        <v>1.5</v>
      </c>
      <c r="C321">
        <f t="shared" ca="1" si="9"/>
        <v>9</v>
      </c>
      <c r="D321">
        <f ca="1">Table1[[#This Row],[Rooms]]*10*RANDBETWEEN(10,20)/10</f>
        <v>22.5</v>
      </c>
      <c r="E321" s="1">
        <f>YEAR(Table1[[#This Row],[Sale_date]])</f>
        <v>2010</v>
      </c>
      <c r="F321" s="1">
        <f>ROUNDUP(Table1[[#This Row],[month]]/3,0)</f>
        <v>4</v>
      </c>
      <c r="G321" s="1">
        <f>MONTH(Table1[[#This Row],[Sale_date]])</f>
        <v>11</v>
      </c>
      <c r="H321" s="1">
        <f>WEEKNUM(Table1[[#This Row],[Sale_date]])</f>
        <v>47</v>
      </c>
      <c r="I321" s="1">
        <f>DAY(Table1[[#This Row],[Sale_date]])</f>
        <v>16</v>
      </c>
      <c r="J321" s="4">
        <f>Table1[[#This Row],[Sale_date]]-DATE(YEAR(Table1[[#This Row],[Sale_date]]),1,1)+1</f>
        <v>320</v>
      </c>
      <c r="K321" s="1">
        <f>WEEKDAY(Table1[[#This Row],[Sale_date]])</f>
        <v>3</v>
      </c>
      <c r="L321" s="2">
        <v>40498</v>
      </c>
    </row>
    <row r="322" spans="1:12" x14ac:dyDescent="0.25">
      <c r="A3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7817040</v>
      </c>
      <c r="B322">
        <f t="shared" ref="B322:B385" ca="1" si="10">MROUND(RANDBETWEEN(10,40)/10,0.5)</f>
        <v>2</v>
      </c>
      <c r="C322">
        <f t="shared" ref="C322:C385" ca="1" si="11">RANDBETWEEN(1,10)</f>
        <v>2</v>
      </c>
      <c r="D322">
        <f ca="1">Table1[[#This Row],[Rooms]]*10*RANDBETWEEN(10,20)/10</f>
        <v>36</v>
      </c>
      <c r="E322" s="1">
        <f>YEAR(Table1[[#This Row],[Sale_date]])</f>
        <v>2010</v>
      </c>
      <c r="F322" s="1">
        <f>ROUNDUP(Table1[[#This Row],[month]]/3,0)</f>
        <v>4</v>
      </c>
      <c r="G322" s="1">
        <f>MONTH(Table1[[#This Row],[Sale_date]])</f>
        <v>11</v>
      </c>
      <c r="H322" s="1">
        <f>WEEKNUM(Table1[[#This Row],[Sale_date]])</f>
        <v>47</v>
      </c>
      <c r="I322" s="1">
        <f>DAY(Table1[[#This Row],[Sale_date]])</f>
        <v>17</v>
      </c>
      <c r="J322" s="4">
        <f>Table1[[#This Row],[Sale_date]]-DATE(YEAR(Table1[[#This Row],[Sale_date]]),1,1)+1</f>
        <v>321</v>
      </c>
      <c r="K322" s="1">
        <f>WEEKDAY(Table1[[#This Row],[Sale_date]])</f>
        <v>4</v>
      </c>
      <c r="L322" s="2">
        <v>40499</v>
      </c>
    </row>
    <row r="323" spans="1:12" x14ac:dyDescent="0.25">
      <c r="A3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10634960</v>
      </c>
      <c r="B323">
        <f t="shared" ca="1" si="10"/>
        <v>3</v>
      </c>
      <c r="C323">
        <f t="shared" ca="1" si="11"/>
        <v>10</v>
      </c>
      <c r="D323">
        <f ca="1">Table1[[#This Row],[Rooms]]*10*RANDBETWEEN(10,20)/10</f>
        <v>51</v>
      </c>
      <c r="E323" s="1">
        <f>YEAR(Table1[[#This Row],[Sale_date]])</f>
        <v>2010</v>
      </c>
      <c r="F323" s="1">
        <f>ROUNDUP(Table1[[#This Row],[month]]/3,0)</f>
        <v>4</v>
      </c>
      <c r="G323" s="1">
        <f>MONTH(Table1[[#This Row],[Sale_date]])</f>
        <v>11</v>
      </c>
      <c r="H323" s="1">
        <f>WEEKNUM(Table1[[#This Row],[Sale_date]])</f>
        <v>47</v>
      </c>
      <c r="I323" s="1">
        <f>DAY(Table1[[#This Row],[Sale_date]])</f>
        <v>18</v>
      </c>
      <c r="J323" s="4">
        <f>Table1[[#This Row],[Sale_date]]-DATE(YEAR(Table1[[#This Row],[Sale_date]]),1,1)+1</f>
        <v>322</v>
      </c>
      <c r="K323" s="1">
        <f>WEEKDAY(Table1[[#This Row],[Sale_date]])</f>
        <v>5</v>
      </c>
      <c r="L323" s="2">
        <v>40500</v>
      </c>
    </row>
    <row r="324" spans="1:12" x14ac:dyDescent="0.25">
      <c r="A3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4993440</v>
      </c>
      <c r="B324">
        <f t="shared" ca="1" si="10"/>
        <v>2</v>
      </c>
      <c r="C324">
        <f t="shared" ca="1" si="11"/>
        <v>2</v>
      </c>
      <c r="D324">
        <f ca="1">Table1[[#This Row],[Rooms]]*10*RANDBETWEEN(10,20)/10</f>
        <v>24</v>
      </c>
      <c r="E324" s="1">
        <f>YEAR(Table1[[#This Row],[Sale_date]])</f>
        <v>2010</v>
      </c>
      <c r="F324" s="1">
        <f>ROUNDUP(Table1[[#This Row],[month]]/3,0)</f>
        <v>4</v>
      </c>
      <c r="G324" s="1">
        <f>MONTH(Table1[[#This Row],[Sale_date]])</f>
        <v>11</v>
      </c>
      <c r="H324" s="1">
        <f>WEEKNUM(Table1[[#This Row],[Sale_date]])</f>
        <v>47</v>
      </c>
      <c r="I324" s="1">
        <f>DAY(Table1[[#This Row],[Sale_date]])</f>
        <v>19</v>
      </c>
      <c r="J324" s="4">
        <f>Table1[[#This Row],[Sale_date]]-DATE(YEAR(Table1[[#This Row],[Sale_date]]),1,1)+1</f>
        <v>323</v>
      </c>
      <c r="K324" s="1">
        <f>WEEKDAY(Table1[[#This Row],[Sale_date]])</f>
        <v>6</v>
      </c>
      <c r="L324" s="2">
        <v>40501</v>
      </c>
    </row>
    <row r="325" spans="1:12" x14ac:dyDescent="0.25">
      <c r="A3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3321997.2</v>
      </c>
      <c r="B325">
        <f t="shared" ca="1" si="10"/>
        <v>1</v>
      </c>
      <c r="C325">
        <f t="shared" ca="1" si="11"/>
        <v>6</v>
      </c>
      <c r="D325">
        <f ca="1">Table1[[#This Row],[Rooms]]*10*RANDBETWEEN(10,20)/10</f>
        <v>12</v>
      </c>
      <c r="E325" s="1">
        <f>YEAR(Table1[[#This Row],[Sale_date]])</f>
        <v>2010</v>
      </c>
      <c r="F325" s="1">
        <f>ROUNDUP(Table1[[#This Row],[month]]/3,0)</f>
        <v>4</v>
      </c>
      <c r="G325" s="1">
        <f>MONTH(Table1[[#This Row],[Sale_date]])</f>
        <v>11</v>
      </c>
      <c r="H325" s="1">
        <f>WEEKNUM(Table1[[#This Row],[Sale_date]])</f>
        <v>47</v>
      </c>
      <c r="I325" s="1">
        <f>DAY(Table1[[#This Row],[Sale_date]])</f>
        <v>20</v>
      </c>
      <c r="J325" s="4">
        <f>Table1[[#This Row],[Sale_date]]-DATE(YEAR(Table1[[#This Row],[Sale_date]]),1,1)+1</f>
        <v>324</v>
      </c>
      <c r="K325" s="1">
        <f>WEEKDAY(Table1[[#This Row],[Sale_date]])</f>
        <v>7</v>
      </c>
      <c r="L325" s="2">
        <v>40502</v>
      </c>
    </row>
    <row r="326" spans="1:12" x14ac:dyDescent="0.25">
      <c r="A3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6622585.2000000002</v>
      </c>
      <c r="B326">
        <f t="shared" ca="1" si="10"/>
        <v>3</v>
      </c>
      <c r="C326">
        <f t="shared" ca="1" si="11"/>
        <v>5</v>
      </c>
      <c r="D326">
        <f ca="1">Table1[[#This Row],[Rooms]]*10*RANDBETWEEN(10,20)/10</f>
        <v>33</v>
      </c>
      <c r="E326" s="1">
        <f>YEAR(Table1[[#This Row],[Sale_date]])</f>
        <v>2010</v>
      </c>
      <c r="F326" s="1">
        <f>ROUNDUP(Table1[[#This Row],[month]]/3,0)</f>
        <v>4</v>
      </c>
      <c r="G326" s="1">
        <f>MONTH(Table1[[#This Row],[Sale_date]])</f>
        <v>11</v>
      </c>
      <c r="H326" s="1">
        <f>WEEKNUM(Table1[[#This Row],[Sale_date]])</f>
        <v>48</v>
      </c>
      <c r="I326" s="1">
        <f>DAY(Table1[[#This Row],[Sale_date]])</f>
        <v>21</v>
      </c>
      <c r="J326" s="4">
        <f>Table1[[#This Row],[Sale_date]]-DATE(YEAR(Table1[[#This Row],[Sale_date]]),1,1)+1</f>
        <v>325</v>
      </c>
      <c r="K326" s="1">
        <f>WEEKDAY(Table1[[#This Row],[Sale_date]])</f>
        <v>1</v>
      </c>
      <c r="L326" s="2">
        <v>40503</v>
      </c>
    </row>
    <row r="327" spans="1:12" x14ac:dyDescent="0.25">
      <c r="A3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4557120</v>
      </c>
      <c r="B327">
        <f t="shared" ca="1" si="10"/>
        <v>1.5</v>
      </c>
      <c r="C327">
        <f t="shared" ca="1" si="11"/>
        <v>3</v>
      </c>
      <c r="D327">
        <f ca="1">Table1[[#This Row],[Rooms]]*10*RANDBETWEEN(10,20)/10</f>
        <v>19.5</v>
      </c>
      <c r="E327" s="1">
        <f>YEAR(Table1[[#This Row],[Sale_date]])</f>
        <v>2010</v>
      </c>
      <c r="F327" s="1">
        <f>ROUNDUP(Table1[[#This Row],[month]]/3,0)</f>
        <v>4</v>
      </c>
      <c r="G327" s="1">
        <f>MONTH(Table1[[#This Row],[Sale_date]])</f>
        <v>11</v>
      </c>
      <c r="H327" s="1">
        <f>WEEKNUM(Table1[[#This Row],[Sale_date]])</f>
        <v>48</v>
      </c>
      <c r="I327" s="1">
        <f>DAY(Table1[[#This Row],[Sale_date]])</f>
        <v>22</v>
      </c>
      <c r="J327" s="4">
        <f>Table1[[#This Row],[Sale_date]]-DATE(YEAR(Table1[[#This Row],[Sale_date]]),1,1)+1</f>
        <v>326</v>
      </c>
      <c r="K327" s="1">
        <f>WEEKDAY(Table1[[#This Row],[Sale_date]])</f>
        <v>2</v>
      </c>
      <c r="L327" s="2">
        <v>40504</v>
      </c>
    </row>
    <row r="328" spans="1:12" x14ac:dyDescent="0.25">
      <c r="A3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6027955.2000000002</v>
      </c>
      <c r="B328">
        <f t="shared" ca="1" si="10"/>
        <v>2</v>
      </c>
      <c r="C328">
        <f t="shared" ca="1" si="11"/>
        <v>6</v>
      </c>
      <c r="D328">
        <f ca="1">Table1[[#This Row],[Rooms]]*10*RANDBETWEEN(10,20)/10</f>
        <v>28</v>
      </c>
      <c r="E328" s="1">
        <f>YEAR(Table1[[#This Row],[Sale_date]])</f>
        <v>2010</v>
      </c>
      <c r="F328" s="1">
        <f>ROUNDUP(Table1[[#This Row],[month]]/3,0)</f>
        <v>4</v>
      </c>
      <c r="G328" s="1">
        <f>MONTH(Table1[[#This Row],[Sale_date]])</f>
        <v>11</v>
      </c>
      <c r="H328" s="1">
        <f>WEEKNUM(Table1[[#This Row],[Sale_date]])</f>
        <v>48</v>
      </c>
      <c r="I328" s="1">
        <f>DAY(Table1[[#This Row],[Sale_date]])</f>
        <v>23</v>
      </c>
      <c r="J328" s="4">
        <f>Table1[[#This Row],[Sale_date]]-DATE(YEAR(Table1[[#This Row],[Sale_date]]),1,1)+1</f>
        <v>327</v>
      </c>
      <c r="K328" s="1">
        <f>WEEKDAY(Table1[[#This Row],[Sale_date]])</f>
        <v>3</v>
      </c>
      <c r="L328" s="2">
        <v>40505</v>
      </c>
    </row>
    <row r="329" spans="1:12" x14ac:dyDescent="0.25">
      <c r="A3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9600158.4000000004</v>
      </c>
      <c r="B329">
        <f t="shared" ca="1" si="10"/>
        <v>2.5</v>
      </c>
      <c r="C329">
        <f t="shared" ca="1" si="11"/>
        <v>2</v>
      </c>
      <c r="D329">
        <f ca="1">Table1[[#This Row],[Rooms]]*10*RANDBETWEEN(10,20)/10</f>
        <v>50</v>
      </c>
      <c r="E329" s="1">
        <f>YEAR(Table1[[#This Row],[Sale_date]])</f>
        <v>2010</v>
      </c>
      <c r="F329" s="1">
        <f>ROUNDUP(Table1[[#This Row],[month]]/3,0)</f>
        <v>4</v>
      </c>
      <c r="G329" s="1">
        <f>MONTH(Table1[[#This Row],[Sale_date]])</f>
        <v>11</v>
      </c>
      <c r="H329" s="1">
        <f>WEEKNUM(Table1[[#This Row],[Sale_date]])</f>
        <v>48</v>
      </c>
      <c r="I329" s="1">
        <f>DAY(Table1[[#This Row],[Sale_date]])</f>
        <v>24</v>
      </c>
      <c r="J329" s="4">
        <f>Table1[[#This Row],[Sale_date]]-DATE(YEAR(Table1[[#This Row],[Sale_date]]),1,1)+1</f>
        <v>328</v>
      </c>
      <c r="K329" s="1">
        <f>WEEKDAY(Table1[[#This Row],[Sale_date]])</f>
        <v>4</v>
      </c>
      <c r="L329" s="2">
        <v>40506</v>
      </c>
    </row>
    <row r="330" spans="1:12" x14ac:dyDescent="0.25">
      <c r="A3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4482441.6000000006</v>
      </c>
      <c r="B330">
        <f t="shared" ca="1" si="10"/>
        <v>1.5</v>
      </c>
      <c r="C330">
        <f t="shared" ca="1" si="11"/>
        <v>6</v>
      </c>
      <c r="D330">
        <f ca="1">Table1[[#This Row],[Rooms]]*10*RANDBETWEEN(10,20)/10</f>
        <v>18</v>
      </c>
      <c r="E330" s="1">
        <f>YEAR(Table1[[#This Row],[Sale_date]])</f>
        <v>2010</v>
      </c>
      <c r="F330" s="1">
        <f>ROUNDUP(Table1[[#This Row],[month]]/3,0)</f>
        <v>4</v>
      </c>
      <c r="G330" s="1">
        <f>MONTH(Table1[[#This Row],[Sale_date]])</f>
        <v>11</v>
      </c>
      <c r="H330" s="1">
        <f>WEEKNUM(Table1[[#This Row],[Sale_date]])</f>
        <v>48</v>
      </c>
      <c r="I330" s="1">
        <f>DAY(Table1[[#This Row],[Sale_date]])</f>
        <v>25</v>
      </c>
      <c r="J330" s="4">
        <f>Table1[[#This Row],[Sale_date]]-DATE(YEAR(Table1[[#This Row],[Sale_date]]),1,1)+1</f>
        <v>329</v>
      </c>
      <c r="K330" s="1">
        <f>WEEKDAY(Table1[[#This Row],[Sale_date]])</f>
        <v>5</v>
      </c>
      <c r="L330" s="2">
        <v>40507</v>
      </c>
    </row>
    <row r="331" spans="1:12" x14ac:dyDescent="0.25">
      <c r="A3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5981725</v>
      </c>
      <c r="B331">
        <f t="shared" ca="1" si="10"/>
        <v>2</v>
      </c>
      <c r="C331">
        <f t="shared" ca="1" si="11"/>
        <v>2</v>
      </c>
      <c r="D331">
        <f ca="1">Table1[[#This Row],[Rooms]]*10*RANDBETWEEN(10,20)/10</f>
        <v>28</v>
      </c>
      <c r="E331" s="1">
        <f>YEAR(Table1[[#This Row],[Sale_date]])</f>
        <v>2010</v>
      </c>
      <c r="F331" s="1">
        <f>ROUNDUP(Table1[[#This Row],[month]]/3,0)</f>
        <v>4</v>
      </c>
      <c r="G331" s="1">
        <f>MONTH(Table1[[#This Row],[Sale_date]])</f>
        <v>11</v>
      </c>
      <c r="H331" s="1">
        <f>WEEKNUM(Table1[[#This Row],[Sale_date]])</f>
        <v>48</v>
      </c>
      <c r="I331" s="1">
        <f>DAY(Table1[[#This Row],[Sale_date]])</f>
        <v>26</v>
      </c>
      <c r="J331" s="4">
        <f>Table1[[#This Row],[Sale_date]]-DATE(YEAR(Table1[[#This Row],[Sale_date]]),1,1)+1</f>
        <v>330</v>
      </c>
      <c r="K331" s="1">
        <f>WEEKDAY(Table1[[#This Row],[Sale_date]])</f>
        <v>6</v>
      </c>
      <c r="L331" s="2">
        <v>40508</v>
      </c>
    </row>
    <row r="332" spans="1:12" x14ac:dyDescent="0.25">
      <c r="A3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4071738</v>
      </c>
      <c r="B332">
        <f t="shared" ca="1" si="10"/>
        <v>1</v>
      </c>
      <c r="C332">
        <f t="shared" ca="1" si="11"/>
        <v>1</v>
      </c>
      <c r="D332">
        <f ca="1">Table1[[#This Row],[Rooms]]*10*RANDBETWEEN(10,20)/10</f>
        <v>19</v>
      </c>
      <c r="E332" s="1">
        <f>YEAR(Table1[[#This Row],[Sale_date]])</f>
        <v>2010</v>
      </c>
      <c r="F332" s="1">
        <f>ROUNDUP(Table1[[#This Row],[month]]/3,0)</f>
        <v>4</v>
      </c>
      <c r="G332" s="1">
        <f>MONTH(Table1[[#This Row],[Sale_date]])</f>
        <v>11</v>
      </c>
      <c r="H332" s="1">
        <f>WEEKNUM(Table1[[#This Row],[Sale_date]])</f>
        <v>48</v>
      </c>
      <c r="I332" s="1">
        <f>DAY(Table1[[#This Row],[Sale_date]])</f>
        <v>27</v>
      </c>
      <c r="J332" s="4">
        <f>Table1[[#This Row],[Sale_date]]-DATE(YEAR(Table1[[#This Row],[Sale_date]]),1,1)+1</f>
        <v>331</v>
      </c>
      <c r="K332" s="1">
        <f>WEEKDAY(Table1[[#This Row],[Sale_date]])</f>
        <v>7</v>
      </c>
      <c r="L332" s="2">
        <v>40509</v>
      </c>
    </row>
    <row r="333" spans="1:12" x14ac:dyDescent="0.25">
      <c r="A3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9579320.4569999985</v>
      </c>
      <c r="B333">
        <f t="shared" ca="1" si="10"/>
        <v>3.5</v>
      </c>
      <c r="C333">
        <f t="shared" ca="1" si="11"/>
        <v>5</v>
      </c>
      <c r="D333">
        <f ca="1">Table1[[#This Row],[Rooms]]*10*RANDBETWEEN(10,20)/10</f>
        <v>45.5</v>
      </c>
      <c r="E333" s="1">
        <f>YEAR(Table1[[#This Row],[Sale_date]])</f>
        <v>2010</v>
      </c>
      <c r="F333" s="1">
        <f>ROUNDUP(Table1[[#This Row],[month]]/3,0)</f>
        <v>4</v>
      </c>
      <c r="G333" s="1">
        <f>MONTH(Table1[[#This Row],[Sale_date]])</f>
        <v>11</v>
      </c>
      <c r="H333" s="1">
        <f>WEEKNUM(Table1[[#This Row],[Sale_date]])</f>
        <v>49</v>
      </c>
      <c r="I333" s="1">
        <f>DAY(Table1[[#This Row],[Sale_date]])</f>
        <v>28</v>
      </c>
      <c r="J333" s="4">
        <f>Table1[[#This Row],[Sale_date]]-DATE(YEAR(Table1[[#This Row],[Sale_date]]),1,1)+1</f>
        <v>332</v>
      </c>
      <c r="K333" s="1">
        <f>WEEKDAY(Table1[[#This Row],[Sale_date]])</f>
        <v>1</v>
      </c>
      <c r="L333" s="2">
        <v>40510</v>
      </c>
    </row>
    <row r="334" spans="1:12" x14ac:dyDescent="0.25">
      <c r="A3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6973797.5999999996</v>
      </c>
      <c r="B334">
        <f t="shared" ca="1" si="10"/>
        <v>3</v>
      </c>
      <c r="C334">
        <f t="shared" ca="1" si="11"/>
        <v>4</v>
      </c>
      <c r="D334">
        <f ca="1">Table1[[#This Row],[Rooms]]*10*RANDBETWEEN(10,20)/10</f>
        <v>36</v>
      </c>
      <c r="E334" s="1">
        <f>YEAR(Table1[[#This Row],[Sale_date]])</f>
        <v>2010</v>
      </c>
      <c r="F334" s="1">
        <f>ROUNDUP(Table1[[#This Row],[month]]/3,0)</f>
        <v>4</v>
      </c>
      <c r="G334" s="1">
        <f>MONTH(Table1[[#This Row],[Sale_date]])</f>
        <v>11</v>
      </c>
      <c r="H334" s="1">
        <f>WEEKNUM(Table1[[#This Row],[Sale_date]])</f>
        <v>49</v>
      </c>
      <c r="I334" s="1">
        <f>DAY(Table1[[#This Row],[Sale_date]])</f>
        <v>29</v>
      </c>
      <c r="J334" s="4">
        <f>Table1[[#This Row],[Sale_date]]-DATE(YEAR(Table1[[#This Row],[Sale_date]]),1,1)+1</f>
        <v>333</v>
      </c>
      <c r="K334" s="1">
        <f>WEEKDAY(Table1[[#This Row],[Sale_date]])</f>
        <v>2</v>
      </c>
      <c r="L334" s="2">
        <v>40511</v>
      </c>
    </row>
    <row r="335" spans="1:12" x14ac:dyDescent="0.25">
      <c r="A3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4515056</v>
      </c>
      <c r="B335">
        <f t="shared" ca="1" si="10"/>
        <v>2</v>
      </c>
      <c r="C335">
        <f t="shared" ca="1" si="11"/>
        <v>2</v>
      </c>
      <c r="D335">
        <f ca="1">Table1[[#This Row],[Rooms]]*10*RANDBETWEEN(10,20)/10</f>
        <v>20</v>
      </c>
      <c r="E335" s="1">
        <f>YEAR(Table1[[#This Row],[Sale_date]])</f>
        <v>2010</v>
      </c>
      <c r="F335" s="1">
        <f>ROUNDUP(Table1[[#This Row],[month]]/3,0)</f>
        <v>4</v>
      </c>
      <c r="G335" s="1">
        <f>MONTH(Table1[[#This Row],[Sale_date]])</f>
        <v>11</v>
      </c>
      <c r="H335" s="1">
        <f>WEEKNUM(Table1[[#This Row],[Sale_date]])</f>
        <v>49</v>
      </c>
      <c r="I335" s="1">
        <f>DAY(Table1[[#This Row],[Sale_date]])</f>
        <v>30</v>
      </c>
      <c r="J335" s="4">
        <f>Table1[[#This Row],[Sale_date]]-DATE(YEAR(Table1[[#This Row],[Sale_date]]),1,1)+1</f>
        <v>334</v>
      </c>
      <c r="K335" s="1">
        <f>WEEKDAY(Table1[[#This Row],[Sale_date]])</f>
        <v>3</v>
      </c>
      <c r="L335" s="2">
        <v>40512</v>
      </c>
    </row>
    <row r="336" spans="1:12" x14ac:dyDescent="0.25">
      <c r="A3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4895000</v>
      </c>
      <c r="B336">
        <f t="shared" ca="1" si="10"/>
        <v>1.5</v>
      </c>
      <c r="C336">
        <f t="shared" ca="1" si="11"/>
        <v>7</v>
      </c>
      <c r="D336">
        <f ca="1">Table1[[#This Row],[Rooms]]*10*RANDBETWEEN(10,20)/10</f>
        <v>22.5</v>
      </c>
      <c r="E336" s="1">
        <f>YEAR(Table1[[#This Row],[Sale_date]])</f>
        <v>2010</v>
      </c>
      <c r="F336" s="1">
        <f>ROUNDUP(Table1[[#This Row],[month]]/3,0)</f>
        <v>4</v>
      </c>
      <c r="G336" s="1">
        <f>MONTH(Table1[[#This Row],[Sale_date]])</f>
        <v>12</v>
      </c>
      <c r="H336" s="1">
        <f>WEEKNUM(Table1[[#This Row],[Sale_date]])</f>
        <v>49</v>
      </c>
      <c r="I336" s="1">
        <f>DAY(Table1[[#This Row],[Sale_date]])</f>
        <v>1</v>
      </c>
      <c r="J336" s="4">
        <f>Table1[[#This Row],[Sale_date]]-DATE(YEAR(Table1[[#This Row],[Sale_date]]),1,1)+1</f>
        <v>335</v>
      </c>
      <c r="K336" s="1">
        <f>WEEKDAY(Table1[[#This Row],[Sale_date]])</f>
        <v>4</v>
      </c>
      <c r="L336" s="2">
        <v>40513</v>
      </c>
    </row>
    <row r="337" spans="1:12" x14ac:dyDescent="0.25">
      <c r="A3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13382820</v>
      </c>
      <c r="B337">
        <f t="shared" ca="1" si="10"/>
        <v>4</v>
      </c>
      <c r="C337">
        <f t="shared" ca="1" si="11"/>
        <v>2</v>
      </c>
      <c r="D337">
        <f ca="1">Table1[[#This Row],[Rooms]]*10*RANDBETWEEN(10,20)/10</f>
        <v>64</v>
      </c>
      <c r="E337" s="1">
        <f>YEAR(Table1[[#This Row],[Sale_date]])</f>
        <v>2010</v>
      </c>
      <c r="F337" s="1">
        <f>ROUNDUP(Table1[[#This Row],[month]]/3,0)</f>
        <v>4</v>
      </c>
      <c r="G337" s="1">
        <f>MONTH(Table1[[#This Row],[Sale_date]])</f>
        <v>12</v>
      </c>
      <c r="H337" s="1">
        <f>WEEKNUM(Table1[[#This Row],[Sale_date]])</f>
        <v>49</v>
      </c>
      <c r="I337" s="1">
        <f>DAY(Table1[[#This Row],[Sale_date]])</f>
        <v>2</v>
      </c>
      <c r="J337" s="4">
        <f>Table1[[#This Row],[Sale_date]]-DATE(YEAR(Table1[[#This Row],[Sale_date]]),1,1)+1</f>
        <v>336</v>
      </c>
      <c r="K337" s="1">
        <f>WEEKDAY(Table1[[#This Row],[Sale_date]])</f>
        <v>5</v>
      </c>
      <c r="L337" s="2">
        <v>40514</v>
      </c>
    </row>
    <row r="338" spans="1:12" x14ac:dyDescent="0.25">
      <c r="A3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8343000</v>
      </c>
      <c r="B338">
        <f t="shared" ca="1" si="10"/>
        <v>2.5</v>
      </c>
      <c r="C338">
        <f t="shared" ca="1" si="11"/>
        <v>5</v>
      </c>
      <c r="D338">
        <f ca="1">Table1[[#This Row],[Rooms]]*10*RANDBETWEEN(10,20)/10</f>
        <v>37.5</v>
      </c>
      <c r="E338" s="1">
        <f>YEAR(Table1[[#This Row],[Sale_date]])</f>
        <v>2010</v>
      </c>
      <c r="F338" s="1">
        <f>ROUNDUP(Table1[[#This Row],[month]]/3,0)</f>
        <v>4</v>
      </c>
      <c r="G338" s="1">
        <f>MONTH(Table1[[#This Row],[Sale_date]])</f>
        <v>12</v>
      </c>
      <c r="H338" s="1">
        <f>WEEKNUM(Table1[[#This Row],[Sale_date]])</f>
        <v>49</v>
      </c>
      <c r="I338" s="1">
        <f>DAY(Table1[[#This Row],[Sale_date]])</f>
        <v>3</v>
      </c>
      <c r="J338" s="4">
        <f>Table1[[#This Row],[Sale_date]]-DATE(YEAR(Table1[[#This Row],[Sale_date]]),1,1)+1</f>
        <v>337</v>
      </c>
      <c r="K338" s="1">
        <f>WEEKDAY(Table1[[#This Row],[Sale_date]])</f>
        <v>6</v>
      </c>
      <c r="L338" s="2">
        <v>40515</v>
      </c>
    </row>
    <row r="339" spans="1:12" x14ac:dyDescent="0.25">
      <c r="A3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7402843.7999999998</v>
      </c>
      <c r="B339">
        <f t="shared" ca="1" si="10"/>
        <v>2</v>
      </c>
      <c r="C339">
        <f t="shared" ca="1" si="11"/>
        <v>7</v>
      </c>
      <c r="D339">
        <f ca="1">Table1[[#This Row],[Rooms]]*10*RANDBETWEEN(10,20)/10</f>
        <v>34</v>
      </c>
      <c r="E339" s="1">
        <f>YEAR(Table1[[#This Row],[Sale_date]])</f>
        <v>2010</v>
      </c>
      <c r="F339" s="1">
        <f>ROUNDUP(Table1[[#This Row],[month]]/3,0)</f>
        <v>4</v>
      </c>
      <c r="G339" s="1">
        <f>MONTH(Table1[[#This Row],[Sale_date]])</f>
        <v>12</v>
      </c>
      <c r="H339" s="1">
        <f>WEEKNUM(Table1[[#This Row],[Sale_date]])</f>
        <v>49</v>
      </c>
      <c r="I339" s="1">
        <f>DAY(Table1[[#This Row],[Sale_date]])</f>
        <v>4</v>
      </c>
      <c r="J339" s="4">
        <f>Table1[[#This Row],[Sale_date]]-DATE(YEAR(Table1[[#This Row],[Sale_date]]),1,1)+1</f>
        <v>338</v>
      </c>
      <c r="K339" s="1">
        <f>WEEKDAY(Table1[[#This Row],[Sale_date]])</f>
        <v>7</v>
      </c>
      <c r="L339" s="2">
        <v>40516</v>
      </c>
    </row>
    <row r="340" spans="1:12" x14ac:dyDescent="0.25">
      <c r="A3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6506420</v>
      </c>
      <c r="B340">
        <f t="shared" ca="1" si="10"/>
        <v>1.5</v>
      </c>
      <c r="C340">
        <f t="shared" ca="1" si="11"/>
        <v>2</v>
      </c>
      <c r="D340">
        <f ca="1">Table1[[#This Row],[Rooms]]*10*RANDBETWEEN(10,20)/10</f>
        <v>30</v>
      </c>
      <c r="E340" s="1">
        <f>YEAR(Table1[[#This Row],[Sale_date]])</f>
        <v>2010</v>
      </c>
      <c r="F340" s="1">
        <f>ROUNDUP(Table1[[#This Row],[month]]/3,0)</f>
        <v>4</v>
      </c>
      <c r="G340" s="1">
        <f>MONTH(Table1[[#This Row],[Sale_date]])</f>
        <v>12</v>
      </c>
      <c r="H340" s="1">
        <f>WEEKNUM(Table1[[#This Row],[Sale_date]])</f>
        <v>50</v>
      </c>
      <c r="I340" s="1">
        <f>DAY(Table1[[#This Row],[Sale_date]])</f>
        <v>5</v>
      </c>
      <c r="J340" s="4">
        <f>Table1[[#This Row],[Sale_date]]-DATE(YEAR(Table1[[#This Row],[Sale_date]]),1,1)+1</f>
        <v>339</v>
      </c>
      <c r="K340" s="1">
        <f>WEEKDAY(Table1[[#This Row],[Sale_date]])</f>
        <v>1</v>
      </c>
      <c r="L340" s="2">
        <v>40517</v>
      </c>
    </row>
    <row r="341" spans="1:12" x14ac:dyDescent="0.25">
      <c r="A3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8156540</v>
      </c>
      <c r="B341">
        <f t="shared" ca="1" si="10"/>
        <v>3.5</v>
      </c>
      <c r="C341">
        <f t="shared" ca="1" si="11"/>
        <v>3</v>
      </c>
      <c r="D341">
        <f ca="1">Table1[[#This Row],[Rooms]]*10*RANDBETWEEN(10,20)/10</f>
        <v>38.5</v>
      </c>
      <c r="E341" s="1">
        <f>YEAR(Table1[[#This Row],[Sale_date]])</f>
        <v>2010</v>
      </c>
      <c r="F341" s="1">
        <f>ROUNDUP(Table1[[#This Row],[month]]/3,0)</f>
        <v>4</v>
      </c>
      <c r="G341" s="1">
        <f>MONTH(Table1[[#This Row],[Sale_date]])</f>
        <v>12</v>
      </c>
      <c r="H341" s="1">
        <f>WEEKNUM(Table1[[#This Row],[Sale_date]])</f>
        <v>50</v>
      </c>
      <c r="I341" s="1">
        <f>DAY(Table1[[#This Row],[Sale_date]])</f>
        <v>6</v>
      </c>
      <c r="J341" s="4">
        <f>Table1[[#This Row],[Sale_date]]-DATE(YEAR(Table1[[#This Row],[Sale_date]]),1,1)+1</f>
        <v>340</v>
      </c>
      <c r="K341" s="1">
        <f>WEEKDAY(Table1[[#This Row],[Sale_date]])</f>
        <v>2</v>
      </c>
      <c r="L341" s="2">
        <v>40518</v>
      </c>
    </row>
    <row r="342" spans="1:12" x14ac:dyDescent="0.25">
      <c r="A3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4833600</v>
      </c>
      <c r="B342">
        <f t="shared" ca="1" si="10"/>
        <v>2</v>
      </c>
      <c r="C342">
        <f t="shared" ca="1" si="11"/>
        <v>1</v>
      </c>
      <c r="D342">
        <f ca="1">Table1[[#This Row],[Rooms]]*10*RANDBETWEEN(10,20)/10</f>
        <v>24</v>
      </c>
      <c r="E342" s="1">
        <f>YEAR(Table1[[#This Row],[Sale_date]])</f>
        <v>2010</v>
      </c>
      <c r="F342" s="1">
        <f>ROUNDUP(Table1[[#This Row],[month]]/3,0)</f>
        <v>4</v>
      </c>
      <c r="G342" s="1">
        <f>MONTH(Table1[[#This Row],[Sale_date]])</f>
        <v>12</v>
      </c>
      <c r="H342" s="1">
        <f>WEEKNUM(Table1[[#This Row],[Sale_date]])</f>
        <v>50</v>
      </c>
      <c r="I342" s="1">
        <f>DAY(Table1[[#This Row],[Sale_date]])</f>
        <v>7</v>
      </c>
      <c r="J342" s="4">
        <f>Table1[[#This Row],[Sale_date]]-DATE(YEAR(Table1[[#This Row],[Sale_date]]),1,1)+1</f>
        <v>341</v>
      </c>
      <c r="K342" s="1">
        <f>WEEKDAY(Table1[[#This Row],[Sale_date]])</f>
        <v>3</v>
      </c>
      <c r="L342" s="2">
        <v>40519</v>
      </c>
    </row>
    <row r="343" spans="1:12" x14ac:dyDescent="0.25">
      <c r="A3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3494983.8</v>
      </c>
      <c r="B343">
        <f t="shared" ca="1" si="10"/>
        <v>1.5</v>
      </c>
      <c r="C343">
        <f t="shared" ca="1" si="11"/>
        <v>3</v>
      </c>
      <c r="D343">
        <f ca="1">Table1[[#This Row],[Rooms]]*10*RANDBETWEEN(10,20)/10</f>
        <v>16.5</v>
      </c>
      <c r="E343" s="1">
        <f>YEAR(Table1[[#This Row],[Sale_date]])</f>
        <v>2010</v>
      </c>
      <c r="F343" s="1">
        <f>ROUNDUP(Table1[[#This Row],[month]]/3,0)</f>
        <v>4</v>
      </c>
      <c r="G343" s="1">
        <f>MONTH(Table1[[#This Row],[Sale_date]])</f>
        <v>12</v>
      </c>
      <c r="H343" s="1">
        <f>WEEKNUM(Table1[[#This Row],[Sale_date]])</f>
        <v>50</v>
      </c>
      <c r="I343" s="1">
        <f>DAY(Table1[[#This Row],[Sale_date]])</f>
        <v>8</v>
      </c>
      <c r="J343" s="4">
        <f>Table1[[#This Row],[Sale_date]]-DATE(YEAR(Table1[[#This Row],[Sale_date]]),1,1)+1</f>
        <v>342</v>
      </c>
      <c r="K343" s="1">
        <f>WEEKDAY(Table1[[#This Row],[Sale_date]])</f>
        <v>4</v>
      </c>
      <c r="L343" s="2">
        <v>40520</v>
      </c>
    </row>
    <row r="344" spans="1:12" x14ac:dyDescent="0.25">
      <c r="A3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10927147</v>
      </c>
      <c r="B344">
        <f t="shared" ca="1" si="10"/>
        <v>3.5</v>
      </c>
      <c r="C344">
        <f t="shared" ca="1" si="11"/>
        <v>9</v>
      </c>
      <c r="D344">
        <f ca="1">Table1[[#This Row],[Rooms]]*10*RANDBETWEEN(10,20)/10</f>
        <v>56</v>
      </c>
      <c r="E344" s="1">
        <f>YEAR(Table1[[#This Row],[Sale_date]])</f>
        <v>2010</v>
      </c>
      <c r="F344" s="1">
        <f>ROUNDUP(Table1[[#This Row],[month]]/3,0)</f>
        <v>4</v>
      </c>
      <c r="G344" s="1">
        <f>MONTH(Table1[[#This Row],[Sale_date]])</f>
        <v>12</v>
      </c>
      <c r="H344" s="1">
        <f>WEEKNUM(Table1[[#This Row],[Sale_date]])</f>
        <v>50</v>
      </c>
      <c r="I344" s="1">
        <f>DAY(Table1[[#This Row],[Sale_date]])</f>
        <v>9</v>
      </c>
      <c r="J344" s="4">
        <f>Table1[[#This Row],[Sale_date]]-DATE(YEAR(Table1[[#This Row],[Sale_date]]),1,1)+1</f>
        <v>343</v>
      </c>
      <c r="K344" s="1">
        <f>WEEKDAY(Table1[[#This Row],[Sale_date]])</f>
        <v>5</v>
      </c>
      <c r="L344" s="2">
        <v>40521</v>
      </c>
    </row>
    <row r="345" spans="1:12" x14ac:dyDescent="0.25">
      <c r="A3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5055446</v>
      </c>
      <c r="B345">
        <f t="shared" ca="1" si="10"/>
        <v>1.5</v>
      </c>
      <c r="C345">
        <f t="shared" ca="1" si="11"/>
        <v>5</v>
      </c>
      <c r="D345">
        <f ca="1">Table1[[#This Row],[Rooms]]*10*RANDBETWEEN(10,20)/10</f>
        <v>24</v>
      </c>
      <c r="E345" s="1">
        <f>YEAR(Table1[[#This Row],[Sale_date]])</f>
        <v>2010</v>
      </c>
      <c r="F345" s="1">
        <f>ROUNDUP(Table1[[#This Row],[month]]/3,0)</f>
        <v>4</v>
      </c>
      <c r="G345" s="1">
        <f>MONTH(Table1[[#This Row],[Sale_date]])</f>
        <v>12</v>
      </c>
      <c r="H345" s="1">
        <f>WEEKNUM(Table1[[#This Row],[Sale_date]])</f>
        <v>50</v>
      </c>
      <c r="I345" s="1">
        <f>DAY(Table1[[#This Row],[Sale_date]])</f>
        <v>10</v>
      </c>
      <c r="J345" s="4">
        <f>Table1[[#This Row],[Sale_date]]-DATE(YEAR(Table1[[#This Row],[Sale_date]]),1,1)+1</f>
        <v>344</v>
      </c>
      <c r="K345" s="1">
        <f>WEEKDAY(Table1[[#This Row],[Sale_date]])</f>
        <v>6</v>
      </c>
      <c r="L345" s="2">
        <v>40522</v>
      </c>
    </row>
    <row r="346" spans="1:12" x14ac:dyDescent="0.25">
      <c r="A3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2860013.7719999999</v>
      </c>
      <c r="B346">
        <f t="shared" ca="1" si="10"/>
        <v>1</v>
      </c>
      <c r="C346">
        <f t="shared" ca="1" si="11"/>
        <v>3</v>
      </c>
      <c r="D346">
        <f ca="1">Table1[[#This Row],[Rooms]]*10*RANDBETWEEN(10,20)/10</f>
        <v>13</v>
      </c>
      <c r="E346" s="1">
        <f>YEAR(Table1[[#This Row],[Sale_date]])</f>
        <v>2010</v>
      </c>
      <c r="F346" s="1">
        <f>ROUNDUP(Table1[[#This Row],[month]]/3,0)</f>
        <v>4</v>
      </c>
      <c r="G346" s="1">
        <f>MONTH(Table1[[#This Row],[Sale_date]])</f>
        <v>12</v>
      </c>
      <c r="H346" s="1">
        <f>WEEKNUM(Table1[[#This Row],[Sale_date]])</f>
        <v>50</v>
      </c>
      <c r="I346" s="1">
        <f>DAY(Table1[[#This Row],[Sale_date]])</f>
        <v>11</v>
      </c>
      <c r="J346" s="4">
        <f>Table1[[#This Row],[Sale_date]]-DATE(YEAR(Table1[[#This Row],[Sale_date]]),1,1)+1</f>
        <v>345</v>
      </c>
      <c r="K346" s="1">
        <f>WEEKDAY(Table1[[#This Row],[Sale_date]])</f>
        <v>7</v>
      </c>
      <c r="L346" s="2">
        <v>40523</v>
      </c>
    </row>
    <row r="347" spans="1:12" x14ac:dyDescent="0.25">
      <c r="A3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3867930</v>
      </c>
      <c r="B347">
        <f t="shared" ca="1" si="10"/>
        <v>1.5</v>
      </c>
      <c r="C347">
        <f t="shared" ca="1" si="11"/>
        <v>5</v>
      </c>
      <c r="D347">
        <f ca="1">Table1[[#This Row],[Rooms]]*10*RANDBETWEEN(10,20)/10</f>
        <v>16.5</v>
      </c>
      <c r="E347" s="1">
        <f>YEAR(Table1[[#This Row],[Sale_date]])</f>
        <v>2010</v>
      </c>
      <c r="F347" s="1">
        <f>ROUNDUP(Table1[[#This Row],[month]]/3,0)</f>
        <v>4</v>
      </c>
      <c r="G347" s="1">
        <f>MONTH(Table1[[#This Row],[Sale_date]])</f>
        <v>12</v>
      </c>
      <c r="H347" s="1">
        <f>WEEKNUM(Table1[[#This Row],[Sale_date]])</f>
        <v>51</v>
      </c>
      <c r="I347" s="1">
        <f>DAY(Table1[[#This Row],[Sale_date]])</f>
        <v>12</v>
      </c>
      <c r="J347" s="4">
        <f>Table1[[#This Row],[Sale_date]]-DATE(YEAR(Table1[[#This Row],[Sale_date]]),1,1)+1</f>
        <v>346</v>
      </c>
      <c r="K347" s="1">
        <f>WEEKDAY(Table1[[#This Row],[Sale_date]])</f>
        <v>1</v>
      </c>
      <c r="L347" s="2">
        <v>40524</v>
      </c>
    </row>
    <row r="348" spans="1:12" x14ac:dyDescent="0.25">
      <c r="A3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8245720.7999999998</v>
      </c>
      <c r="B348">
        <f t="shared" ca="1" si="10"/>
        <v>2.5</v>
      </c>
      <c r="C348">
        <f t="shared" ca="1" si="11"/>
        <v>4</v>
      </c>
      <c r="D348">
        <f ca="1">Table1[[#This Row],[Rooms]]*10*RANDBETWEEN(10,20)/10</f>
        <v>40</v>
      </c>
      <c r="E348" s="1">
        <f>YEAR(Table1[[#This Row],[Sale_date]])</f>
        <v>2010</v>
      </c>
      <c r="F348" s="1">
        <f>ROUNDUP(Table1[[#This Row],[month]]/3,0)</f>
        <v>4</v>
      </c>
      <c r="G348" s="1">
        <f>MONTH(Table1[[#This Row],[Sale_date]])</f>
        <v>12</v>
      </c>
      <c r="H348" s="1">
        <f>WEEKNUM(Table1[[#This Row],[Sale_date]])</f>
        <v>51</v>
      </c>
      <c r="I348" s="1">
        <f>DAY(Table1[[#This Row],[Sale_date]])</f>
        <v>13</v>
      </c>
      <c r="J348" s="4">
        <f>Table1[[#This Row],[Sale_date]]-DATE(YEAR(Table1[[#This Row],[Sale_date]]),1,1)+1</f>
        <v>347</v>
      </c>
      <c r="K348" s="1">
        <f>WEEKDAY(Table1[[#This Row],[Sale_date]])</f>
        <v>2</v>
      </c>
      <c r="L348" s="2">
        <v>40525</v>
      </c>
    </row>
    <row r="349" spans="1:12" x14ac:dyDescent="0.25">
      <c r="A3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9598373.4000000004</v>
      </c>
      <c r="B349">
        <f t="shared" ca="1" si="10"/>
        <v>2.5</v>
      </c>
      <c r="C349">
        <f t="shared" ca="1" si="11"/>
        <v>1</v>
      </c>
      <c r="D349">
        <f ca="1">Table1[[#This Row],[Rooms]]*10*RANDBETWEEN(10,20)/10</f>
        <v>47.5</v>
      </c>
      <c r="E349" s="1">
        <f>YEAR(Table1[[#This Row],[Sale_date]])</f>
        <v>2010</v>
      </c>
      <c r="F349" s="1">
        <f>ROUNDUP(Table1[[#This Row],[month]]/3,0)</f>
        <v>4</v>
      </c>
      <c r="G349" s="1">
        <f>MONTH(Table1[[#This Row],[Sale_date]])</f>
        <v>12</v>
      </c>
      <c r="H349" s="1">
        <f>WEEKNUM(Table1[[#This Row],[Sale_date]])</f>
        <v>51</v>
      </c>
      <c r="I349" s="1">
        <f>DAY(Table1[[#This Row],[Sale_date]])</f>
        <v>14</v>
      </c>
      <c r="J349" s="4">
        <f>Table1[[#This Row],[Sale_date]]-DATE(YEAR(Table1[[#This Row],[Sale_date]]),1,1)+1</f>
        <v>348</v>
      </c>
      <c r="K349" s="1">
        <f>WEEKDAY(Table1[[#This Row],[Sale_date]])</f>
        <v>3</v>
      </c>
      <c r="L349" s="2">
        <v>40526</v>
      </c>
    </row>
    <row r="350" spans="1:12" x14ac:dyDescent="0.25">
      <c r="A3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9962640</v>
      </c>
      <c r="B350">
        <f t="shared" ca="1" si="10"/>
        <v>2.5</v>
      </c>
      <c r="C350">
        <f t="shared" ca="1" si="11"/>
        <v>6</v>
      </c>
      <c r="D350">
        <f ca="1">Table1[[#This Row],[Rooms]]*10*RANDBETWEEN(10,20)/10</f>
        <v>45</v>
      </c>
      <c r="E350" s="1">
        <f>YEAR(Table1[[#This Row],[Sale_date]])</f>
        <v>2010</v>
      </c>
      <c r="F350" s="1">
        <f>ROUNDUP(Table1[[#This Row],[month]]/3,0)</f>
        <v>4</v>
      </c>
      <c r="G350" s="1">
        <f>MONTH(Table1[[#This Row],[Sale_date]])</f>
        <v>12</v>
      </c>
      <c r="H350" s="1">
        <f>WEEKNUM(Table1[[#This Row],[Sale_date]])</f>
        <v>51</v>
      </c>
      <c r="I350" s="1">
        <f>DAY(Table1[[#This Row],[Sale_date]])</f>
        <v>15</v>
      </c>
      <c r="J350" s="4">
        <f>Table1[[#This Row],[Sale_date]]-DATE(YEAR(Table1[[#This Row],[Sale_date]]),1,1)+1</f>
        <v>349</v>
      </c>
      <c r="K350" s="1">
        <f>WEEKDAY(Table1[[#This Row],[Sale_date]])</f>
        <v>4</v>
      </c>
      <c r="L350" s="2">
        <v>40527</v>
      </c>
    </row>
    <row r="351" spans="1:12" x14ac:dyDescent="0.25">
      <c r="A3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7421150</v>
      </c>
      <c r="B351">
        <f t="shared" ca="1" si="10"/>
        <v>2.5</v>
      </c>
      <c r="C351">
        <f t="shared" ca="1" si="11"/>
        <v>5</v>
      </c>
      <c r="D351">
        <f ca="1">Table1[[#This Row],[Rooms]]*10*RANDBETWEEN(10,20)/10</f>
        <v>35</v>
      </c>
      <c r="E351" s="1">
        <f>YEAR(Table1[[#This Row],[Sale_date]])</f>
        <v>2010</v>
      </c>
      <c r="F351" s="1">
        <f>ROUNDUP(Table1[[#This Row],[month]]/3,0)</f>
        <v>4</v>
      </c>
      <c r="G351" s="1">
        <f>MONTH(Table1[[#This Row],[Sale_date]])</f>
        <v>12</v>
      </c>
      <c r="H351" s="1">
        <f>WEEKNUM(Table1[[#This Row],[Sale_date]])</f>
        <v>51</v>
      </c>
      <c r="I351" s="1">
        <f>DAY(Table1[[#This Row],[Sale_date]])</f>
        <v>16</v>
      </c>
      <c r="J351" s="4">
        <f>Table1[[#This Row],[Sale_date]]-DATE(YEAR(Table1[[#This Row],[Sale_date]]),1,1)+1</f>
        <v>350</v>
      </c>
      <c r="K351" s="1">
        <f>WEEKDAY(Table1[[#This Row],[Sale_date]])</f>
        <v>5</v>
      </c>
      <c r="L351" s="2">
        <v>40528</v>
      </c>
    </row>
    <row r="352" spans="1:12" x14ac:dyDescent="0.25">
      <c r="A3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7954000</v>
      </c>
      <c r="B352">
        <f t="shared" ca="1" si="10"/>
        <v>4</v>
      </c>
      <c r="C352">
        <f t="shared" ca="1" si="11"/>
        <v>2</v>
      </c>
      <c r="D352">
        <f ca="1">Table1[[#This Row],[Rooms]]*10*RANDBETWEEN(10,20)/10</f>
        <v>40</v>
      </c>
      <c r="E352" s="1">
        <f>YEAR(Table1[[#This Row],[Sale_date]])</f>
        <v>2010</v>
      </c>
      <c r="F352" s="1">
        <f>ROUNDUP(Table1[[#This Row],[month]]/3,0)</f>
        <v>4</v>
      </c>
      <c r="G352" s="1">
        <f>MONTH(Table1[[#This Row],[Sale_date]])</f>
        <v>12</v>
      </c>
      <c r="H352" s="1">
        <f>WEEKNUM(Table1[[#This Row],[Sale_date]])</f>
        <v>51</v>
      </c>
      <c r="I352" s="1">
        <f>DAY(Table1[[#This Row],[Sale_date]])</f>
        <v>17</v>
      </c>
      <c r="J352" s="4">
        <f>Table1[[#This Row],[Sale_date]]-DATE(YEAR(Table1[[#This Row],[Sale_date]]),1,1)+1</f>
        <v>351</v>
      </c>
      <c r="K352" s="1">
        <f>WEEKDAY(Table1[[#This Row],[Sale_date]])</f>
        <v>6</v>
      </c>
      <c r="L352" s="2">
        <v>40529</v>
      </c>
    </row>
    <row r="353" spans="1:12" x14ac:dyDescent="0.25">
      <c r="A3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12700224</v>
      </c>
      <c r="B353">
        <f t="shared" ca="1" si="10"/>
        <v>3</v>
      </c>
      <c r="C353">
        <f t="shared" ca="1" si="11"/>
        <v>5</v>
      </c>
      <c r="D353">
        <f ca="1">Table1[[#This Row],[Rooms]]*10*RANDBETWEEN(10,20)/10</f>
        <v>60</v>
      </c>
      <c r="E353" s="1">
        <f>YEAR(Table1[[#This Row],[Sale_date]])</f>
        <v>2010</v>
      </c>
      <c r="F353" s="1">
        <f>ROUNDUP(Table1[[#This Row],[month]]/3,0)</f>
        <v>4</v>
      </c>
      <c r="G353" s="1">
        <f>MONTH(Table1[[#This Row],[Sale_date]])</f>
        <v>12</v>
      </c>
      <c r="H353" s="1">
        <f>WEEKNUM(Table1[[#This Row],[Sale_date]])</f>
        <v>51</v>
      </c>
      <c r="I353" s="1">
        <f>DAY(Table1[[#This Row],[Sale_date]])</f>
        <v>18</v>
      </c>
      <c r="J353" s="4">
        <f>Table1[[#This Row],[Sale_date]]-DATE(YEAR(Table1[[#This Row],[Sale_date]]),1,1)+1</f>
        <v>352</v>
      </c>
      <c r="K353" s="1">
        <f>WEEKDAY(Table1[[#This Row],[Sale_date]])</f>
        <v>7</v>
      </c>
      <c r="L353" s="2">
        <v>40530</v>
      </c>
    </row>
    <row r="354" spans="1:12" x14ac:dyDescent="0.25">
      <c r="A3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5192899.5</v>
      </c>
      <c r="B354">
        <f t="shared" ca="1" si="10"/>
        <v>1.5</v>
      </c>
      <c r="C354">
        <f t="shared" ca="1" si="11"/>
        <v>1</v>
      </c>
      <c r="D354">
        <f ca="1">Table1[[#This Row],[Rooms]]*10*RANDBETWEEN(10,20)/10</f>
        <v>25.5</v>
      </c>
      <c r="E354" s="1">
        <f>YEAR(Table1[[#This Row],[Sale_date]])</f>
        <v>2010</v>
      </c>
      <c r="F354" s="1">
        <f>ROUNDUP(Table1[[#This Row],[month]]/3,0)</f>
        <v>4</v>
      </c>
      <c r="G354" s="1">
        <f>MONTH(Table1[[#This Row],[Sale_date]])</f>
        <v>12</v>
      </c>
      <c r="H354" s="1">
        <f>WEEKNUM(Table1[[#This Row],[Sale_date]])</f>
        <v>52</v>
      </c>
      <c r="I354" s="1">
        <f>DAY(Table1[[#This Row],[Sale_date]])</f>
        <v>19</v>
      </c>
      <c r="J354" s="4">
        <f>Table1[[#This Row],[Sale_date]]-DATE(YEAR(Table1[[#This Row],[Sale_date]]),1,1)+1</f>
        <v>353</v>
      </c>
      <c r="K354" s="1">
        <f>WEEKDAY(Table1[[#This Row],[Sale_date]])</f>
        <v>1</v>
      </c>
      <c r="L354" s="2">
        <v>40531</v>
      </c>
    </row>
    <row r="355" spans="1:12" x14ac:dyDescent="0.25">
      <c r="A3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13292400</v>
      </c>
      <c r="B355">
        <f t="shared" ca="1" si="10"/>
        <v>4</v>
      </c>
      <c r="C355">
        <f t="shared" ca="1" si="11"/>
        <v>9</v>
      </c>
      <c r="D355">
        <f ca="1">Table1[[#This Row],[Rooms]]*10*RANDBETWEEN(10,20)/10</f>
        <v>64</v>
      </c>
      <c r="E355" s="1">
        <f>YEAR(Table1[[#This Row],[Sale_date]])</f>
        <v>2010</v>
      </c>
      <c r="F355" s="1">
        <f>ROUNDUP(Table1[[#This Row],[month]]/3,0)</f>
        <v>4</v>
      </c>
      <c r="G355" s="1">
        <f>MONTH(Table1[[#This Row],[Sale_date]])</f>
        <v>12</v>
      </c>
      <c r="H355" s="1">
        <f>WEEKNUM(Table1[[#This Row],[Sale_date]])</f>
        <v>52</v>
      </c>
      <c r="I355" s="1">
        <f>DAY(Table1[[#This Row],[Sale_date]])</f>
        <v>20</v>
      </c>
      <c r="J355" s="4">
        <f>Table1[[#This Row],[Sale_date]]-DATE(YEAR(Table1[[#This Row],[Sale_date]]),1,1)+1</f>
        <v>354</v>
      </c>
      <c r="K355" s="1">
        <f>WEEKDAY(Table1[[#This Row],[Sale_date]])</f>
        <v>2</v>
      </c>
      <c r="L355" s="2">
        <v>40532</v>
      </c>
    </row>
    <row r="356" spans="1:12" x14ac:dyDescent="0.25">
      <c r="A3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10192760</v>
      </c>
      <c r="B356">
        <f t="shared" ca="1" si="10"/>
        <v>3</v>
      </c>
      <c r="C356">
        <f t="shared" ca="1" si="11"/>
        <v>1</v>
      </c>
      <c r="D356">
        <f ca="1">Table1[[#This Row],[Rooms]]*10*RANDBETWEEN(10,20)/10</f>
        <v>51</v>
      </c>
      <c r="E356" s="1">
        <f>YEAR(Table1[[#This Row],[Sale_date]])</f>
        <v>2010</v>
      </c>
      <c r="F356" s="1">
        <f>ROUNDUP(Table1[[#This Row],[month]]/3,0)</f>
        <v>4</v>
      </c>
      <c r="G356" s="1">
        <f>MONTH(Table1[[#This Row],[Sale_date]])</f>
        <v>12</v>
      </c>
      <c r="H356" s="1">
        <f>WEEKNUM(Table1[[#This Row],[Sale_date]])</f>
        <v>52</v>
      </c>
      <c r="I356" s="1">
        <f>DAY(Table1[[#This Row],[Sale_date]])</f>
        <v>21</v>
      </c>
      <c r="J356" s="4">
        <f>Table1[[#This Row],[Sale_date]]-DATE(YEAR(Table1[[#This Row],[Sale_date]]),1,1)+1</f>
        <v>355</v>
      </c>
      <c r="K356" s="1">
        <f>WEEKDAY(Table1[[#This Row],[Sale_date]])</f>
        <v>3</v>
      </c>
      <c r="L356" s="2">
        <v>40533</v>
      </c>
    </row>
    <row r="357" spans="1:12" x14ac:dyDescent="0.25">
      <c r="A3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8791000</v>
      </c>
      <c r="B357">
        <f t="shared" ca="1" si="10"/>
        <v>2</v>
      </c>
      <c r="C357">
        <f t="shared" ca="1" si="11"/>
        <v>9</v>
      </c>
      <c r="D357">
        <f ca="1">Table1[[#This Row],[Rooms]]*10*RANDBETWEEN(10,20)/10</f>
        <v>38</v>
      </c>
      <c r="E357" s="1">
        <f>YEAR(Table1[[#This Row],[Sale_date]])</f>
        <v>2010</v>
      </c>
      <c r="F357" s="1">
        <f>ROUNDUP(Table1[[#This Row],[month]]/3,0)</f>
        <v>4</v>
      </c>
      <c r="G357" s="1">
        <f>MONTH(Table1[[#This Row],[Sale_date]])</f>
        <v>12</v>
      </c>
      <c r="H357" s="1">
        <f>WEEKNUM(Table1[[#This Row],[Sale_date]])</f>
        <v>52</v>
      </c>
      <c r="I357" s="1">
        <f>DAY(Table1[[#This Row],[Sale_date]])</f>
        <v>22</v>
      </c>
      <c r="J357" s="4">
        <f>Table1[[#This Row],[Sale_date]]-DATE(YEAR(Table1[[#This Row],[Sale_date]]),1,1)+1</f>
        <v>356</v>
      </c>
      <c r="K357" s="1">
        <f>WEEKDAY(Table1[[#This Row],[Sale_date]])</f>
        <v>4</v>
      </c>
      <c r="L357" s="2">
        <v>40534</v>
      </c>
    </row>
    <row r="358" spans="1:12" x14ac:dyDescent="0.25">
      <c r="A3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11119887.9</v>
      </c>
      <c r="B358">
        <f t="shared" ca="1" si="10"/>
        <v>3</v>
      </c>
      <c r="C358">
        <f t="shared" ca="1" si="11"/>
        <v>9</v>
      </c>
      <c r="D358">
        <f ca="1">Table1[[#This Row],[Rooms]]*10*RANDBETWEEN(10,20)/10</f>
        <v>48</v>
      </c>
      <c r="E358" s="1">
        <f>YEAR(Table1[[#This Row],[Sale_date]])</f>
        <v>2010</v>
      </c>
      <c r="F358" s="1">
        <f>ROUNDUP(Table1[[#This Row],[month]]/3,0)</f>
        <v>4</v>
      </c>
      <c r="G358" s="1">
        <f>MONTH(Table1[[#This Row],[Sale_date]])</f>
        <v>12</v>
      </c>
      <c r="H358" s="1">
        <f>WEEKNUM(Table1[[#This Row],[Sale_date]])</f>
        <v>52</v>
      </c>
      <c r="I358" s="1">
        <f>DAY(Table1[[#This Row],[Sale_date]])</f>
        <v>23</v>
      </c>
      <c r="J358" s="4">
        <f>Table1[[#This Row],[Sale_date]]-DATE(YEAR(Table1[[#This Row],[Sale_date]]),1,1)+1</f>
        <v>357</v>
      </c>
      <c r="K358" s="1">
        <f>WEEKDAY(Table1[[#This Row],[Sale_date]])</f>
        <v>5</v>
      </c>
      <c r="L358" s="2">
        <v>40535</v>
      </c>
    </row>
    <row r="359" spans="1:12" x14ac:dyDescent="0.25">
      <c r="A3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8471059.1999999993</v>
      </c>
      <c r="B359">
        <f t="shared" ca="1" si="10"/>
        <v>3.5</v>
      </c>
      <c r="C359">
        <f t="shared" ca="1" si="11"/>
        <v>4</v>
      </c>
      <c r="D359">
        <f ca="1">Table1[[#This Row],[Rooms]]*10*RANDBETWEEN(10,20)/10</f>
        <v>38.5</v>
      </c>
      <c r="E359" s="1">
        <f>YEAR(Table1[[#This Row],[Sale_date]])</f>
        <v>2010</v>
      </c>
      <c r="F359" s="1">
        <f>ROUNDUP(Table1[[#This Row],[month]]/3,0)</f>
        <v>4</v>
      </c>
      <c r="G359" s="1">
        <f>MONTH(Table1[[#This Row],[Sale_date]])</f>
        <v>12</v>
      </c>
      <c r="H359" s="1">
        <f>WEEKNUM(Table1[[#This Row],[Sale_date]])</f>
        <v>52</v>
      </c>
      <c r="I359" s="1">
        <f>DAY(Table1[[#This Row],[Sale_date]])</f>
        <v>24</v>
      </c>
      <c r="J359" s="4">
        <f>Table1[[#This Row],[Sale_date]]-DATE(YEAR(Table1[[#This Row],[Sale_date]]),1,1)+1</f>
        <v>358</v>
      </c>
      <c r="K359" s="1">
        <f>WEEKDAY(Table1[[#This Row],[Sale_date]])</f>
        <v>6</v>
      </c>
      <c r="L359" s="2">
        <v>40536</v>
      </c>
    </row>
    <row r="360" spans="1:12" x14ac:dyDescent="0.25">
      <c r="A3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4033933.2</v>
      </c>
      <c r="B360">
        <f t="shared" ca="1" si="10"/>
        <v>1.5</v>
      </c>
      <c r="C360">
        <f t="shared" ca="1" si="11"/>
        <v>1</v>
      </c>
      <c r="D360">
        <f ca="1">Table1[[#This Row],[Rooms]]*10*RANDBETWEEN(10,20)/10</f>
        <v>18</v>
      </c>
      <c r="E360" s="1">
        <f>YEAR(Table1[[#This Row],[Sale_date]])</f>
        <v>2010</v>
      </c>
      <c r="F360" s="1">
        <f>ROUNDUP(Table1[[#This Row],[month]]/3,0)</f>
        <v>4</v>
      </c>
      <c r="G360" s="1">
        <f>MONTH(Table1[[#This Row],[Sale_date]])</f>
        <v>12</v>
      </c>
      <c r="H360" s="1">
        <f>WEEKNUM(Table1[[#This Row],[Sale_date]])</f>
        <v>52</v>
      </c>
      <c r="I360" s="1">
        <f>DAY(Table1[[#This Row],[Sale_date]])</f>
        <v>25</v>
      </c>
      <c r="J360" s="4">
        <f>Table1[[#This Row],[Sale_date]]-DATE(YEAR(Table1[[#This Row],[Sale_date]]),1,1)+1</f>
        <v>359</v>
      </c>
      <c r="K360" s="1">
        <f>WEEKDAY(Table1[[#This Row],[Sale_date]])</f>
        <v>7</v>
      </c>
      <c r="L360" s="2">
        <v>40537</v>
      </c>
    </row>
    <row r="361" spans="1:12" x14ac:dyDescent="0.25">
      <c r="A3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7487827.2000000002</v>
      </c>
      <c r="B361">
        <f t="shared" ca="1" si="10"/>
        <v>2.5</v>
      </c>
      <c r="C361">
        <f t="shared" ca="1" si="11"/>
        <v>7</v>
      </c>
      <c r="D361">
        <f ca="1">Table1[[#This Row],[Rooms]]*10*RANDBETWEEN(10,20)/10</f>
        <v>35</v>
      </c>
      <c r="E361" s="1">
        <f>YEAR(Table1[[#This Row],[Sale_date]])</f>
        <v>2010</v>
      </c>
      <c r="F361" s="1">
        <f>ROUNDUP(Table1[[#This Row],[month]]/3,0)</f>
        <v>4</v>
      </c>
      <c r="G361" s="1">
        <f>MONTH(Table1[[#This Row],[Sale_date]])</f>
        <v>12</v>
      </c>
      <c r="H361" s="1">
        <f>WEEKNUM(Table1[[#This Row],[Sale_date]])</f>
        <v>53</v>
      </c>
      <c r="I361" s="1">
        <f>DAY(Table1[[#This Row],[Sale_date]])</f>
        <v>26</v>
      </c>
      <c r="J361" s="4">
        <f>Table1[[#This Row],[Sale_date]]-DATE(YEAR(Table1[[#This Row],[Sale_date]]),1,1)+1</f>
        <v>360</v>
      </c>
      <c r="K361" s="1">
        <f>WEEKDAY(Table1[[#This Row],[Sale_date]])</f>
        <v>1</v>
      </c>
      <c r="L361" s="2">
        <v>40538</v>
      </c>
    </row>
    <row r="362" spans="1:12" x14ac:dyDescent="0.25">
      <c r="A3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11313512</v>
      </c>
      <c r="B362">
        <f t="shared" ca="1" si="10"/>
        <v>3</v>
      </c>
      <c r="C362">
        <f t="shared" ca="1" si="11"/>
        <v>10</v>
      </c>
      <c r="D362">
        <f ca="1">Table1[[#This Row],[Rooms]]*10*RANDBETWEEN(10,20)/10</f>
        <v>57</v>
      </c>
      <c r="E362" s="1">
        <f>YEAR(Table1[[#This Row],[Sale_date]])</f>
        <v>2010</v>
      </c>
      <c r="F362" s="1">
        <f>ROUNDUP(Table1[[#This Row],[month]]/3,0)</f>
        <v>4</v>
      </c>
      <c r="G362" s="1">
        <f>MONTH(Table1[[#This Row],[Sale_date]])</f>
        <v>12</v>
      </c>
      <c r="H362" s="1">
        <f>WEEKNUM(Table1[[#This Row],[Sale_date]])</f>
        <v>53</v>
      </c>
      <c r="I362" s="1">
        <f>DAY(Table1[[#This Row],[Sale_date]])</f>
        <v>27</v>
      </c>
      <c r="J362" s="4">
        <f>Table1[[#This Row],[Sale_date]]-DATE(YEAR(Table1[[#This Row],[Sale_date]]),1,1)+1</f>
        <v>361</v>
      </c>
      <c r="K362" s="1">
        <f>WEEKDAY(Table1[[#This Row],[Sale_date]])</f>
        <v>2</v>
      </c>
      <c r="L362" s="2">
        <v>40539</v>
      </c>
    </row>
    <row r="363" spans="1:12" x14ac:dyDescent="0.25">
      <c r="A3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10568170.800000001</v>
      </c>
      <c r="B363">
        <f t="shared" ca="1" si="10"/>
        <v>3</v>
      </c>
      <c r="C363">
        <f t="shared" ca="1" si="11"/>
        <v>4</v>
      </c>
      <c r="D363">
        <f ca="1">Table1[[#This Row],[Rooms]]*10*RANDBETWEEN(10,20)/10</f>
        <v>48</v>
      </c>
      <c r="E363" s="1">
        <f>YEAR(Table1[[#This Row],[Sale_date]])</f>
        <v>2010</v>
      </c>
      <c r="F363" s="1">
        <f>ROUNDUP(Table1[[#This Row],[month]]/3,0)</f>
        <v>4</v>
      </c>
      <c r="G363" s="1">
        <f>MONTH(Table1[[#This Row],[Sale_date]])</f>
        <v>12</v>
      </c>
      <c r="H363" s="1">
        <f>WEEKNUM(Table1[[#This Row],[Sale_date]])</f>
        <v>53</v>
      </c>
      <c r="I363" s="1">
        <f>DAY(Table1[[#This Row],[Sale_date]])</f>
        <v>28</v>
      </c>
      <c r="J363" s="4">
        <f>Table1[[#This Row],[Sale_date]]-DATE(YEAR(Table1[[#This Row],[Sale_date]]),1,1)+1</f>
        <v>362</v>
      </c>
      <c r="K363" s="1">
        <f>WEEKDAY(Table1[[#This Row],[Sale_date]])</f>
        <v>3</v>
      </c>
      <c r="L363" s="2">
        <v>40540</v>
      </c>
    </row>
    <row r="364" spans="1:12" x14ac:dyDescent="0.25">
      <c r="A3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11408700</v>
      </c>
      <c r="B364">
        <f t="shared" ca="1" si="10"/>
        <v>4</v>
      </c>
      <c r="C364">
        <f t="shared" ca="1" si="11"/>
        <v>3</v>
      </c>
      <c r="D364">
        <f ca="1">Table1[[#This Row],[Rooms]]*10*RANDBETWEEN(10,20)/10</f>
        <v>56</v>
      </c>
      <c r="E364" s="1">
        <f>YEAR(Table1[[#This Row],[Sale_date]])</f>
        <v>2010</v>
      </c>
      <c r="F364" s="1">
        <f>ROUNDUP(Table1[[#This Row],[month]]/3,0)</f>
        <v>4</v>
      </c>
      <c r="G364" s="1">
        <f>MONTH(Table1[[#This Row],[Sale_date]])</f>
        <v>12</v>
      </c>
      <c r="H364" s="1">
        <f>WEEKNUM(Table1[[#This Row],[Sale_date]])</f>
        <v>53</v>
      </c>
      <c r="I364" s="1">
        <f>DAY(Table1[[#This Row],[Sale_date]])</f>
        <v>29</v>
      </c>
      <c r="J364" s="4">
        <f>Table1[[#This Row],[Sale_date]]-DATE(YEAR(Table1[[#This Row],[Sale_date]]),1,1)+1</f>
        <v>363</v>
      </c>
      <c r="K364" s="1">
        <f>WEEKDAY(Table1[[#This Row],[Sale_date]])</f>
        <v>4</v>
      </c>
      <c r="L364" s="2">
        <v>40541</v>
      </c>
    </row>
    <row r="365" spans="1:12" x14ac:dyDescent="0.25">
      <c r="A3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8663886</v>
      </c>
      <c r="B365">
        <f t="shared" ca="1" si="10"/>
        <v>3</v>
      </c>
      <c r="C365">
        <f t="shared" ca="1" si="11"/>
        <v>2</v>
      </c>
      <c r="D365">
        <f ca="1">Table1[[#This Row],[Rooms]]*10*RANDBETWEEN(10,20)/10</f>
        <v>45</v>
      </c>
      <c r="E365" s="1">
        <f>YEAR(Table1[[#This Row],[Sale_date]])</f>
        <v>2010</v>
      </c>
      <c r="F365" s="1">
        <f>ROUNDUP(Table1[[#This Row],[month]]/3,0)</f>
        <v>4</v>
      </c>
      <c r="G365" s="1">
        <f>MONTH(Table1[[#This Row],[Sale_date]])</f>
        <v>12</v>
      </c>
      <c r="H365" s="1">
        <f>WEEKNUM(Table1[[#This Row],[Sale_date]])</f>
        <v>53</v>
      </c>
      <c r="I365" s="1">
        <f>DAY(Table1[[#This Row],[Sale_date]])</f>
        <v>30</v>
      </c>
      <c r="J365" s="4">
        <f>Table1[[#This Row],[Sale_date]]-DATE(YEAR(Table1[[#This Row],[Sale_date]]),1,1)+1</f>
        <v>364</v>
      </c>
      <c r="K365" s="1">
        <f>WEEKDAY(Table1[[#This Row],[Sale_date]])</f>
        <v>5</v>
      </c>
      <c r="L365" s="2">
        <v>40542</v>
      </c>
    </row>
    <row r="366" spans="1:12" x14ac:dyDescent="0.25">
      <c r="A3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16239603.6</v>
      </c>
      <c r="B366">
        <f t="shared" ca="1" si="10"/>
        <v>4</v>
      </c>
      <c r="C366">
        <f t="shared" ca="1" si="11"/>
        <v>5</v>
      </c>
      <c r="D366">
        <f ca="1">Table1[[#This Row],[Rooms]]*10*RANDBETWEEN(10,20)/10</f>
        <v>72</v>
      </c>
      <c r="E366" s="1">
        <f>YEAR(Table1[[#This Row],[Sale_date]])</f>
        <v>2010</v>
      </c>
      <c r="F366" s="1">
        <f>ROUNDUP(Table1[[#This Row],[month]]/3,0)</f>
        <v>4</v>
      </c>
      <c r="G366" s="1">
        <f>MONTH(Table1[[#This Row],[Sale_date]])</f>
        <v>12</v>
      </c>
      <c r="H366" s="1">
        <f>WEEKNUM(Table1[[#This Row],[Sale_date]])</f>
        <v>53</v>
      </c>
      <c r="I366" s="1">
        <f>DAY(Table1[[#This Row],[Sale_date]])</f>
        <v>31</v>
      </c>
      <c r="J366" s="4">
        <f>Table1[[#This Row],[Sale_date]]-DATE(YEAR(Table1[[#This Row],[Sale_date]]),1,1)+1</f>
        <v>365</v>
      </c>
      <c r="K366" s="1">
        <f>WEEKDAY(Table1[[#This Row],[Sale_date]])</f>
        <v>6</v>
      </c>
      <c r="L366" s="2">
        <v>40543</v>
      </c>
    </row>
    <row r="367" spans="1:12" x14ac:dyDescent="0.25">
      <c r="A3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4384490.4040000001</v>
      </c>
      <c r="B367">
        <f t="shared" ca="1" si="10"/>
        <v>1.5</v>
      </c>
      <c r="C367">
        <f t="shared" ca="1" si="11"/>
        <v>5</v>
      </c>
      <c r="D367">
        <f ca="1">Table1[[#This Row],[Rooms]]*10*RANDBETWEEN(10,20)/10</f>
        <v>19.5</v>
      </c>
      <c r="E367" s="1">
        <f>YEAR(Table1[[#This Row],[Sale_date]])</f>
        <v>2011</v>
      </c>
      <c r="F367" s="1">
        <f>ROUNDUP(Table1[[#This Row],[month]]/3,0)</f>
        <v>1</v>
      </c>
      <c r="G367" s="1">
        <f>MONTH(Table1[[#This Row],[Sale_date]])</f>
        <v>1</v>
      </c>
      <c r="H367" s="1">
        <f>WEEKNUM(Table1[[#This Row],[Sale_date]])</f>
        <v>1</v>
      </c>
      <c r="I367" s="1">
        <f>DAY(Table1[[#This Row],[Sale_date]])</f>
        <v>1</v>
      </c>
      <c r="J367" s="4">
        <f>Table1[[#This Row],[Sale_date]]-DATE(YEAR(Table1[[#This Row],[Sale_date]]),1,1)+1</f>
        <v>1</v>
      </c>
      <c r="K367" s="1">
        <f>WEEKDAY(Table1[[#This Row],[Sale_date]])</f>
        <v>7</v>
      </c>
      <c r="L367" s="2">
        <v>40544</v>
      </c>
    </row>
    <row r="368" spans="1:12" x14ac:dyDescent="0.25">
      <c r="A3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3536319.6</v>
      </c>
      <c r="B368">
        <f t="shared" ca="1" si="10"/>
        <v>1.5</v>
      </c>
      <c r="C368">
        <f t="shared" ca="1" si="11"/>
        <v>6</v>
      </c>
      <c r="D368">
        <f ca="1">Table1[[#This Row],[Rooms]]*10*RANDBETWEEN(10,20)/10</f>
        <v>15</v>
      </c>
      <c r="E368" s="1">
        <f>YEAR(Table1[[#This Row],[Sale_date]])</f>
        <v>2011</v>
      </c>
      <c r="F368" s="1">
        <f>ROUNDUP(Table1[[#This Row],[month]]/3,0)</f>
        <v>1</v>
      </c>
      <c r="G368" s="1">
        <f>MONTH(Table1[[#This Row],[Sale_date]])</f>
        <v>1</v>
      </c>
      <c r="H368" s="1">
        <f>WEEKNUM(Table1[[#This Row],[Sale_date]])</f>
        <v>2</v>
      </c>
      <c r="I368" s="1">
        <f>DAY(Table1[[#This Row],[Sale_date]])</f>
        <v>2</v>
      </c>
      <c r="J368" s="4">
        <f>Table1[[#This Row],[Sale_date]]-DATE(YEAR(Table1[[#This Row],[Sale_date]]),1,1)+1</f>
        <v>2</v>
      </c>
      <c r="K368" s="1">
        <f>WEEKDAY(Table1[[#This Row],[Sale_date]])</f>
        <v>1</v>
      </c>
      <c r="L368" s="2">
        <v>40545</v>
      </c>
    </row>
    <row r="369" spans="1:12" x14ac:dyDescent="0.25">
      <c r="A3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8022560</v>
      </c>
      <c r="B369">
        <f t="shared" ca="1" si="10"/>
        <v>2.5</v>
      </c>
      <c r="C369">
        <f t="shared" ca="1" si="11"/>
        <v>2</v>
      </c>
      <c r="D369">
        <f ca="1">Table1[[#This Row],[Rooms]]*10*RANDBETWEEN(10,20)/10</f>
        <v>37.5</v>
      </c>
      <c r="E369" s="1">
        <f>YEAR(Table1[[#This Row],[Sale_date]])</f>
        <v>2011</v>
      </c>
      <c r="F369" s="1">
        <f>ROUNDUP(Table1[[#This Row],[month]]/3,0)</f>
        <v>1</v>
      </c>
      <c r="G369" s="1">
        <f>MONTH(Table1[[#This Row],[Sale_date]])</f>
        <v>1</v>
      </c>
      <c r="H369" s="1">
        <f>WEEKNUM(Table1[[#This Row],[Sale_date]])</f>
        <v>2</v>
      </c>
      <c r="I369" s="1">
        <f>DAY(Table1[[#This Row],[Sale_date]])</f>
        <v>3</v>
      </c>
      <c r="J369" s="4">
        <f>Table1[[#This Row],[Sale_date]]-DATE(YEAR(Table1[[#This Row],[Sale_date]]),1,1)+1</f>
        <v>3</v>
      </c>
      <c r="K369" s="1">
        <f>WEEKDAY(Table1[[#This Row],[Sale_date]])</f>
        <v>2</v>
      </c>
      <c r="L369" s="2">
        <v>40546</v>
      </c>
    </row>
    <row r="370" spans="1:12" x14ac:dyDescent="0.25">
      <c r="A3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5735040</v>
      </c>
      <c r="B370">
        <f t="shared" ca="1" si="10"/>
        <v>1.5</v>
      </c>
      <c r="C370">
        <f t="shared" ca="1" si="11"/>
        <v>7</v>
      </c>
      <c r="D370">
        <f ca="1">Table1[[#This Row],[Rooms]]*10*RANDBETWEEN(10,20)/10</f>
        <v>24</v>
      </c>
      <c r="E370" s="1">
        <f>YEAR(Table1[[#This Row],[Sale_date]])</f>
        <v>2011</v>
      </c>
      <c r="F370" s="1">
        <f>ROUNDUP(Table1[[#This Row],[month]]/3,0)</f>
        <v>1</v>
      </c>
      <c r="G370" s="1">
        <f>MONTH(Table1[[#This Row],[Sale_date]])</f>
        <v>1</v>
      </c>
      <c r="H370" s="1">
        <f>WEEKNUM(Table1[[#This Row],[Sale_date]])</f>
        <v>2</v>
      </c>
      <c r="I370" s="1">
        <f>DAY(Table1[[#This Row],[Sale_date]])</f>
        <v>4</v>
      </c>
      <c r="J370" s="4">
        <f>Table1[[#This Row],[Sale_date]]-DATE(YEAR(Table1[[#This Row],[Sale_date]]),1,1)+1</f>
        <v>4</v>
      </c>
      <c r="K370" s="1">
        <f>WEEKDAY(Table1[[#This Row],[Sale_date]])</f>
        <v>3</v>
      </c>
      <c r="L370" s="2">
        <v>40547</v>
      </c>
    </row>
    <row r="371" spans="1:12" x14ac:dyDescent="0.25">
      <c r="A3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5599698</v>
      </c>
      <c r="B371">
        <f t="shared" ca="1" si="10"/>
        <v>2.5</v>
      </c>
      <c r="C371">
        <f t="shared" ca="1" si="11"/>
        <v>4</v>
      </c>
      <c r="D371">
        <f ca="1">Table1[[#This Row],[Rooms]]*10*RANDBETWEEN(10,20)/10</f>
        <v>25</v>
      </c>
      <c r="E371" s="1">
        <f>YEAR(Table1[[#This Row],[Sale_date]])</f>
        <v>2011</v>
      </c>
      <c r="F371" s="1">
        <f>ROUNDUP(Table1[[#This Row],[month]]/3,0)</f>
        <v>1</v>
      </c>
      <c r="G371" s="1">
        <f>MONTH(Table1[[#This Row],[Sale_date]])</f>
        <v>1</v>
      </c>
      <c r="H371" s="1">
        <f>WEEKNUM(Table1[[#This Row],[Sale_date]])</f>
        <v>2</v>
      </c>
      <c r="I371" s="1">
        <f>DAY(Table1[[#This Row],[Sale_date]])</f>
        <v>5</v>
      </c>
      <c r="J371" s="4">
        <f>Table1[[#This Row],[Sale_date]]-DATE(YEAR(Table1[[#This Row],[Sale_date]]),1,1)+1</f>
        <v>5</v>
      </c>
      <c r="K371" s="1">
        <f>WEEKDAY(Table1[[#This Row],[Sale_date]])</f>
        <v>4</v>
      </c>
      <c r="L371" s="2">
        <v>40548</v>
      </c>
    </row>
    <row r="372" spans="1:12" x14ac:dyDescent="0.25">
      <c r="A3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8368512</v>
      </c>
      <c r="B372">
        <f t="shared" ca="1" si="10"/>
        <v>4</v>
      </c>
      <c r="C372">
        <f t="shared" ca="1" si="11"/>
        <v>8</v>
      </c>
      <c r="D372">
        <f ca="1">Table1[[#This Row],[Rooms]]*10*RANDBETWEEN(10,20)/10</f>
        <v>44</v>
      </c>
      <c r="E372" s="1">
        <f>YEAR(Table1[[#This Row],[Sale_date]])</f>
        <v>2011</v>
      </c>
      <c r="F372" s="1">
        <f>ROUNDUP(Table1[[#This Row],[month]]/3,0)</f>
        <v>1</v>
      </c>
      <c r="G372" s="1">
        <f>MONTH(Table1[[#This Row],[Sale_date]])</f>
        <v>1</v>
      </c>
      <c r="H372" s="1">
        <f>WEEKNUM(Table1[[#This Row],[Sale_date]])</f>
        <v>2</v>
      </c>
      <c r="I372" s="1">
        <f>DAY(Table1[[#This Row],[Sale_date]])</f>
        <v>6</v>
      </c>
      <c r="J372" s="4">
        <f>Table1[[#This Row],[Sale_date]]-DATE(YEAR(Table1[[#This Row],[Sale_date]]),1,1)+1</f>
        <v>6</v>
      </c>
      <c r="K372" s="1">
        <f>WEEKDAY(Table1[[#This Row],[Sale_date]])</f>
        <v>5</v>
      </c>
      <c r="L372" s="2">
        <v>40549</v>
      </c>
    </row>
    <row r="373" spans="1:12" x14ac:dyDescent="0.25">
      <c r="A3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3062367</v>
      </c>
      <c r="B373">
        <f t="shared" ca="1" si="10"/>
        <v>1</v>
      </c>
      <c r="C373">
        <f t="shared" ca="1" si="11"/>
        <v>4</v>
      </c>
      <c r="D373">
        <f ca="1">Table1[[#This Row],[Rooms]]*10*RANDBETWEEN(10,20)/10</f>
        <v>13</v>
      </c>
      <c r="E373" s="1">
        <f>YEAR(Table1[[#This Row],[Sale_date]])</f>
        <v>2011</v>
      </c>
      <c r="F373" s="1">
        <f>ROUNDUP(Table1[[#This Row],[month]]/3,0)</f>
        <v>1</v>
      </c>
      <c r="G373" s="1">
        <f>MONTH(Table1[[#This Row],[Sale_date]])</f>
        <v>1</v>
      </c>
      <c r="H373" s="1">
        <f>WEEKNUM(Table1[[#This Row],[Sale_date]])</f>
        <v>2</v>
      </c>
      <c r="I373" s="1">
        <f>DAY(Table1[[#This Row],[Sale_date]])</f>
        <v>7</v>
      </c>
      <c r="J373" s="4">
        <f>Table1[[#This Row],[Sale_date]]-DATE(YEAR(Table1[[#This Row],[Sale_date]]),1,1)+1</f>
        <v>7</v>
      </c>
      <c r="K373" s="1">
        <f>WEEKDAY(Table1[[#This Row],[Sale_date]])</f>
        <v>6</v>
      </c>
      <c r="L373" s="2">
        <v>40550</v>
      </c>
    </row>
    <row r="374" spans="1:12" x14ac:dyDescent="0.25">
      <c r="A3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10571629.507040001</v>
      </c>
      <c r="B374">
        <f t="shared" ca="1" si="10"/>
        <v>4</v>
      </c>
      <c r="C374">
        <f t="shared" ca="1" si="11"/>
        <v>1</v>
      </c>
      <c r="D374">
        <f ca="1">Table1[[#This Row],[Rooms]]*10*RANDBETWEEN(10,20)/10</f>
        <v>52</v>
      </c>
      <c r="E374" s="1">
        <f>YEAR(Table1[[#This Row],[Sale_date]])</f>
        <v>2011</v>
      </c>
      <c r="F374" s="1">
        <f>ROUNDUP(Table1[[#This Row],[month]]/3,0)</f>
        <v>1</v>
      </c>
      <c r="G374" s="1">
        <f>MONTH(Table1[[#This Row],[Sale_date]])</f>
        <v>1</v>
      </c>
      <c r="H374" s="1">
        <f>WEEKNUM(Table1[[#This Row],[Sale_date]])</f>
        <v>2</v>
      </c>
      <c r="I374" s="1">
        <f>DAY(Table1[[#This Row],[Sale_date]])</f>
        <v>8</v>
      </c>
      <c r="J374" s="4">
        <f>Table1[[#This Row],[Sale_date]]-DATE(YEAR(Table1[[#This Row],[Sale_date]]),1,1)+1</f>
        <v>8</v>
      </c>
      <c r="K374" s="1">
        <f>WEEKDAY(Table1[[#This Row],[Sale_date]])</f>
        <v>7</v>
      </c>
      <c r="L374" s="2">
        <v>40551</v>
      </c>
    </row>
    <row r="375" spans="1:12" x14ac:dyDescent="0.25">
      <c r="A3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5802390.3445199989</v>
      </c>
      <c r="B375">
        <f t="shared" ca="1" si="10"/>
        <v>2</v>
      </c>
      <c r="C375">
        <f t="shared" ca="1" si="11"/>
        <v>1</v>
      </c>
      <c r="D375">
        <f ca="1">Table1[[#This Row],[Rooms]]*10*RANDBETWEEN(10,20)/10</f>
        <v>30</v>
      </c>
      <c r="E375" s="1">
        <f>YEAR(Table1[[#This Row],[Sale_date]])</f>
        <v>2011</v>
      </c>
      <c r="F375" s="1">
        <f>ROUNDUP(Table1[[#This Row],[month]]/3,0)</f>
        <v>1</v>
      </c>
      <c r="G375" s="1">
        <f>MONTH(Table1[[#This Row],[Sale_date]])</f>
        <v>1</v>
      </c>
      <c r="H375" s="1">
        <f>WEEKNUM(Table1[[#This Row],[Sale_date]])</f>
        <v>3</v>
      </c>
      <c r="I375" s="1">
        <f>DAY(Table1[[#This Row],[Sale_date]])</f>
        <v>9</v>
      </c>
      <c r="J375" s="4">
        <f>Table1[[#This Row],[Sale_date]]-DATE(YEAR(Table1[[#This Row],[Sale_date]]),1,1)+1</f>
        <v>9</v>
      </c>
      <c r="K375" s="1">
        <f>WEEKDAY(Table1[[#This Row],[Sale_date]])</f>
        <v>1</v>
      </c>
      <c r="L375" s="2">
        <v>40552</v>
      </c>
    </row>
    <row r="376" spans="1:12" x14ac:dyDescent="0.25">
      <c r="A3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11594674</v>
      </c>
      <c r="B376">
        <f t="shared" ca="1" si="10"/>
        <v>3.5</v>
      </c>
      <c r="C376">
        <f t="shared" ca="1" si="11"/>
        <v>6</v>
      </c>
      <c r="D376">
        <f ca="1">Table1[[#This Row],[Rooms]]*10*RANDBETWEEN(10,20)/10</f>
        <v>56</v>
      </c>
      <c r="E376" s="1">
        <f>YEAR(Table1[[#This Row],[Sale_date]])</f>
        <v>2011</v>
      </c>
      <c r="F376" s="1">
        <f>ROUNDUP(Table1[[#This Row],[month]]/3,0)</f>
        <v>1</v>
      </c>
      <c r="G376" s="1">
        <f>MONTH(Table1[[#This Row],[Sale_date]])</f>
        <v>1</v>
      </c>
      <c r="H376" s="1">
        <f>WEEKNUM(Table1[[#This Row],[Sale_date]])</f>
        <v>3</v>
      </c>
      <c r="I376" s="1">
        <f>DAY(Table1[[#This Row],[Sale_date]])</f>
        <v>10</v>
      </c>
      <c r="J376" s="4">
        <f>Table1[[#This Row],[Sale_date]]-DATE(YEAR(Table1[[#This Row],[Sale_date]]),1,1)+1</f>
        <v>10</v>
      </c>
      <c r="K376" s="1">
        <f>WEEKDAY(Table1[[#This Row],[Sale_date]])</f>
        <v>2</v>
      </c>
      <c r="L376" s="2">
        <v>40553</v>
      </c>
    </row>
    <row r="377" spans="1:12" x14ac:dyDescent="0.25">
      <c r="A3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12484248.282</v>
      </c>
      <c r="B377">
        <f t="shared" ca="1" si="10"/>
        <v>3.5</v>
      </c>
      <c r="C377">
        <f t="shared" ca="1" si="11"/>
        <v>9</v>
      </c>
      <c r="D377">
        <f ca="1">Table1[[#This Row],[Rooms]]*10*RANDBETWEEN(10,20)/10</f>
        <v>52.5</v>
      </c>
      <c r="E377" s="1">
        <f>YEAR(Table1[[#This Row],[Sale_date]])</f>
        <v>2011</v>
      </c>
      <c r="F377" s="1">
        <f>ROUNDUP(Table1[[#This Row],[month]]/3,0)</f>
        <v>1</v>
      </c>
      <c r="G377" s="1">
        <f>MONTH(Table1[[#This Row],[Sale_date]])</f>
        <v>1</v>
      </c>
      <c r="H377" s="1">
        <f>WEEKNUM(Table1[[#This Row],[Sale_date]])</f>
        <v>3</v>
      </c>
      <c r="I377" s="1">
        <f>DAY(Table1[[#This Row],[Sale_date]])</f>
        <v>11</v>
      </c>
      <c r="J377" s="4">
        <f>Table1[[#This Row],[Sale_date]]-DATE(YEAR(Table1[[#This Row],[Sale_date]]),1,1)+1</f>
        <v>11</v>
      </c>
      <c r="K377" s="1">
        <f>WEEKDAY(Table1[[#This Row],[Sale_date]])</f>
        <v>3</v>
      </c>
      <c r="L377" s="2">
        <v>40554</v>
      </c>
    </row>
    <row r="378" spans="1:12" x14ac:dyDescent="0.25">
      <c r="A3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7714387.3949999996</v>
      </c>
      <c r="B378">
        <f t="shared" ca="1" si="10"/>
        <v>2</v>
      </c>
      <c r="C378">
        <f t="shared" ca="1" si="11"/>
        <v>7</v>
      </c>
      <c r="D378">
        <f ca="1">Table1[[#This Row],[Rooms]]*10*RANDBETWEEN(10,20)/10</f>
        <v>34</v>
      </c>
      <c r="E378" s="1">
        <f>YEAR(Table1[[#This Row],[Sale_date]])</f>
        <v>2011</v>
      </c>
      <c r="F378" s="1">
        <f>ROUNDUP(Table1[[#This Row],[month]]/3,0)</f>
        <v>1</v>
      </c>
      <c r="G378" s="1">
        <f>MONTH(Table1[[#This Row],[Sale_date]])</f>
        <v>1</v>
      </c>
      <c r="H378" s="1">
        <f>WEEKNUM(Table1[[#This Row],[Sale_date]])</f>
        <v>3</v>
      </c>
      <c r="I378" s="1">
        <f>DAY(Table1[[#This Row],[Sale_date]])</f>
        <v>12</v>
      </c>
      <c r="J378" s="4">
        <f>Table1[[#This Row],[Sale_date]]-DATE(YEAR(Table1[[#This Row],[Sale_date]]),1,1)+1</f>
        <v>12</v>
      </c>
      <c r="K378" s="1">
        <f>WEEKDAY(Table1[[#This Row],[Sale_date]])</f>
        <v>4</v>
      </c>
      <c r="L378" s="2">
        <v>40555</v>
      </c>
    </row>
    <row r="379" spans="1:12" x14ac:dyDescent="0.25">
      <c r="A3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5309647.2</v>
      </c>
      <c r="B379">
        <f t="shared" ca="1" si="10"/>
        <v>1.5</v>
      </c>
      <c r="C379">
        <f t="shared" ca="1" si="11"/>
        <v>8</v>
      </c>
      <c r="D379">
        <f ca="1">Table1[[#This Row],[Rooms]]*10*RANDBETWEEN(10,20)/10</f>
        <v>22.5</v>
      </c>
      <c r="E379" s="1">
        <f>YEAR(Table1[[#This Row],[Sale_date]])</f>
        <v>2011</v>
      </c>
      <c r="F379" s="1">
        <f>ROUNDUP(Table1[[#This Row],[month]]/3,0)</f>
        <v>1</v>
      </c>
      <c r="G379" s="1">
        <f>MONTH(Table1[[#This Row],[Sale_date]])</f>
        <v>1</v>
      </c>
      <c r="H379" s="1">
        <f>WEEKNUM(Table1[[#This Row],[Sale_date]])</f>
        <v>3</v>
      </c>
      <c r="I379" s="1">
        <f>DAY(Table1[[#This Row],[Sale_date]])</f>
        <v>13</v>
      </c>
      <c r="J379" s="4">
        <f>Table1[[#This Row],[Sale_date]]-DATE(YEAR(Table1[[#This Row],[Sale_date]]),1,1)+1</f>
        <v>13</v>
      </c>
      <c r="K379" s="1">
        <f>WEEKDAY(Table1[[#This Row],[Sale_date]])</f>
        <v>5</v>
      </c>
      <c r="L379" s="2">
        <v>40556</v>
      </c>
    </row>
    <row r="380" spans="1:12" x14ac:dyDescent="0.25">
      <c r="A3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5362593.6869999999</v>
      </c>
      <c r="B380">
        <f t="shared" ca="1" si="10"/>
        <v>1.5</v>
      </c>
      <c r="C380">
        <f t="shared" ca="1" si="11"/>
        <v>9</v>
      </c>
      <c r="D380">
        <f ca="1">Table1[[#This Row],[Rooms]]*10*RANDBETWEEN(10,20)/10</f>
        <v>24</v>
      </c>
      <c r="E380" s="1">
        <f>YEAR(Table1[[#This Row],[Sale_date]])</f>
        <v>2011</v>
      </c>
      <c r="F380" s="1">
        <f>ROUNDUP(Table1[[#This Row],[month]]/3,0)</f>
        <v>1</v>
      </c>
      <c r="G380" s="1">
        <f>MONTH(Table1[[#This Row],[Sale_date]])</f>
        <v>1</v>
      </c>
      <c r="H380" s="1">
        <f>WEEKNUM(Table1[[#This Row],[Sale_date]])</f>
        <v>3</v>
      </c>
      <c r="I380" s="1">
        <f>DAY(Table1[[#This Row],[Sale_date]])</f>
        <v>14</v>
      </c>
      <c r="J380" s="4">
        <f>Table1[[#This Row],[Sale_date]]-DATE(YEAR(Table1[[#This Row],[Sale_date]]),1,1)+1</f>
        <v>14</v>
      </c>
      <c r="K380" s="1">
        <f>WEEKDAY(Table1[[#This Row],[Sale_date]])</f>
        <v>6</v>
      </c>
      <c r="L380" s="2">
        <v>40557</v>
      </c>
    </row>
    <row r="381" spans="1:12" x14ac:dyDescent="0.25">
      <c r="A3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7232100.96</v>
      </c>
      <c r="B381">
        <f t="shared" ca="1" si="10"/>
        <v>2</v>
      </c>
      <c r="C381">
        <f t="shared" ca="1" si="11"/>
        <v>1</v>
      </c>
      <c r="D381">
        <f ca="1">Table1[[#This Row],[Rooms]]*10*RANDBETWEEN(10,20)/10</f>
        <v>32</v>
      </c>
      <c r="E381" s="1">
        <f>YEAR(Table1[[#This Row],[Sale_date]])</f>
        <v>2011</v>
      </c>
      <c r="F381" s="1">
        <f>ROUNDUP(Table1[[#This Row],[month]]/3,0)</f>
        <v>1</v>
      </c>
      <c r="G381" s="1">
        <f>MONTH(Table1[[#This Row],[Sale_date]])</f>
        <v>1</v>
      </c>
      <c r="H381" s="1">
        <f>WEEKNUM(Table1[[#This Row],[Sale_date]])</f>
        <v>3</v>
      </c>
      <c r="I381" s="1">
        <f>DAY(Table1[[#This Row],[Sale_date]])</f>
        <v>15</v>
      </c>
      <c r="J381" s="4">
        <f>Table1[[#This Row],[Sale_date]]-DATE(YEAR(Table1[[#This Row],[Sale_date]]),1,1)+1</f>
        <v>15</v>
      </c>
      <c r="K381" s="1">
        <f>WEEKDAY(Table1[[#This Row],[Sale_date]])</f>
        <v>7</v>
      </c>
      <c r="L381" s="2">
        <v>40558</v>
      </c>
    </row>
    <row r="382" spans="1:12" x14ac:dyDescent="0.25">
      <c r="A3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7850618.4959999993</v>
      </c>
      <c r="B382">
        <f t="shared" ca="1" si="10"/>
        <v>2</v>
      </c>
      <c r="C382">
        <f t="shared" ca="1" si="11"/>
        <v>9</v>
      </c>
      <c r="D382">
        <f ca="1">Table1[[#This Row],[Rooms]]*10*RANDBETWEEN(10,20)/10</f>
        <v>32</v>
      </c>
      <c r="E382" s="1">
        <f>YEAR(Table1[[#This Row],[Sale_date]])</f>
        <v>2011</v>
      </c>
      <c r="F382" s="1">
        <f>ROUNDUP(Table1[[#This Row],[month]]/3,0)</f>
        <v>1</v>
      </c>
      <c r="G382" s="1">
        <f>MONTH(Table1[[#This Row],[Sale_date]])</f>
        <v>1</v>
      </c>
      <c r="H382" s="1">
        <f>WEEKNUM(Table1[[#This Row],[Sale_date]])</f>
        <v>4</v>
      </c>
      <c r="I382" s="1">
        <f>DAY(Table1[[#This Row],[Sale_date]])</f>
        <v>16</v>
      </c>
      <c r="J382" s="4">
        <f>Table1[[#This Row],[Sale_date]]-DATE(YEAR(Table1[[#This Row],[Sale_date]]),1,1)+1</f>
        <v>16</v>
      </c>
      <c r="K382" s="1">
        <f>WEEKDAY(Table1[[#This Row],[Sale_date]])</f>
        <v>1</v>
      </c>
      <c r="L382" s="2">
        <v>40559</v>
      </c>
    </row>
    <row r="383" spans="1:12" x14ac:dyDescent="0.25">
      <c r="A3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8522100</v>
      </c>
      <c r="B383">
        <f t="shared" ca="1" si="10"/>
        <v>2.5</v>
      </c>
      <c r="C383">
        <f t="shared" ca="1" si="11"/>
        <v>6</v>
      </c>
      <c r="D383">
        <f ca="1">Table1[[#This Row],[Rooms]]*10*RANDBETWEEN(10,20)/10</f>
        <v>37.5</v>
      </c>
      <c r="E383" s="1">
        <f>YEAR(Table1[[#This Row],[Sale_date]])</f>
        <v>2011</v>
      </c>
      <c r="F383" s="1">
        <f>ROUNDUP(Table1[[#This Row],[month]]/3,0)</f>
        <v>1</v>
      </c>
      <c r="G383" s="1">
        <f>MONTH(Table1[[#This Row],[Sale_date]])</f>
        <v>1</v>
      </c>
      <c r="H383" s="1">
        <f>WEEKNUM(Table1[[#This Row],[Sale_date]])</f>
        <v>4</v>
      </c>
      <c r="I383" s="1">
        <f>DAY(Table1[[#This Row],[Sale_date]])</f>
        <v>17</v>
      </c>
      <c r="J383" s="4">
        <f>Table1[[#This Row],[Sale_date]]-DATE(YEAR(Table1[[#This Row],[Sale_date]]),1,1)+1</f>
        <v>17</v>
      </c>
      <c r="K383" s="1">
        <f>WEEKDAY(Table1[[#This Row],[Sale_date]])</f>
        <v>2</v>
      </c>
      <c r="L383" s="2">
        <v>40560</v>
      </c>
    </row>
    <row r="384" spans="1:12" x14ac:dyDescent="0.25">
      <c r="A3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6630000</v>
      </c>
      <c r="B384">
        <f t="shared" ca="1" si="10"/>
        <v>3</v>
      </c>
      <c r="C384">
        <f t="shared" ca="1" si="11"/>
        <v>1</v>
      </c>
      <c r="D384">
        <f ca="1">Table1[[#This Row],[Rooms]]*10*RANDBETWEEN(10,20)/10</f>
        <v>33</v>
      </c>
      <c r="E384" s="1">
        <f>YEAR(Table1[[#This Row],[Sale_date]])</f>
        <v>2011</v>
      </c>
      <c r="F384" s="1">
        <f>ROUNDUP(Table1[[#This Row],[month]]/3,0)</f>
        <v>1</v>
      </c>
      <c r="G384" s="1">
        <f>MONTH(Table1[[#This Row],[Sale_date]])</f>
        <v>1</v>
      </c>
      <c r="H384" s="1">
        <f>WEEKNUM(Table1[[#This Row],[Sale_date]])</f>
        <v>4</v>
      </c>
      <c r="I384" s="1">
        <f>DAY(Table1[[#This Row],[Sale_date]])</f>
        <v>18</v>
      </c>
      <c r="J384" s="4">
        <f>Table1[[#This Row],[Sale_date]]-DATE(YEAR(Table1[[#This Row],[Sale_date]]),1,1)+1</f>
        <v>18</v>
      </c>
      <c r="K384" s="1">
        <f>WEEKDAY(Table1[[#This Row],[Sale_date]])</f>
        <v>3</v>
      </c>
      <c r="L384" s="2">
        <v>40561</v>
      </c>
    </row>
    <row r="385" spans="1:12" x14ac:dyDescent="0.25">
      <c r="A3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5757813.2999999998</v>
      </c>
      <c r="B385">
        <f t="shared" ca="1" si="10"/>
        <v>1.5</v>
      </c>
      <c r="C385">
        <f t="shared" ca="1" si="11"/>
        <v>3</v>
      </c>
      <c r="D385">
        <f ca="1">Table1[[#This Row],[Rooms]]*10*RANDBETWEEN(10,20)/10</f>
        <v>27</v>
      </c>
      <c r="E385" s="1">
        <f>YEAR(Table1[[#This Row],[Sale_date]])</f>
        <v>2011</v>
      </c>
      <c r="F385" s="1">
        <f>ROUNDUP(Table1[[#This Row],[month]]/3,0)</f>
        <v>1</v>
      </c>
      <c r="G385" s="1">
        <f>MONTH(Table1[[#This Row],[Sale_date]])</f>
        <v>1</v>
      </c>
      <c r="H385" s="1">
        <f>WEEKNUM(Table1[[#This Row],[Sale_date]])</f>
        <v>4</v>
      </c>
      <c r="I385" s="1">
        <f>DAY(Table1[[#This Row],[Sale_date]])</f>
        <v>19</v>
      </c>
      <c r="J385" s="4">
        <f>Table1[[#This Row],[Sale_date]]-DATE(YEAR(Table1[[#This Row],[Sale_date]]),1,1)+1</f>
        <v>19</v>
      </c>
      <c r="K385" s="1">
        <f>WEEKDAY(Table1[[#This Row],[Sale_date]])</f>
        <v>4</v>
      </c>
      <c r="L385" s="2">
        <v>40562</v>
      </c>
    </row>
    <row r="386" spans="1:12" x14ac:dyDescent="0.25">
      <c r="A3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15791754</v>
      </c>
      <c r="B386">
        <f t="shared" ref="B386:B449" ca="1" si="12">MROUND(RANDBETWEEN(10,40)/10,0.5)</f>
        <v>4</v>
      </c>
      <c r="C386">
        <f t="shared" ref="C386:C449" ca="1" si="13">RANDBETWEEN(1,10)</f>
        <v>6</v>
      </c>
      <c r="D386">
        <f ca="1">Table1[[#This Row],[Rooms]]*10*RANDBETWEEN(10,20)/10</f>
        <v>76</v>
      </c>
      <c r="E386" s="1">
        <f>YEAR(Table1[[#This Row],[Sale_date]])</f>
        <v>2011</v>
      </c>
      <c r="F386" s="1">
        <f>ROUNDUP(Table1[[#This Row],[month]]/3,0)</f>
        <v>1</v>
      </c>
      <c r="G386" s="1">
        <f>MONTH(Table1[[#This Row],[Sale_date]])</f>
        <v>1</v>
      </c>
      <c r="H386" s="1">
        <f>WEEKNUM(Table1[[#This Row],[Sale_date]])</f>
        <v>4</v>
      </c>
      <c r="I386" s="1">
        <f>DAY(Table1[[#This Row],[Sale_date]])</f>
        <v>20</v>
      </c>
      <c r="J386" s="4">
        <f>Table1[[#This Row],[Sale_date]]-DATE(YEAR(Table1[[#This Row],[Sale_date]]),1,1)+1</f>
        <v>20</v>
      </c>
      <c r="K386" s="1">
        <f>WEEKDAY(Table1[[#This Row],[Sale_date]])</f>
        <v>5</v>
      </c>
      <c r="L386" s="2">
        <v>40563</v>
      </c>
    </row>
    <row r="387" spans="1:12" x14ac:dyDescent="0.25">
      <c r="A3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12435808</v>
      </c>
      <c r="B387">
        <f t="shared" ca="1" si="12"/>
        <v>4</v>
      </c>
      <c r="C387">
        <f t="shared" ca="1" si="13"/>
        <v>8</v>
      </c>
      <c r="D387">
        <f ca="1">Table1[[#This Row],[Rooms]]*10*RANDBETWEEN(10,20)/10</f>
        <v>56</v>
      </c>
      <c r="E387" s="1">
        <f>YEAR(Table1[[#This Row],[Sale_date]])</f>
        <v>2011</v>
      </c>
      <c r="F387" s="1">
        <f>ROUNDUP(Table1[[#This Row],[month]]/3,0)</f>
        <v>1</v>
      </c>
      <c r="G387" s="1">
        <f>MONTH(Table1[[#This Row],[Sale_date]])</f>
        <v>1</v>
      </c>
      <c r="H387" s="1">
        <f>WEEKNUM(Table1[[#This Row],[Sale_date]])</f>
        <v>4</v>
      </c>
      <c r="I387" s="1">
        <f>DAY(Table1[[#This Row],[Sale_date]])</f>
        <v>21</v>
      </c>
      <c r="J387" s="4">
        <f>Table1[[#This Row],[Sale_date]]-DATE(YEAR(Table1[[#This Row],[Sale_date]]),1,1)+1</f>
        <v>21</v>
      </c>
      <c r="K387" s="1">
        <f>WEEKDAY(Table1[[#This Row],[Sale_date]])</f>
        <v>6</v>
      </c>
      <c r="L387" s="2">
        <v>40564</v>
      </c>
    </row>
    <row r="388" spans="1:12" x14ac:dyDescent="0.25">
      <c r="A3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10484147.52</v>
      </c>
      <c r="B388">
        <f t="shared" ca="1" si="12"/>
        <v>3.5</v>
      </c>
      <c r="C388">
        <f t="shared" ca="1" si="13"/>
        <v>3</v>
      </c>
      <c r="D388">
        <f ca="1">Table1[[#This Row],[Rooms]]*10*RANDBETWEEN(10,20)/10</f>
        <v>52.5</v>
      </c>
      <c r="E388" s="1">
        <f>YEAR(Table1[[#This Row],[Sale_date]])</f>
        <v>2011</v>
      </c>
      <c r="F388" s="1">
        <f>ROUNDUP(Table1[[#This Row],[month]]/3,0)</f>
        <v>1</v>
      </c>
      <c r="G388" s="1">
        <f>MONTH(Table1[[#This Row],[Sale_date]])</f>
        <v>1</v>
      </c>
      <c r="H388" s="1">
        <f>WEEKNUM(Table1[[#This Row],[Sale_date]])</f>
        <v>4</v>
      </c>
      <c r="I388" s="1">
        <f>DAY(Table1[[#This Row],[Sale_date]])</f>
        <v>22</v>
      </c>
      <c r="J388" s="4">
        <f>Table1[[#This Row],[Sale_date]]-DATE(YEAR(Table1[[#This Row],[Sale_date]]),1,1)+1</f>
        <v>22</v>
      </c>
      <c r="K388" s="1">
        <f>WEEKDAY(Table1[[#This Row],[Sale_date]])</f>
        <v>7</v>
      </c>
      <c r="L388" s="2">
        <v>40565</v>
      </c>
    </row>
    <row r="389" spans="1:12" x14ac:dyDescent="0.25">
      <c r="A3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4189680</v>
      </c>
      <c r="B389">
        <f t="shared" ca="1" si="12"/>
        <v>1.5</v>
      </c>
      <c r="C389">
        <f t="shared" ca="1" si="13"/>
        <v>1</v>
      </c>
      <c r="D389">
        <f ca="1">Table1[[#This Row],[Rooms]]*10*RANDBETWEEN(10,20)/10</f>
        <v>19.5</v>
      </c>
      <c r="E389" s="1">
        <f>YEAR(Table1[[#This Row],[Sale_date]])</f>
        <v>2011</v>
      </c>
      <c r="F389" s="1">
        <f>ROUNDUP(Table1[[#This Row],[month]]/3,0)</f>
        <v>1</v>
      </c>
      <c r="G389" s="1">
        <f>MONTH(Table1[[#This Row],[Sale_date]])</f>
        <v>1</v>
      </c>
      <c r="H389" s="1">
        <f>WEEKNUM(Table1[[#This Row],[Sale_date]])</f>
        <v>5</v>
      </c>
      <c r="I389" s="1">
        <f>DAY(Table1[[#This Row],[Sale_date]])</f>
        <v>23</v>
      </c>
      <c r="J389" s="4">
        <f>Table1[[#This Row],[Sale_date]]-DATE(YEAR(Table1[[#This Row],[Sale_date]]),1,1)+1</f>
        <v>23</v>
      </c>
      <c r="K389" s="1">
        <f>WEEKDAY(Table1[[#This Row],[Sale_date]])</f>
        <v>1</v>
      </c>
      <c r="L389" s="2">
        <v>40566</v>
      </c>
    </row>
    <row r="390" spans="1:12" x14ac:dyDescent="0.25">
      <c r="A3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6239376</v>
      </c>
      <c r="B390">
        <f t="shared" ca="1" si="12"/>
        <v>1.5</v>
      </c>
      <c r="C390">
        <f t="shared" ca="1" si="13"/>
        <v>9</v>
      </c>
      <c r="D390">
        <f ca="1">Table1[[#This Row],[Rooms]]*10*RANDBETWEEN(10,20)/10</f>
        <v>27</v>
      </c>
      <c r="E390" s="1">
        <f>YEAR(Table1[[#This Row],[Sale_date]])</f>
        <v>2011</v>
      </c>
      <c r="F390" s="1">
        <f>ROUNDUP(Table1[[#This Row],[month]]/3,0)</f>
        <v>1</v>
      </c>
      <c r="G390" s="1">
        <f>MONTH(Table1[[#This Row],[Sale_date]])</f>
        <v>1</v>
      </c>
      <c r="H390" s="1">
        <f>WEEKNUM(Table1[[#This Row],[Sale_date]])</f>
        <v>5</v>
      </c>
      <c r="I390" s="1">
        <f>DAY(Table1[[#This Row],[Sale_date]])</f>
        <v>24</v>
      </c>
      <c r="J390" s="4">
        <f>Table1[[#This Row],[Sale_date]]-DATE(YEAR(Table1[[#This Row],[Sale_date]]),1,1)+1</f>
        <v>24</v>
      </c>
      <c r="K390" s="1">
        <f>WEEKDAY(Table1[[#This Row],[Sale_date]])</f>
        <v>2</v>
      </c>
      <c r="L390" s="2">
        <v>40567</v>
      </c>
    </row>
    <row r="391" spans="1:12" x14ac:dyDescent="0.25">
      <c r="A3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3052778.4</v>
      </c>
      <c r="B391">
        <f t="shared" ca="1" si="12"/>
        <v>1</v>
      </c>
      <c r="C391">
        <f t="shared" ca="1" si="13"/>
        <v>5</v>
      </c>
      <c r="D391">
        <f ca="1">Table1[[#This Row],[Rooms]]*10*RANDBETWEEN(10,20)/10</f>
        <v>12</v>
      </c>
      <c r="E391" s="1">
        <f>YEAR(Table1[[#This Row],[Sale_date]])</f>
        <v>2011</v>
      </c>
      <c r="F391" s="1">
        <f>ROUNDUP(Table1[[#This Row],[month]]/3,0)</f>
        <v>1</v>
      </c>
      <c r="G391" s="1">
        <f>MONTH(Table1[[#This Row],[Sale_date]])</f>
        <v>1</v>
      </c>
      <c r="H391" s="1">
        <f>WEEKNUM(Table1[[#This Row],[Sale_date]])</f>
        <v>5</v>
      </c>
      <c r="I391" s="1">
        <f>DAY(Table1[[#This Row],[Sale_date]])</f>
        <v>25</v>
      </c>
      <c r="J391" s="4">
        <f>Table1[[#This Row],[Sale_date]]-DATE(YEAR(Table1[[#This Row],[Sale_date]]),1,1)+1</f>
        <v>25</v>
      </c>
      <c r="K391" s="1">
        <f>WEEKDAY(Table1[[#This Row],[Sale_date]])</f>
        <v>3</v>
      </c>
      <c r="L391" s="2">
        <v>40568</v>
      </c>
    </row>
    <row r="392" spans="1:12" x14ac:dyDescent="0.25">
      <c r="A3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10099488</v>
      </c>
      <c r="B392">
        <f t="shared" ca="1" si="12"/>
        <v>3.5</v>
      </c>
      <c r="C392">
        <f t="shared" ca="1" si="13"/>
        <v>8</v>
      </c>
      <c r="D392">
        <f ca="1">Table1[[#This Row],[Rooms]]*10*RANDBETWEEN(10,20)/10</f>
        <v>52.5</v>
      </c>
      <c r="E392" s="1">
        <f>YEAR(Table1[[#This Row],[Sale_date]])</f>
        <v>2011</v>
      </c>
      <c r="F392" s="1">
        <f>ROUNDUP(Table1[[#This Row],[month]]/3,0)</f>
        <v>1</v>
      </c>
      <c r="G392" s="1">
        <f>MONTH(Table1[[#This Row],[Sale_date]])</f>
        <v>1</v>
      </c>
      <c r="H392" s="1">
        <f>WEEKNUM(Table1[[#This Row],[Sale_date]])</f>
        <v>5</v>
      </c>
      <c r="I392" s="1">
        <f>DAY(Table1[[#This Row],[Sale_date]])</f>
        <v>26</v>
      </c>
      <c r="J392" s="4">
        <f>Table1[[#This Row],[Sale_date]]-DATE(YEAR(Table1[[#This Row],[Sale_date]]),1,1)+1</f>
        <v>26</v>
      </c>
      <c r="K392" s="1">
        <f>WEEKDAY(Table1[[#This Row],[Sale_date]])</f>
        <v>4</v>
      </c>
      <c r="L392" s="2">
        <v>40569</v>
      </c>
    </row>
    <row r="393" spans="1:12" x14ac:dyDescent="0.25">
      <c r="A3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3770583.4180000001</v>
      </c>
      <c r="B393">
        <f t="shared" ca="1" si="12"/>
        <v>1</v>
      </c>
      <c r="C393">
        <f t="shared" ca="1" si="13"/>
        <v>9</v>
      </c>
      <c r="D393">
        <f ca="1">Table1[[#This Row],[Rooms]]*10*RANDBETWEEN(10,20)/10</f>
        <v>14</v>
      </c>
      <c r="E393" s="1">
        <f>YEAR(Table1[[#This Row],[Sale_date]])</f>
        <v>2011</v>
      </c>
      <c r="F393" s="1">
        <f>ROUNDUP(Table1[[#This Row],[month]]/3,0)</f>
        <v>1</v>
      </c>
      <c r="G393" s="1">
        <f>MONTH(Table1[[#This Row],[Sale_date]])</f>
        <v>1</v>
      </c>
      <c r="H393" s="1">
        <f>WEEKNUM(Table1[[#This Row],[Sale_date]])</f>
        <v>5</v>
      </c>
      <c r="I393" s="1">
        <f>DAY(Table1[[#This Row],[Sale_date]])</f>
        <v>27</v>
      </c>
      <c r="J393" s="4">
        <f>Table1[[#This Row],[Sale_date]]-DATE(YEAR(Table1[[#This Row],[Sale_date]]),1,1)+1</f>
        <v>27</v>
      </c>
      <c r="K393" s="1">
        <f>WEEKDAY(Table1[[#This Row],[Sale_date]])</f>
        <v>5</v>
      </c>
      <c r="L393" s="2">
        <v>40570</v>
      </c>
    </row>
    <row r="394" spans="1:12" x14ac:dyDescent="0.25">
      <c r="A3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13992720.588000001</v>
      </c>
      <c r="B394">
        <f t="shared" ca="1" si="12"/>
        <v>3.5</v>
      </c>
      <c r="C394">
        <f t="shared" ca="1" si="13"/>
        <v>1</v>
      </c>
      <c r="D394">
        <f ca="1">Table1[[#This Row],[Rooms]]*10*RANDBETWEEN(10,20)/10</f>
        <v>63</v>
      </c>
      <c r="E394" s="1">
        <f>YEAR(Table1[[#This Row],[Sale_date]])</f>
        <v>2011</v>
      </c>
      <c r="F394" s="1">
        <f>ROUNDUP(Table1[[#This Row],[month]]/3,0)</f>
        <v>1</v>
      </c>
      <c r="G394" s="1">
        <f>MONTH(Table1[[#This Row],[Sale_date]])</f>
        <v>1</v>
      </c>
      <c r="H394" s="1">
        <f>WEEKNUM(Table1[[#This Row],[Sale_date]])</f>
        <v>5</v>
      </c>
      <c r="I394" s="1">
        <f>DAY(Table1[[#This Row],[Sale_date]])</f>
        <v>28</v>
      </c>
      <c r="J394" s="4">
        <f>Table1[[#This Row],[Sale_date]]-DATE(YEAR(Table1[[#This Row],[Sale_date]]),1,1)+1</f>
        <v>28</v>
      </c>
      <c r="K394" s="1">
        <f>WEEKDAY(Table1[[#This Row],[Sale_date]])</f>
        <v>6</v>
      </c>
      <c r="L394" s="2">
        <v>40571</v>
      </c>
    </row>
    <row r="395" spans="1:12" x14ac:dyDescent="0.25">
      <c r="A3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6616653.7957200008</v>
      </c>
      <c r="B395">
        <f t="shared" ca="1" si="12"/>
        <v>1.5</v>
      </c>
      <c r="C395">
        <f t="shared" ca="1" si="13"/>
        <v>9</v>
      </c>
      <c r="D395">
        <f ca="1">Table1[[#This Row],[Rooms]]*10*RANDBETWEEN(10,20)/10</f>
        <v>25.5</v>
      </c>
      <c r="E395" s="1">
        <f>YEAR(Table1[[#This Row],[Sale_date]])</f>
        <v>2011</v>
      </c>
      <c r="F395" s="1">
        <f>ROUNDUP(Table1[[#This Row],[month]]/3,0)</f>
        <v>1</v>
      </c>
      <c r="G395" s="1">
        <f>MONTH(Table1[[#This Row],[Sale_date]])</f>
        <v>1</v>
      </c>
      <c r="H395" s="1">
        <f>WEEKNUM(Table1[[#This Row],[Sale_date]])</f>
        <v>5</v>
      </c>
      <c r="I395" s="1">
        <f>DAY(Table1[[#This Row],[Sale_date]])</f>
        <v>29</v>
      </c>
      <c r="J395" s="4">
        <f>Table1[[#This Row],[Sale_date]]-DATE(YEAR(Table1[[#This Row],[Sale_date]]),1,1)+1</f>
        <v>29</v>
      </c>
      <c r="K395" s="1">
        <f>WEEKDAY(Table1[[#This Row],[Sale_date]])</f>
        <v>7</v>
      </c>
      <c r="L395" s="2">
        <v>40572</v>
      </c>
    </row>
    <row r="396" spans="1:12" x14ac:dyDescent="0.25">
      <c r="A3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11096160.575999999</v>
      </c>
      <c r="B396">
        <f t="shared" ca="1" si="12"/>
        <v>3</v>
      </c>
      <c r="C396">
        <f t="shared" ca="1" si="13"/>
        <v>4</v>
      </c>
      <c r="D396">
        <f ca="1">Table1[[#This Row],[Rooms]]*10*RANDBETWEEN(10,20)/10</f>
        <v>54</v>
      </c>
      <c r="E396" s="1">
        <f>YEAR(Table1[[#This Row],[Sale_date]])</f>
        <v>2011</v>
      </c>
      <c r="F396" s="1">
        <f>ROUNDUP(Table1[[#This Row],[month]]/3,0)</f>
        <v>1</v>
      </c>
      <c r="G396" s="1">
        <f>MONTH(Table1[[#This Row],[Sale_date]])</f>
        <v>1</v>
      </c>
      <c r="H396" s="1">
        <f>WEEKNUM(Table1[[#This Row],[Sale_date]])</f>
        <v>6</v>
      </c>
      <c r="I396" s="1">
        <f>DAY(Table1[[#This Row],[Sale_date]])</f>
        <v>30</v>
      </c>
      <c r="J396" s="4">
        <f>Table1[[#This Row],[Sale_date]]-DATE(YEAR(Table1[[#This Row],[Sale_date]]),1,1)+1</f>
        <v>30</v>
      </c>
      <c r="K396" s="1">
        <f>WEEKDAY(Table1[[#This Row],[Sale_date]])</f>
        <v>1</v>
      </c>
      <c r="L396" s="2">
        <v>40573</v>
      </c>
    </row>
    <row r="397" spans="1:12" x14ac:dyDescent="0.25">
      <c r="A3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5357648.1419999991</v>
      </c>
      <c r="B397">
        <f t="shared" ca="1" si="12"/>
        <v>1.5</v>
      </c>
      <c r="C397">
        <f t="shared" ca="1" si="13"/>
        <v>7</v>
      </c>
      <c r="D397">
        <f ca="1">Table1[[#This Row],[Rooms]]*10*RANDBETWEEN(10,20)/10</f>
        <v>24</v>
      </c>
      <c r="E397" s="1">
        <f>YEAR(Table1[[#This Row],[Sale_date]])</f>
        <v>2011</v>
      </c>
      <c r="F397" s="1">
        <f>ROUNDUP(Table1[[#This Row],[month]]/3,0)</f>
        <v>1</v>
      </c>
      <c r="G397" s="1">
        <f>MONTH(Table1[[#This Row],[Sale_date]])</f>
        <v>1</v>
      </c>
      <c r="H397" s="1">
        <f>WEEKNUM(Table1[[#This Row],[Sale_date]])</f>
        <v>6</v>
      </c>
      <c r="I397" s="1">
        <f>DAY(Table1[[#This Row],[Sale_date]])</f>
        <v>31</v>
      </c>
      <c r="J397" s="4">
        <f>Table1[[#This Row],[Sale_date]]-DATE(YEAR(Table1[[#This Row],[Sale_date]]),1,1)+1</f>
        <v>31</v>
      </c>
      <c r="K397" s="1">
        <f>WEEKDAY(Table1[[#This Row],[Sale_date]])</f>
        <v>2</v>
      </c>
      <c r="L397" s="2">
        <v>40574</v>
      </c>
    </row>
    <row r="398" spans="1:12" x14ac:dyDescent="0.25">
      <c r="A3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13164000</v>
      </c>
      <c r="B398">
        <f t="shared" ca="1" si="12"/>
        <v>3</v>
      </c>
      <c r="C398">
        <f t="shared" ca="1" si="13"/>
        <v>2</v>
      </c>
      <c r="D398">
        <f ca="1">Table1[[#This Row],[Rooms]]*10*RANDBETWEEN(10,20)/10</f>
        <v>60</v>
      </c>
      <c r="E398" s="1">
        <f>YEAR(Table1[[#This Row],[Sale_date]])</f>
        <v>2011</v>
      </c>
      <c r="F398" s="1">
        <f>ROUNDUP(Table1[[#This Row],[month]]/3,0)</f>
        <v>1</v>
      </c>
      <c r="G398" s="1">
        <f>MONTH(Table1[[#This Row],[Sale_date]])</f>
        <v>2</v>
      </c>
      <c r="H398" s="1">
        <f>WEEKNUM(Table1[[#This Row],[Sale_date]])</f>
        <v>6</v>
      </c>
      <c r="I398" s="1">
        <f>DAY(Table1[[#This Row],[Sale_date]])</f>
        <v>1</v>
      </c>
      <c r="J398" s="4">
        <f>Table1[[#This Row],[Sale_date]]-DATE(YEAR(Table1[[#This Row],[Sale_date]]),1,1)+1</f>
        <v>32</v>
      </c>
      <c r="K398" s="1">
        <f>WEEKDAY(Table1[[#This Row],[Sale_date]])</f>
        <v>3</v>
      </c>
      <c r="L398" s="2">
        <v>40575</v>
      </c>
    </row>
    <row r="399" spans="1:12" x14ac:dyDescent="0.25">
      <c r="A3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4299040</v>
      </c>
      <c r="B399">
        <f t="shared" ca="1" si="12"/>
        <v>2</v>
      </c>
      <c r="C399">
        <f t="shared" ca="1" si="13"/>
        <v>7</v>
      </c>
      <c r="D399">
        <f ca="1">Table1[[#This Row],[Rooms]]*10*RANDBETWEEN(10,20)/10</f>
        <v>20</v>
      </c>
      <c r="E399" s="1">
        <f>YEAR(Table1[[#This Row],[Sale_date]])</f>
        <v>2011</v>
      </c>
      <c r="F399" s="1">
        <f>ROUNDUP(Table1[[#This Row],[month]]/3,0)</f>
        <v>1</v>
      </c>
      <c r="G399" s="1">
        <f>MONTH(Table1[[#This Row],[Sale_date]])</f>
        <v>2</v>
      </c>
      <c r="H399" s="1">
        <f>WEEKNUM(Table1[[#This Row],[Sale_date]])</f>
        <v>6</v>
      </c>
      <c r="I399" s="1">
        <f>DAY(Table1[[#This Row],[Sale_date]])</f>
        <v>2</v>
      </c>
      <c r="J399" s="4">
        <f>Table1[[#This Row],[Sale_date]]-DATE(YEAR(Table1[[#This Row],[Sale_date]]),1,1)+1</f>
        <v>33</v>
      </c>
      <c r="K399" s="1">
        <f>WEEKDAY(Table1[[#This Row],[Sale_date]])</f>
        <v>4</v>
      </c>
      <c r="L399" s="2">
        <v>40576</v>
      </c>
    </row>
    <row r="400" spans="1:12" x14ac:dyDescent="0.25">
      <c r="A4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5209000</v>
      </c>
      <c r="B400">
        <f t="shared" ca="1" si="12"/>
        <v>2</v>
      </c>
      <c r="C400">
        <f t="shared" ca="1" si="13"/>
        <v>5</v>
      </c>
      <c r="D400">
        <f ca="1">Table1[[#This Row],[Rooms]]*10*RANDBETWEEN(10,20)/10</f>
        <v>24</v>
      </c>
      <c r="E400" s="1">
        <f>YEAR(Table1[[#This Row],[Sale_date]])</f>
        <v>2011</v>
      </c>
      <c r="F400" s="1">
        <f>ROUNDUP(Table1[[#This Row],[month]]/3,0)</f>
        <v>1</v>
      </c>
      <c r="G400" s="1">
        <f>MONTH(Table1[[#This Row],[Sale_date]])</f>
        <v>2</v>
      </c>
      <c r="H400" s="1">
        <f>WEEKNUM(Table1[[#This Row],[Sale_date]])</f>
        <v>6</v>
      </c>
      <c r="I400" s="1">
        <f>DAY(Table1[[#This Row],[Sale_date]])</f>
        <v>3</v>
      </c>
      <c r="J400" s="4">
        <f>Table1[[#This Row],[Sale_date]]-DATE(YEAR(Table1[[#This Row],[Sale_date]]),1,1)+1</f>
        <v>34</v>
      </c>
      <c r="K400" s="1">
        <f>WEEKDAY(Table1[[#This Row],[Sale_date]])</f>
        <v>5</v>
      </c>
      <c r="L400" s="2">
        <v>40577</v>
      </c>
    </row>
    <row r="401" spans="1:12" x14ac:dyDescent="0.25">
      <c r="A4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8282830</v>
      </c>
      <c r="B401">
        <f t="shared" ca="1" si="12"/>
        <v>2.5</v>
      </c>
      <c r="C401">
        <f t="shared" ca="1" si="13"/>
        <v>3</v>
      </c>
      <c r="D401">
        <f ca="1">Table1[[#This Row],[Rooms]]*10*RANDBETWEEN(10,20)/10</f>
        <v>42.5</v>
      </c>
      <c r="E401" s="1">
        <f>YEAR(Table1[[#This Row],[Sale_date]])</f>
        <v>2011</v>
      </c>
      <c r="F401" s="1">
        <f>ROUNDUP(Table1[[#This Row],[month]]/3,0)</f>
        <v>1</v>
      </c>
      <c r="G401" s="1">
        <f>MONTH(Table1[[#This Row],[Sale_date]])</f>
        <v>2</v>
      </c>
      <c r="H401" s="1">
        <f>WEEKNUM(Table1[[#This Row],[Sale_date]])</f>
        <v>6</v>
      </c>
      <c r="I401" s="1">
        <f>DAY(Table1[[#This Row],[Sale_date]])</f>
        <v>4</v>
      </c>
      <c r="J401" s="4">
        <f>Table1[[#This Row],[Sale_date]]-DATE(YEAR(Table1[[#This Row],[Sale_date]]),1,1)+1</f>
        <v>35</v>
      </c>
      <c r="K401" s="1">
        <f>WEEKDAY(Table1[[#This Row],[Sale_date]])</f>
        <v>6</v>
      </c>
      <c r="L401" s="2">
        <v>40578</v>
      </c>
    </row>
    <row r="402" spans="1:12" x14ac:dyDescent="0.25">
      <c r="A4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5885318.4000000004</v>
      </c>
      <c r="B402">
        <f t="shared" ca="1" si="12"/>
        <v>1.5</v>
      </c>
      <c r="C402">
        <f t="shared" ca="1" si="13"/>
        <v>2</v>
      </c>
      <c r="D402">
        <f ca="1">Table1[[#This Row],[Rooms]]*10*RANDBETWEEN(10,20)/10</f>
        <v>28.5</v>
      </c>
      <c r="E402" s="1">
        <f>YEAR(Table1[[#This Row],[Sale_date]])</f>
        <v>2011</v>
      </c>
      <c r="F402" s="1">
        <f>ROUNDUP(Table1[[#This Row],[month]]/3,0)</f>
        <v>1</v>
      </c>
      <c r="G402" s="1">
        <f>MONTH(Table1[[#This Row],[Sale_date]])</f>
        <v>2</v>
      </c>
      <c r="H402" s="1">
        <f>WEEKNUM(Table1[[#This Row],[Sale_date]])</f>
        <v>6</v>
      </c>
      <c r="I402" s="1">
        <f>DAY(Table1[[#This Row],[Sale_date]])</f>
        <v>5</v>
      </c>
      <c r="J402" s="4">
        <f>Table1[[#This Row],[Sale_date]]-DATE(YEAR(Table1[[#This Row],[Sale_date]]),1,1)+1</f>
        <v>36</v>
      </c>
      <c r="K402" s="1">
        <f>WEEKDAY(Table1[[#This Row],[Sale_date]])</f>
        <v>7</v>
      </c>
      <c r="L402" s="2">
        <v>40579</v>
      </c>
    </row>
    <row r="403" spans="1:12" x14ac:dyDescent="0.25">
      <c r="A4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16008363</v>
      </c>
      <c r="B403">
        <f t="shared" ca="1" si="12"/>
        <v>3.5</v>
      </c>
      <c r="C403">
        <f t="shared" ca="1" si="13"/>
        <v>1</v>
      </c>
      <c r="D403">
        <f ca="1">Table1[[#This Row],[Rooms]]*10*RANDBETWEEN(10,20)/10</f>
        <v>70</v>
      </c>
      <c r="E403" s="1">
        <f>YEAR(Table1[[#This Row],[Sale_date]])</f>
        <v>2011</v>
      </c>
      <c r="F403" s="1">
        <f>ROUNDUP(Table1[[#This Row],[month]]/3,0)</f>
        <v>1</v>
      </c>
      <c r="G403" s="1">
        <f>MONTH(Table1[[#This Row],[Sale_date]])</f>
        <v>2</v>
      </c>
      <c r="H403" s="1">
        <f>WEEKNUM(Table1[[#This Row],[Sale_date]])</f>
        <v>7</v>
      </c>
      <c r="I403" s="1">
        <f>DAY(Table1[[#This Row],[Sale_date]])</f>
        <v>6</v>
      </c>
      <c r="J403" s="4">
        <f>Table1[[#This Row],[Sale_date]]-DATE(YEAR(Table1[[#This Row],[Sale_date]]),1,1)+1</f>
        <v>37</v>
      </c>
      <c r="K403" s="1">
        <f>WEEKDAY(Table1[[#This Row],[Sale_date]])</f>
        <v>1</v>
      </c>
      <c r="L403" s="2">
        <v>40580</v>
      </c>
    </row>
    <row r="404" spans="1:12" x14ac:dyDescent="0.25">
      <c r="A4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8939520</v>
      </c>
      <c r="B404">
        <f t="shared" ca="1" si="12"/>
        <v>2.5</v>
      </c>
      <c r="C404">
        <f t="shared" ca="1" si="13"/>
        <v>6</v>
      </c>
      <c r="D404">
        <f ca="1">Table1[[#This Row],[Rooms]]*10*RANDBETWEEN(10,20)/10</f>
        <v>42.5</v>
      </c>
      <c r="E404" s="1">
        <f>YEAR(Table1[[#This Row],[Sale_date]])</f>
        <v>2011</v>
      </c>
      <c r="F404" s="1">
        <f>ROUNDUP(Table1[[#This Row],[month]]/3,0)</f>
        <v>1</v>
      </c>
      <c r="G404" s="1">
        <f>MONTH(Table1[[#This Row],[Sale_date]])</f>
        <v>2</v>
      </c>
      <c r="H404" s="1">
        <f>WEEKNUM(Table1[[#This Row],[Sale_date]])</f>
        <v>7</v>
      </c>
      <c r="I404" s="1">
        <f>DAY(Table1[[#This Row],[Sale_date]])</f>
        <v>7</v>
      </c>
      <c r="J404" s="4">
        <f>Table1[[#This Row],[Sale_date]]-DATE(YEAR(Table1[[#This Row],[Sale_date]]),1,1)+1</f>
        <v>38</v>
      </c>
      <c r="K404" s="1">
        <f>WEEKDAY(Table1[[#This Row],[Sale_date]])</f>
        <v>2</v>
      </c>
      <c r="L404" s="2">
        <v>40581</v>
      </c>
    </row>
    <row r="405" spans="1:12" x14ac:dyDescent="0.25">
      <c r="A4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7509852</v>
      </c>
      <c r="B405">
        <f t="shared" ca="1" si="12"/>
        <v>2</v>
      </c>
      <c r="C405">
        <f t="shared" ca="1" si="13"/>
        <v>1</v>
      </c>
      <c r="D405">
        <f ca="1">Table1[[#This Row],[Rooms]]*10*RANDBETWEEN(10,20)/10</f>
        <v>36</v>
      </c>
      <c r="E405" s="1">
        <f>YEAR(Table1[[#This Row],[Sale_date]])</f>
        <v>2011</v>
      </c>
      <c r="F405" s="1">
        <f>ROUNDUP(Table1[[#This Row],[month]]/3,0)</f>
        <v>1</v>
      </c>
      <c r="G405" s="1">
        <f>MONTH(Table1[[#This Row],[Sale_date]])</f>
        <v>2</v>
      </c>
      <c r="H405" s="1">
        <f>WEEKNUM(Table1[[#This Row],[Sale_date]])</f>
        <v>7</v>
      </c>
      <c r="I405" s="1">
        <f>DAY(Table1[[#This Row],[Sale_date]])</f>
        <v>8</v>
      </c>
      <c r="J405" s="4">
        <f>Table1[[#This Row],[Sale_date]]-DATE(YEAR(Table1[[#This Row],[Sale_date]]),1,1)+1</f>
        <v>39</v>
      </c>
      <c r="K405" s="1">
        <f>WEEKDAY(Table1[[#This Row],[Sale_date]])</f>
        <v>3</v>
      </c>
      <c r="L405" s="2">
        <v>40582</v>
      </c>
    </row>
    <row r="406" spans="1:12" x14ac:dyDescent="0.25">
      <c r="A4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9395568</v>
      </c>
      <c r="B406">
        <f t="shared" ca="1" si="12"/>
        <v>2.5</v>
      </c>
      <c r="C406">
        <f t="shared" ca="1" si="13"/>
        <v>4</v>
      </c>
      <c r="D406">
        <f ca="1">Table1[[#This Row],[Rooms]]*10*RANDBETWEEN(10,20)/10</f>
        <v>42.5</v>
      </c>
      <c r="E406" s="1">
        <f>YEAR(Table1[[#This Row],[Sale_date]])</f>
        <v>2011</v>
      </c>
      <c r="F406" s="1">
        <f>ROUNDUP(Table1[[#This Row],[month]]/3,0)</f>
        <v>1</v>
      </c>
      <c r="G406" s="1">
        <f>MONTH(Table1[[#This Row],[Sale_date]])</f>
        <v>2</v>
      </c>
      <c r="H406" s="1">
        <f>WEEKNUM(Table1[[#This Row],[Sale_date]])</f>
        <v>7</v>
      </c>
      <c r="I406" s="1">
        <f>DAY(Table1[[#This Row],[Sale_date]])</f>
        <v>9</v>
      </c>
      <c r="J406" s="4">
        <f>Table1[[#This Row],[Sale_date]]-DATE(YEAR(Table1[[#This Row],[Sale_date]]),1,1)+1</f>
        <v>40</v>
      </c>
      <c r="K406" s="1">
        <f>WEEKDAY(Table1[[#This Row],[Sale_date]])</f>
        <v>4</v>
      </c>
      <c r="L406" s="2">
        <v>40583</v>
      </c>
    </row>
    <row r="407" spans="1:12" x14ac:dyDescent="0.25">
      <c r="A4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9974515.1999999993</v>
      </c>
      <c r="B407">
        <f t="shared" ca="1" si="12"/>
        <v>3.5</v>
      </c>
      <c r="C407">
        <f t="shared" ca="1" si="13"/>
        <v>2</v>
      </c>
      <c r="D407">
        <f ca="1">Table1[[#This Row],[Rooms]]*10*RANDBETWEEN(10,20)/10</f>
        <v>49</v>
      </c>
      <c r="E407" s="1">
        <f>YEAR(Table1[[#This Row],[Sale_date]])</f>
        <v>2011</v>
      </c>
      <c r="F407" s="1">
        <f>ROUNDUP(Table1[[#This Row],[month]]/3,0)</f>
        <v>1</v>
      </c>
      <c r="G407" s="1">
        <f>MONTH(Table1[[#This Row],[Sale_date]])</f>
        <v>2</v>
      </c>
      <c r="H407" s="1">
        <f>WEEKNUM(Table1[[#This Row],[Sale_date]])</f>
        <v>7</v>
      </c>
      <c r="I407" s="1">
        <f>DAY(Table1[[#This Row],[Sale_date]])</f>
        <v>10</v>
      </c>
      <c r="J407" s="4">
        <f>Table1[[#This Row],[Sale_date]]-DATE(YEAR(Table1[[#This Row],[Sale_date]]),1,1)+1</f>
        <v>41</v>
      </c>
      <c r="K407" s="1">
        <f>WEEKDAY(Table1[[#This Row],[Sale_date]])</f>
        <v>5</v>
      </c>
      <c r="L407" s="2">
        <v>40584</v>
      </c>
    </row>
    <row r="408" spans="1:12" x14ac:dyDescent="0.25">
      <c r="A4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7260758.3999999994</v>
      </c>
      <c r="B408">
        <f t="shared" ca="1" si="12"/>
        <v>3.5</v>
      </c>
      <c r="C408">
        <f t="shared" ca="1" si="13"/>
        <v>1</v>
      </c>
      <c r="D408">
        <f ca="1">Table1[[#This Row],[Rooms]]*10*RANDBETWEEN(10,20)/10</f>
        <v>38.5</v>
      </c>
      <c r="E408" s="1">
        <f>YEAR(Table1[[#This Row],[Sale_date]])</f>
        <v>2011</v>
      </c>
      <c r="F408" s="1">
        <f>ROUNDUP(Table1[[#This Row],[month]]/3,0)</f>
        <v>1</v>
      </c>
      <c r="G408" s="1">
        <f>MONTH(Table1[[#This Row],[Sale_date]])</f>
        <v>2</v>
      </c>
      <c r="H408" s="1">
        <f>WEEKNUM(Table1[[#This Row],[Sale_date]])</f>
        <v>7</v>
      </c>
      <c r="I408" s="1">
        <f>DAY(Table1[[#This Row],[Sale_date]])</f>
        <v>11</v>
      </c>
      <c r="J408" s="4">
        <f>Table1[[#This Row],[Sale_date]]-DATE(YEAR(Table1[[#This Row],[Sale_date]]),1,1)+1</f>
        <v>42</v>
      </c>
      <c r="K408" s="1">
        <f>WEEKDAY(Table1[[#This Row],[Sale_date]])</f>
        <v>6</v>
      </c>
      <c r="L408" s="2">
        <v>40585</v>
      </c>
    </row>
    <row r="409" spans="1:12" x14ac:dyDescent="0.25">
      <c r="A4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5090247.3600000003</v>
      </c>
      <c r="B409">
        <f t="shared" ca="1" si="12"/>
        <v>1.5</v>
      </c>
      <c r="C409">
        <f t="shared" ca="1" si="13"/>
        <v>1</v>
      </c>
      <c r="D409">
        <f ca="1">Table1[[#This Row],[Rooms]]*10*RANDBETWEEN(10,20)/10</f>
        <v>25.5</v>
      </c>
      <c r="E409" s="1">
        <f>YEAR(Table1[[#This Row],[Sale_date]])</f>
        <v>2011</v>
      </c>
      <c r="F409" s="1">
        <f>ROUNDUP(Table1[[#This Row],[month]]/3,0)</f>
        <v>1</v>
      </c>
      <c r="G409" s="1">
        <f>MONTH(Table1[[#This Row],[Sale_date]])</f>
        <v>2</v>
      </c>
      <c r="H409" s="1">
        <f>WEEKNUM(Table1[[#This Row],[Sale_date]])</f>
        <v>7</v>
      </c>
      <c r="I409" s="1">
        <f>DAY(Table1[[#This Row],[Sale_date]])</f>
        <v>12</v>
      </c>
      <c r="J409" s="4">
        <f>Table1[[#This Row],[Sale_date]]-DATE(YEAR(Table1[[#This Row],[Sale_date]]),1,1)+1</f>
        <v>43</v>
      </c>
      <c r="K409" s="1">
        <f>WEEKDAY(Table1[[#This Row],[Sale_date]])</f>
        <v>7</v>
      </c>
      <c r="L409" s="2">
        <v>40586</v>
      </c>
    </row>
    <row r="410" spans="1:12" x14ac:dyDescent="0.25">
      <c r="A4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13869330.048</v>
      </c>
      <c r="B410">
        <f t="shared" ca="1" si="12"/>
        <v>4</v>
      </c>
      <c r="C410">
        <f t="shared" ca="1" si="13"/>
        <v>5</v>
      </c>
      <c r="D410">
        <f ca="1">Table1[[#This Row],[Rooms]]*10*RANDBETWEEN(10,20)/10</f>
        <v>72</v>
      </c>
      <c r="E410" s="1">
        <f>YEAR(Table1[[#This Row],[Sale_date]])</f>
        <v>2011</v>
      </c>
      <c r="F410" s="1">
        <f>ROUNDUP(Table1[[#This Row],[month]]/3,0)</f>
        <v>1</v>
      </c>
      <c r="G410" s="1">
        <f>MONTH(Table1[[#This Row],[Sale_date]])</f>
        <v>2</v>
      </c>
      <c r="H410" s="1">
        <f>WEEKNUM(Table1[[#This Row],[Sale_date]])</f>
        <v>8</v>
      </c>
      <c r="I410" s="1">
        <f>DAY(Table1[[#This Row],[Sale_date]])</f>
        <v>13</v>
      </c>
      <c r="J410" s="4">
        <f>Table1[[#This Row],[Sale_date]]-DATE(YEAR(Table1[[#This Row],[Sale_date]]),1,1)+1</f>
        <v>44</v>
      </c>
      <c r="K410" s="1">
        <f>WEEKDAY(Table1[[#This Row],[Sale_date]])</f>
        <v>1</v>
      </c>
      <c r="L410" s="2">
        <v>40587</v>
      </c>
    </row>
    <row r="411" spans="1:12" x14ac:dyDescent="0.25">
      <c r="A4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12891882</v>
      </c>
      <c r="B411">
        <f t="shared" ca="1" si="12"/>
        <v>3</v>
      </c>
      <c r="C411">
        <f t="shared" ca="1" si="13"/>
        <v>8</v>
      </c>
      <c r="D411">
        <f ca="1">Table1[[#This Row],[Rooms]]*10*RANDBETWEEN(10,20)/10</f>
        <v>57</v>
      </c>
      <c r="E411" s="1">
        <f>YEAR(Table1[[#This Row],[Sale_date]])</f>
        <v>2011</v>
      </c>
      <c r="F411" s="1">
        <f>ROUNDUP(Table1[[#This Row],[month]]/3,0)</f>
        <v>1</v>
      </c>
      <c r="G411" s="1">
        <f>MONTH(Table1[[#This Row],[Sale_date]])</f>
        <v>2</v>
      </c>
      <c r="H411" s="1">
        <f>WEEKNUM(Table1[[#This Row],[Sale_date]])</f>
        <v>8</v>
      </c>
      <c r="I411" s="1">
        <f>DAY(Table1[[#This Row],[Sale_date]])</f>
        <v>14</v>
      </c>
      <c r="J411" s="4">
        <f>Table1[[#This Row],[Sale_date]]-DATE(YEAR(Table1[[#This Row],[Sale_date]]),1,1)+1</f>
        <v>45</v>
      </c>
      <c r="K411" s="1">
        <f>WEEKDAY(Table1[[#This Row],[Sale_date]])</f>
        <v>2</v>
      </c>
      <c r="L411" s="2">
        <v>40588</v>
      </c>
    </row>
    <row r="412" spans="1:12" x14ac:dyDescent="0.25">
      <c r="A4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3593850</v>
      </c>
      <c r="B412">
        <f t="shared" ca="1" si="12"/>
        <v>1</v>
      </c>
      <c r="C412">
        <f t="shared" ca="1" si="13"/>
        <v>5</v>
      </c>
      <c r="D412">
        <f ca="1">Table1[[#This Row],[Rooms]]*10*RANDBETWEEN(10,20)/10</f>
        <v>16</v>
      </c>
      <c r="E412" s="1">
        <f>YEAR(Table1[[#This Row],[Sale_date]])</f>
        <v>2011</v>
      </c>
      <c r="F412" s="1">
        <f>ROUNDUP(Table1[[#This Row],[month]]/3,0)</f>
        <v>1</v>
      </c>
      <c r="G412" s="1">
        <f>MONTH(Table1[[#This Row],[Sale_date]])</f>
        <v>2</v>
      </c>
      <c r="H412" s="1">
        <f>WEEKNUM(Table1[[#This Row],[Sale_date]])</f>
        <v>8</v>
      </c>
      <c r="I412" s="1">
        <f>DAY(Table1[[#This Row],[Sale_date]])</f>
        <v>15</v>
      </c>
      <c r="J412" s="4">
        <f>Table1[[#This Row],[Sale_date]]-DATE(YEAR(Table1[[#This Row],[Sale_date]]),1,1)+1</f>
        <v>46</v>
      </c>
      <c r="K412" s="1">
        <f>WEEKDAY(Table1[[#This Row],[Sale_date]])</f>
        <v>3</v>
      </c>
      <c r="L412" s="2">
        <v>40589</v>
      </c>
    </row>
    <row r="413" spans="1:12" x14ac:dyDescent="0.25">
      <c r="A4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5261760</v>
      </c>
      <c r="B413">
        <f t="shared" ca="1" si="12"/>
        <v>1.5</v>
      </c>
      <c r="C413">
        <f t="shared" ca="1" si="13"/>
        <v>3</v>
      </c>
      <c r="D413">
        <f ca="1">Table1[[#This Row],[Rooms]]*10*RANDBETWEEN(10,20)/10</f>
        <v>24</v>
      </c>
      <c r="E413" s="1">
        <f>YEAR(Table1[[#This Row],[Sale_date]])</f>
        <v>2011</v>
      </c>
      <c r="F413" s="1">
        <f>ROUNDUP(Table1[[#This Row],[month]]/3,0)</f>
        <v>1</v>
      </c>
      <c r="G413" s="1">
        <f>MONTH(Table1[[#This Row],[Sale_date]])</f>
        <v>2</v>
      </c>
      <c r="H413" s="1">
        <f>WEEKNUM(Table1[[#This Row],[Sale_date]])</f>
        <v>8</v>
      </c>
      <c r="I413" s="1">
        <f>DAY(Table1[[#This Row],[Sale_date]])</f>
        <v>16</v>
      </c>
      <c r="J413" s="4">
        <f>Table1[[#This Row],[Sale_date]]-DATE(YEAR(Table1[[#This Row],[Sale_date]]),1,1)+1</f>
        <v>47</v>
      </c>
      <c r="K413" s="1">
        <f>WEEKDAY(Table1[[#This Row],[Sale_date]])</f>
        <v>4</v>
      </c>
      <c r="L413" s="2">
        <v>40590</v>
      </c>
    </row>
    <row r="414" spans="1:12" x14ac:dyDescent="0.25">
      <c r="A4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4330200</v>
      </c>
      <c r="B414">
        <f t="shared" ca="1" si="12"/>
        <v>1.5</v>
      </c>
      <c r="C414">
        <f t="shared" ca="1" si="13"/>
        <v>4</v>
      </c>
      <c r="D414">
        <f ca="1">Table1[[#This Row],[Rooms]]*10*RANDBETWEEN(10,20)/10</f>
        <v>18</v>
      </c>
      <c r="E414" s="1">
        <f>YEAR(Table1[[#This Row],[Sale_date]])</f>
        <v>2011</v>
      </c>
      <c r="F414" s="1">
        <f>ROUNDUP(Table1[[#This Row],[month]]/3,0)</f>
        <v>1</v>
      </c>
      <c r="G414" s="1">
        <f>MONTH(Table1[[#This Row],[Sale_date]])</f>
        <v>2</v>
      </c>
      <c r="H414" s="1">
        <f>WEEKNUM(Table1[[#This Row],[Sale_date]])</f>
        <v>8</v>
      </c>
      <c r="I414" s="1">
        <f>DAY(Table1[[#This Row],[Sale_date]])</f>
        <v>17</v>
      </c>
      <c r="J414" s="4">
        <f>Table1[[#This Row],[Sale_date]]-DATE(YEAR(Table1[[#This Row],[Sale_date]]),1,1)+1</f>
        <v>48</v>
      </c>
      <c r="K414" s="1">
        <f>WEEKDAY(Table1[[#This Row],[Sale_date]])</f>
        <v>5</v>
      </c>
      <c r="L414" s="2">
        <v>40591</v>
      </c>
    </row>
    <row r="415" spans="1:12" x14ac:dyDescent="0.25">
      <c r="A4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5833800</v>
      </c>
      <c r="B415">
        <f t="shared" ca="1" si="12"/>
        <v>1.5</v>
      </c>
      <c r="C415">
        <f t="shared" ca="1" si="13"/>
        <v>9</v>
      </c>
      <c r="D415">
        <f ca="1">Table1[[#This Row],[Rooms]]*10*RANDBETWEEN(10,20)/10</f>
        <v>24</v>
      </c>
      <c r="E415" s="1">
        <f>YEAR(Table1[[#This Row],[Sale_date]])</f>
        <v>2011</v>
      </c>
      <c r="F415" s="1">
        <f>ROUNDUP(Table1[[#This Row],[month]]/3,0)</f>
        <v>1</v>
      </c>
      <c r="G415" s="1">
        <f>MONTH(Table1[[#This Row],[Sale_date]])</f>
        <v>2</v>
      </c>
      <c r="H415" s="1">
        <f>WEEKNUM(Table1[[#This Row],[Sale_date]])</f>
        <v>8</v>
      </c>
      <c r="I415" s="1">
        <f>DAY(Table1[[#This Row],[Sale_date]])</f>
        <v>18</v>
      </c>
      <c r="J415" s="4">
        <f>Table1[[#This Row],[Sale_date]]-DATE(YEAR(Table1[[#This Row],[Sale_date]]),1,1)+1</f>
        <v>49</v>
      </c>
      <c r="K415" s="1">
        <f>WEEKDAY(Table1[[#This Row],[Sale_date]])</f>
        <v>6</v>
      </c>
      <c r="L415" s="2">
        <v>40592</v>
      </c>
    </row>
    <row r="416" spans="1:12" x14ac:dyDescent="0.25">
      <c r="A4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13770900</v>
      </c>
      <c r="B416">
        <f t="shared" ca="1" si="12"/>
        <v>4</v>
      </c>
      <c r="C416">
        <f t="shared" ca="1" si="13"/>
        <v>10</v>
      </c>
      <c r="D416">
        <f ca="1">Table1[[#This Row],[Rooms]]*10*RANDBETWEEN(10,20)/10</f>
        <v>60</v>
      </c>
      <c r="E416" s="1">
        <f>YEAR(Table1[[#This Row],[Sale_date]])</f>
        <v>2011</v>
      </c>
      <c r="F416" s="1">
        <f>ROUNDUP(Table1[[#This Row],[month]]/3,0)</f>
        <v>1</v>
      </c>
      <c r="G416" s="1">
        <f>MONTH(Table1[[#This Row],[Sale_date]])</f>
        <v>2</v>
      </c>
      <c r="H416" s="1">
        <f>WEEKNUM(Table1[[#This Row],[Sale_date]])</f>
        <v>8</v>
      </c>
      <c r="I416" s="1">
        <f>DAY(Table1[[#This Row],[Sale_date]])</f>
        <v>19</v>
      </c>
      <c r="J416" s="4">
        <f>Table1[[#This Row],[Sale_date]]-DATE(YEAR(Table1[[#This Row],[Sale_date]]),1,1)+1</f>
        <v>50</v>
      </c>
      <c r="K416" s="1">
        <f>WEEKDAY(Table1[[#This Row],[Sale_date]])</f>
        <v>7</v>
      </c>
      <c r="L416" s="2">
        <v>40593</v>
      </c>
    </row>
    <row r="417" spans="1:12" x14ac:dyDescent="0.25">
      <c r="A4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5614360</v>
      </c>
      <c r="B417">
        <f t="shared" ca="1" si="12"/>
        <v>2</v>
      </c>
      <c r="C417">
        <f t="shared" ca="1" si="13"/>
        <v>8</v>
      </c>
      <c r="D417">
        <f ca="1">Table1[[#This Row],[Rooms]]*10*RANDBETWEEN(10,20)/10</f>
        <v>26</v>
      </c>
      <c r="E417" s="1">
        <f>YEAR(Table1[[#This Row],[Sale_date]])</f>
        <v>2011</v>
      </c>
      <c r="F417" s="1">
        <f>ROUNDUP(Table1[[#This Row],[month]]/3,0)</f>
        <v>1</v>
      </c>
      <c r="G417" s="1">
        <f>MONTH(Table1[[#This Row],[Sale_date]])</f>
        <v>2</v>
      </c>
      <c r="H417" s="1">
        <f>WEEKNUM(Table1[[#This Row],[Sale_date]])</f>
        <v>9</v>
      </c>
      <c r="I417" s="1">
        <f>DAY(Table1[[#This Row],[Sale_date]])</f>
        <v>20</v>
      </c>
      <c r="J417" s="4">
        <f>Table1[[#This Row],[Sale_date]]-DATE(YEAR(Table1[[#This Row],[Sale_date]]),1,1)+1</f>
        <v>51</v>
      </c>
      <c r="K417" s="1">
        <f>WEEKDAY(Table1[[#This Row],[Sale_date]])</f>
        <v>1</v>
      </c>
      <c r="L417" s="2">
        <v>40594</v>
      </c>
    </row>
    <row r="418" spans="1:12" x14ac:dyDescent="0.25">
      <c r="A4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8579900</v>
      </c>
      <c r="B418">
        <f t="shared" ca="1" si="12"/>
        <v>2.5</v>
      </c>
      <c r="C418">
        <f t="shared" ca="1" si="13"/>
        <v>10</v>
      </c>
      <c r="D418">
        <f ca="1">Table1[[#This Row],[Rooms]]*10*RANDBETWEEN(10,20)/10</f>
        <v>35</v>
      </c>
      <c r="E418" s="1">
        <f>YEAR(Table1[[#This Row],[Sale_date]])</f>
        <v>2011</v>
      </c>
      <c r="F418" s="1">
        <f>ROUNDUP(Table1[[#This Row],[month]]/3,0)</f>
        <v>1</v>
      </c>
      <c r="G418" s="1">
        <f>MONTH(Table1[[#This Row],[Sale_date]])</f>
        <v>2</v>
      </c>
      <c r="H418" s="1">
        <f>WEEKNUM(Table1[[#This Row],[Sale_date]])</f>
        <v>9</v>
      </c>
      <c r="I418" s="1">
        <f>DAY(Table1[[#This Row],[Sale_date]])</f>
        <v>21</v>
      </c>
      <c r="J418" s="4">
        <f>Table1[[#This Row],[Sale_date]]-DATE(YEAR(Table1[[#This Row],[Sale_date]]),1,1)+1</f>
        <v>52</v>
      </c>
      <c r="K418" s="1">
        <f>WEEKDAY(Table1[[#This Row],[Sale_date]])</f>
        <v>2</v>
      </c>
      <c r="L418" s="2">
        <v>40595</v>
      </c>
    </row>
    <row r="419" spans="1:12" x14ac:dyDescent="0.25">
      <c r="A4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4811520</v>
      </c>
      <c r="B419">
        <f t="shared" ca="1" si="12"/>
        <v>2.5</v>
      </c>
      <c r="C419">
        <f t="shared" ca="1" si="13"/>
        <v>3</v>
      </c>
      <c r="D419">
        <f ca="1">Table1[[#This Row],[Rooms]]*10*RANDBETWEEN(10,20)/10</f>
        <v>25</v>
      </c>
      <c r="E419" s="1">
        <f>YEAR(Table1[[#This Row],[Sale_date]])</f>
        <v>2011</v>
      </c>
      <c r="F419" s="1">
        <f>ROUNDUP(Table1[[#This Row],[month]]/3,0)</f>
        <v>1</v>
      </c>
      <c r="G419" s="1">
        <f>MONTH(Table1[[#This Row],[Sale_date]])</f>
        <v>2</v>
      </c>
      <c r="H419" s="1">
        <f>WEEKNUM(Table1[[#This Row],[Sale_date]])</f>
        <v>9</v>
      </c>
      <c r="I419" s="1">
        <f>DAY(Table1[[#This Row],[Sale_date]])</f>
        <v>22</v>
      </c>
      <c r="J419" s="4">
        <f>Table1[[#This Row],[Sale_date]]-DATE(YEAR(Table1[[#This Row],[Sale_date]]),1,1)+1</f>
        <v>53</v>
      </c>
      <c r="K419" s="1">
        <f>WEEKDAY(Table1[[#This Row],[Sale_date]])</f>
        <v>3</v>
      </c>
      <c r="L419" s="2">
        <v>40596</v>
      </c>
    </row>
    <row r="420" spans="1:12" x14ac:dyDescent="0.25">
      <c r="A4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5976412.4000000004</v>
      </c>
      <c r="B420">
        <f t="shared" ca="1" si="12"/>
        <v>1.5</v>
      </c>
      <c r="C420">
        <f t="shared" ca="1" si="13"/>
        <v>8</v>
      </c>
      <c r="D420">
        <f ca="1">Table1[[#This Row],[Rooms]]*10*RANDBETWEEN(10,20)/10</f>
        <v>27</v>
      </c>
      <c r="E420" s="1">
        <f>YEAR(Table1[[#This Row],[Sale_date]])</f>
        <v>2011</v>
      </c>
      <c r="F420" s="1">
        <f>ROUNDUP(Table1[[#This Row],[month]]/3,0)</f>
        <v>1</v>
      </c>
      <c r="G420" s="1">
        <f>MONTH(Table1[[#This Row],[Sale_date]])</f>
        <v>2</v>
      </c>
      <c r="H420" s="1">
        <f>WEEKNUM(Table1[[#This Row],[Sale_date]])</f>
        <v>9</v>
      </c>
      <c r="I420" s="1">
        <f>DAY(Table1[[#This Row],[Sale_date]])</f>
        <v>23</v>
      </c>
      <c r="J420" s="4">
        <f>Table1[[#This Row],[Sale_date]]-DATE(YEAR(Table1[[#This Row],[Sale_date]]),1,1)+1</f>
        <v>54</v>
      </c>
      <c r="K420" s="1">
        <f>WEEKDAY(Table1[[#This Row],[Sale_date]])</f>
        <v>4</v>
      </c>
      <c r="L420" s="2">
        <v>40597</v>
      </c>
    </row>
    <row r="421" spans="1:12" x14ac:dyDescent="0.25">
      <c r="A4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4807998.8</v>
      </c>
      <c r="B421">
        <f t="shared" ca="1" si="12"/>
        <v>1.5</v>
      </c>
      <c r="C421">
        <f t="shared" ca="1" si="13"/>
        <v>2</v>
      </c>
      <c r="D421">
        <f ca="1">Table1[[#This Row],[Rooms]]*10*RANDBETWEEN(10,20)/10</f>
        <v>21</v>
      </c>
      <c r="E421" s="1">
        <f>YEAR(Table1[[#This Row],[Sale_date]])</f>
        <v>2011</v>
      </c>
      <c r="F421" s="1">
        <f>ROUNDUP(Table1[[#This Row],[month]]/3,0)</f>
        <v>1</v>
      </c>
      <c r="G421" s="1">
        <f>MONTH(Table1[[#This Row],[Sale_date]])</f>
        <v>2</v>
      </c>
      <c r="H421" s="1">
        <f>WEEKNUM(Table1[[#This Row],[Sale_date]])</f>
        <v>9</v>
      </c>
      <c r="I421" s="1">
        <f>DAY(Table1[[#This Row],[Sale_date]])</f>
        <v>24</v>
      </c>
      <c r="J421" s="4">
        <f>Table1[[#This Row],[Sale_date]]-DATE(YEAR(Table1[[#This Row],[Sale_date]]),1,1)+1</f>
        <v>55</v>
      </c>
      <c r="K421" s="1">
        <f>WEEKDAY(Table1[[#This Row],[Sale_date]])</f>
        <v>5</v>
      </c>
      <c r="L421" s="2">
        <v>40598</v>
      </c>
    </row>
    <row r="422" spans="1:12" x14ac:dyDescent="0.25">
      <c r="A4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6924750</v>
      </c>
      <c r="B422">
        <f t="shared" ca="1" si="12"/>
        <v>2.5</v>
      </c>
      <c r="C422">
        <f t="shared" ca="1" si="13"/>
        <v>5</v>
      </c>
      <c r="D422">
        <f ca="1">Table1[[#This Row],[Rooms]]*10*RANDBETWEEN(10,20)/10</f>
        <v>30</v>
      </c>
      <c r="E422" s="1">
        <f>YEAR(Table1[[#This Row],[Sale_date]])</f>
        <v>2011</v>
      </c>
      <c r="F422" s="1">
        <f>ROUNDUP(Table1[[#This Row],[month]]/3,0)</f>
        <v>1</v>
      </c>
      <c r="G422" s="1">
        <f>MONTH(Table1[[#This Row],[Sale_date]])</f>
        <v>2</v>
      </c>
      <c r="H422" s="1">
        <f>WEEKNUM(Table1[[#This Row],[Sale_date]])</f>
        <v>9</v>
      </c>
      <c r="I422" s="1">
        <f>DAY(Table1[[#This Row],[Sale_date]])</f>
        <v>25</v>
      </c>
      <c r="J422" s="4">
        <f>Table1[[#This Row],[Sale_date]]-DATE(YEAR(Table1[[#This Row],[Sale_date]]),1,1)+1</f>
        <v>56</v>
      </c>
      <c r="K422" s="1">
        <f>WEEKDAY(Table1[[#This Row],[Sale_date]])</f>
        <v>6</v>
      </c>
      <c r="L422" s="2">
        <v>40599</v>
      </c>
    </row>
    <row r="423" spans="1:12" x14ac:dyDescent="0.25">
      <c r="A4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7825059.8399999999</v>
      </c>
      <c r="B423">
        <f t="shared" ca="1" si="12"/>
        <v>3.5</v>
      </c>
      <c r="C423">
        <f t="shared" ca="1" si="13"/>
        <v>8</v>
      </c>
      <c r="D423">
        <f ca="1">Table1[[#This Row],[Rooms]]*10*RANDBETWEEN(10,20)/10</f>
        <v>35</v>
      </c>
      <c r="E423" s="1">
        <f>YEAR(Table1[[#This Row],[Sale_date]])</f>
        <v>2011</v>
      </c>
      <c r="F423" s="1">
        <f>ROUNDUP(Table1[[#This Row],[month]]/3,0)</f>
        <v>1</v>
      </c>
      <c r="G423" s="1">
        <f>MONTH(Table1[[#This Row],[Sale_date]])</f>
        <v>2</v>
      </c>
      <c r="H423" s="1">
        <f>WEEKNUM(Table1[[#This Row],[Sale_date]])</f>
        <v>9</v>
      </c>
      <c r="I423" s="1">
        <f>DAY(Table1[[#This Row],[Sale_date]])</f>
        <v>26</v>
      </c>
      <c r="J423" s="4">
        <f>Table1[[#This Row],[Sale_date]]-DATE(YEAR(Table1[[#This Row],[Sale_date]]),1,1)+1</f>
        <v>57</v>
      </c>
      <c r="K423" s="1">
        <f>WEEKDAY(Table1[[#This Row],[Sale_date]])</f>
        <v>7</v>
      </c>
      <c r="L423" s="2">
        <v>40600</v>
      </c>
    </row>
    <row r="424" spans="1:12" x14ac:dyDescent="0.25">
      <c r="A4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9735440</v>
      </c>
      <c r="B424">
        <f t="shared" ca="1" si="12"/>
        <v>3</v>
      </c>
      <c r="C424">
        <f t="shared" ca="1" si="13"/>
        <v>7</v>
      </c>
      <c r="D424">
        <f ca="1">Table1[[#This Row],[Rooms]]*10*RANDBETWEEN(10,20)/10</f>
        <v>45</v>
      </c>
      <c r="E424" s="1">
        <f>YEAR(Table1[[#This Row],[Sale_date]])</f>
        <v>2011</v>
      </c>
      <c r="F424" s="1">
        <f>ROUNDUP(Table1[[#This Row],[month]]/3,0)</f>
        <v>1</v>
      </c>
      <c r="G424" s="1">
        <f>MONTH(Table1[[#This Row],[Sale_date]])</f>
        <v>2</v>
      </c>
      <c r="H424" s="1">
        <f>WEEKNUM(Table1[[#This Row],[Sale_date]])</f>
        <v>10</v>
      </c>
      <c r="I424" s="1">
        <f>DAY(Table1[[#This Row],[Sale_date]])</f>
        <v>27</v>
      </c>
      <c r="J424" s="4">
        <f>Table1[[#This Row],[Sale_date]]-DATE(YEAR(Table1[[#This Row],[Sale_date]]),1,1)+1</f>
        <v>58</v>
      </c>
      <c r="K424" s="1">
        <f>WEEKDAY(Table1[[#This Row],[Sale_date]])</f>
        <v>1</v>
      </c>
      <c r="L424" s="2">
        <v>40601</v>
      </c>
    </row>
    <row r="425" spans="1:12" x14ac:dyDescent="0.25">
      <c r="A4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3416688</v>
      </c>
      <c r="B425">
        <f t="shared" ca="1" si="12"/>
        <v>1.5</v>
      </c>
      <c r="C425">
        <f t="shared" ca="1" si="13"/>
        <v>1</v>
      </c>
      <c r="D425">
        <f ca="1">Table1[[#This Row],[Rooms]]*10*RANDBETWEEN(10,20)/10</f>
        <v>18</v>
      </c>
      <c r="E425" s="1">
        <f>YEAR(Table1[[#This Row],[Sale_date]])</f>
        <v>2011</v>
      </c>
      <c r="F425" s="1">
        <f>ROUNDUP(Table1[[#This Row],[month]]/3,0)</f>
        <v>1</v>
      </c>
      <c r="G425" s="1">
        <f>MONTH(Table1[[#This Row],[Sale_date]])</f>
        <v>2</v>
      </c>
      <c r="H425" s="1">
        <f>WEEKNUM(Table1[[#This Row],[Sale_date]])</f>
        <v>10</v>
      </c>
      <c r="I425" s="1">
        <f>DAY(Table1[[#This Row],[Sale_date]])</f>
        <v>28</v>
      </c>
      <c r="J425" s="4">
        <f>Table1[[#This Row],[Sale_date]]-DATE(YEAR(Table1[[#This Row],[Sale_date]]),1,1)+1</f>
        <v>59</v>
      </c>
      <c r="K425" s="1">
        <f>WEEKDAY(Table1[[#This Row],[Sale_date]])</f>
        <v>2</v>
      </c>
      <c r="L425" s="2">
        <v>40602</v>
      </c>
    </row>
    <row r="426" spans="1:12" x14ac:dyDescent="0.25">
      <c r="A4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5298320</v>
      </c>
      <c r="B426">
        <f t="shared" ca="1" si="12"/>
        <v>2</v>
      </c>
      <c r="C426">
        <f t="shared" ca="1" si="13"/>
        <v>1</v>
      </c>
      <c r="D426">
        <f ca="1">Table1[[#This Row],[Rooms]]*10*RANDBETWEEN(10,20)/10</f>
        <v>24</v>
      </c>
      <c r="E426" s="1">
        <f>YEAR(Table1[[#This Row],[Sale_date]])</f>
        <v>2011</v>
      </c>
      <c r="F426" s="1">
        <f>ROUNDUP(Table1[[#This Row],[month]]/3,0)</f>
        <v>1</v>
      </c>
      <c r="G426" s="1">
        <f>MONTH(Table1[[#This Row],[Sale_date]])</f>
        <v>3</v>
      </c>
      <c r="H426" s="1">
        <f>WEEKNUM(Table1[[#This Row],[Sale_date]])</f>
        <v>10</v>
      </c>
      <c r="I426" s="1">
        <f>DAY(Table1[[#This Row],[Sale_date]])</f>
        <v>1</v>
      </c>
      <c r="J426" s="4">
        <f>Table1[[#This Row],[Sale_date]]-DATE(YEAR(Table1[[#This Row],[Sale_date]]),1,1)+1</f>
        <v>60</v>
      </c>
      <c r="K426" s="1">
        <f>WEEKDAY(Table1[[#This Row],[Sale_date]])</f>
        <v>3</v>
      </c>
      <c r="L426" s="2">
        <v>40603</v>
      </c>
    </row>
    <row r="427" spans="1:12" x14ac:dyDescent="0.25">
      <c r="A4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11027180</v>
      </c>
      <c r="B427">
        <f t="shared" ca="1" si="12"/>
        <v>3</v>
      </c>
      <c r="C427">
        <f t="shared" ca="1" si="13"/>
        <v>7</v>
      </c>
      <c r="D427">
        <f ca="1">Table1[[#This Row],[Rooms]]*10*RANDBETWEEN(10,20)/10</f>
        <v>48</v>
      </c>
      <c r="E427" s="1">
        <f>YEAR(Table1[[#This Row],[Sale_date]])</f>
        <v>2011</v>
      </c>
      <c r="F427" s="1">
        <f>ROUNDUP(Table1[[#This Row],[month]]/3,0)</f>
        <v>1</v>
      </c>
      <c r="G427" s="1">
        <f>MONTH(Table1[[#This Row],[Sale_date]])</f>
        <v>3</v>
      </c>
      <c r="H427" s="1">
        <f>WEEKNUM(Table1[[#This Row],[Sale_date]])</f>
        <v>10</v>
      </c>
      <c r="I427" s="1">
        <f>DAY(Table1[[#This Row],[Sale_date]])</f>
        <v>2</v>
      </c>
      <c r="J427" s="4">
        <f>Table1[[#This Row],[Sale_date]]-DATE(YEAR(Table1[[#This Row],[Sale_date]]),1,1)+1</f>
        <v>61</v>
      </c>
      <c r="K427" s="1">
        <f>WEEKDAY(Table1[[#This Row],[Sale_date]])</f>
        <v>4</v>
      </c>
      <c r="L427" s="2">
        <v>40604</v>
      </c>
    </row>
    <row r="428" spans="1:12" x14ac:dyDescent="0.25">
      <c r="A4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7911120</v>
      </c>
      <c r="B428">
        <f t="shared" ca="1" si="12"/>
        <v>2.5</v>
      </c>
      <c r="C428">
        <f t="shared" ca="1" si="13"/>
        <v>7</v>
      </c>
      <c r="D428">
        <f ca="1">Table1[[#This Row],[Rooms]]*10*RANDBETWEEN(10,20)/10</f>
        <v>35</v>
      </c>
      <c r="E428" s="1">
        <f>YEAR(Table1[[#This Row],[Sale_date]])</f>
        <v>2011</v>
      </c>
      <c r="F428" s="1">
        <f>ROUNDUP(Table1[[#This Row],[month]]/3,0)</f>
        <v>1</v>
      </c>
      <c r="G428" s="1">
        <f>MONTH(Table1[[#This Row],[Sale_date]])</f>
        <v>3</v>
      </c>
      <c r="H428" s="1">
        <f>WEEKNUM(Table1[[#This Row],[Sale_date]])</f>
        <v>10</v>
      </c>
      <c r="I428" s="1">
        <f>DAY(Table1[[#This Row],[Sale_date]])</f>
        <v>3</v>
      </c>
      <c r="J428" s="4">
        <f>Table1[[#This Row],[Sale_date]]-DATE(YEAR(Table1[[#This Row],[Sale_date]]),1,1)+1</f>
        <v>62</v>
      </c>
      <c r="K428" s="1">
        <f>WEEKDAY(Table1[[#This Row],[Sale_date]])</f>
        <v>5</v>
      </c>
      <c r="L428" s="2">
        <v>40605</v>
      </c>
    </row>
    <row r="429" spans="1:12" x14ac:dyDescent="0.25">
      <c r="A4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6298240</v>
      </c>
      <c r="B429">
        <f t="shared" ca="1" si="12"/>
        <v>2</v>
      </c>
      <c r="C429">
        <f t="shared" ca="1" si="13"/>
        <v>6</v>
      </c>
      <c r="D429">
        <f ca="1">Table1[[#This Row],[Rooms]]*10*RANDBETWEEN(10,20)/10</f>
        <v>28</v>
      </c>
      <c r="E429" s="1">
        <f>YEAR(Table1[[#This Row],[Sale_date]])</f>
        <v>2011</v>
      </c>
      <c r="F429" s="1">
        <f>ROUNDUP(Table1[[#This Row],[month]]/3,0)</f>
        <v>1</v>
      </c>
      <c r="G429" s="1">
        <f>MONTH(Table1[[#This Row],[Sale_date]])</f>
        <v>3</v>
      </c>
      <c r="H429" s="1">
        <f>WEEKNUM(Table1[[#This Row],[Sale_date]])</f>
        <v>10</v>
      </c>
      <c r="I429" s="1">
        <f>DAY(Table1[[#This Row],[Sale_date]])</f>
        <v>4</v>
      </c>
      <c r="J429" s="4">
        <f>Table1[[#This Row],[Sale_date]]-DATE(YEAR(Table1[[#This Row],[Sale_date]]),1,1)+1</f>
        <v>63</v>
      </c>
      <c r="K429" s="1">
        <f>WEEKDAY(Table1[[#This Row],[Sale_date]])</f>
        <v>6</v>
      </c>
      <c r="L429" s="2">
        <v>40606</v>
      </c>
    </row>
    <row r="430" spans="1:12" x14ac:dyDescent="0.25">
      <c r="A4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9836640</v>
      </c>
      <c r="B430">
        <f t="shared" ca="1" si="12"/>
        <v>2.5</v>
      </c>
      <c r="C430">
        <f t="shared" ca="1" si="13"/>
        <v>9</v>
      </c>
      <c r="D430">
        <f ca="1">Table1[[#This Row],[Rooms]]*10*RANDBETWEEN(10,20)/10</f>
        <v>45</v>
      </c>
      <c r="E430" s="1">
        <f>YEAR(Table1[[#This Row],[Sale_date]])</f>
        <v>2011</v>
      </c>
      <c r="F430" s="1">
        <f>ROUNDUP(Table1[[#This Row],[month]]/3,0)</f>
        <v>1</v>
      </c>
      <c r="G430" s="1">
        <f>MONTH(Table1[[#This Row],[Sale_date]])</f>
        <v>3</v>
      </c>
      <c r="H430" s="1">
        <f>WEEKNUM(Table1[[#This Row],[Sale_date]])</f>
        <v>10</v>
      </c>
      <c r="I430" s="1">
        <f>DAY(Table1[[#This Row],[Sale_date]])</f>
        <v>5</v>
      </c>
      <c r="J430" s="4">
        <f>Table1[[#This Row],[Sale_date]]-DATE(YEAR(Table1[[#This Row],[Sale_date]]),1,1)+1</f>
        <v>64</v>
      </c>
      <c r="K430" s="1">
        <f>WEEKDAY(Table1[[#This Row],[Sale_date]])</f>
        <v>7</v>
      </c>
      <c r="L430" s="2">
        <v>40607</v>
      </c>
    </row>
    <row r="431" spans="1:12" x14ac:dyDescent="0.25">
      <c r="A4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7340680</v>
      </c>
      <c r="B431">
        <f t="shared" ca="1" si="12"/>
        <v>3</v>
      </c>
      <c r="C431">
        <f t="shared" ca="1" si="13"/>
        <v>4</v>
      </c>
      <c r="D431">
        <f ca="1">Table1[[#This Row],[Rooms]]*10*RANDBETWEEN(10,20)/10</f>
        <v>36</v>
      </c>
      <c r="E431" s="1">
        <f>YEAR(Table1[[#This Row],[Sale_date]])</f>
        <v>2011</v>
      </c>
      <c r="F431" s="1">
        <f>ROUNDUP(Table1[[#This Row],[month]]/3,0)</f>
        <v>1</v>
      </c>
      <c r="G431" s="1">
        <f>MONTH(Table1[[#This Row],[Sale_date]])</f>
        <v>3</v>
      </c>
      <c r="H431" s="1">
        <f>WEEKNUM(Table1[[#This Row],[Sale_date]])</f>
        <v>11</v>
      </c>
      <c r="I431" s="1">
        <f>DAY(Table1[[#This Row],[Sale_date]])</f>
        <v>6</v>
      </c>
      <c r="J431" s="4">
        <f>Table1[[#This Row],[Sale_date]]-DATE(YEAR(Table1[[#This Row],[Sale_date]]),1,1)+1</f>
        <v>65</v>
      </c>
      <c r="K431" s="1">
        <f>WEEKDAY(Table1[[#This Row],[Sale_date]])</f>
        <v>1</v>
      </c>
      <c r="L431" s="2">
        <v>40608</v>
      </c>
    </row>
    <row r="432" spans="1:12" x14ac:dyDescent="0.25">
      <c r="A4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7664640</v>
      </c>
      <c r="B432">
        <f t="shared" ca="1" si="12"/>
        <v>2</v>
      </c>
      <c r="C432">
        <f t="shared" ca="1" si="13"/>
        <v>6</v>
      </c>
      <c r="D432">
        <f ca="1">Table1[[#This Row],[Rooms]]*10*RANDBETWEEN(10,20)/10</f>
        <v>38</v>
      </c>
      <c r="E432" s="1">
        <f>YEAR(Table1[[#This Row],[Sale_date]])</f>
        <v>2011</v>
      </c>
      <c r="F432" s="1">
        <f>ROUNDUP(Table1[[#This Row],[month]]/3,0)</f>
        <v>1</v>
      </c>
      <c r="G432" s="1">
        <f>MONTH(Table1[[#This Row],[Sale_date]])</f>
        <v>3</v>
      </c>
      <c r="H432" s="1">
        <f>WEEKNUM(Table1[[#This Row],[Sale_date]])</f>
        <v>11</v>
      </c>
      <c r="I432" s="1">
        <f>DAY(Table1[[#This Row],[Sale_date]])</f>
        <v>7</v>
      </c>
      <c r="J432" s="4">
        <f>Table1[[#This Row],[Sale_date]]-DATE(YEAR(Table1[[#This Row],[Sale_date]]),1,1)+1</f>
        <v>66</v>
      </c>
      <c r="K432" s="1">
        <f>WEEKDAY(Table1[[#This Row],[Sale_date]])</f>
        <v>2</v>
      </c>
      <c r="L432" s="2">
        <v>40609</v>
      </c>
    </row>
    <row r="433" spans="1:12" x14ac:dyDescent="0.25">
      <c r="A4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4206520</v>
      </c>
      <c r="B433">
        <f t="shared" ca="1" si="12"/>
        <v>2</v>
      </c>
      <c r="C433">
        <f t="shared" ca="1" si="13"/>
        <v>2</v>
      </c>
      <c r="D433">
        <f ca="1">Table1[[#This Row],[Rooms]]*10*RANDBETWEEN(10,20)/10</f>
        <v>20</v>
      </c>
      <c r="E433" s="1">
        <f>YEAR(Table1[[#This Row],[Sale_date]])</f>
        <v>2011</v>
      </c>
      <c r="F433" s="1">
        <f>ROUNDUP(Table1[[#This Row],[month]]/3,0)</f>
        <v>1</v>
      </c>
      <c r="G433" s="1">
        <f>MONTH(Table1[[#This Row],[Sale_date]])</f>
        <v>3</v>
      </c>
      <c r="H433" s="1">
        <f>WEEKNUM(Table1[[#This Row],[Sale_date]])</f>
        <v>11</v>
      </c>
      <c r="I433" s="1">
        <f>DAY(Table1[[#This Row],[Sale_date]])</f>
        <v>8</v>
      </c>
      <c r="J433" s="4">
        <f>Table1[[#This Row],[Sale_date]]-DATE(YEAR(Table1[[#This Row],[Sale_date]]),1,1)+1</f>
        <v>67</v>
      </c>
      <c r="K433" s="1">
        <f>WEEKDAY(Table1[[#This Row],[Sale_date]])</f>
        <v>3</v>
      </c>
      <c r="L433" s="2">
        <v>40610</v>
      </c>
    </row>
    <row r="434" spans="1:12" x14ac:dyDescent="0.25">
      <c r="A4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4336990</v>
      </c>
      <c r="B434">
        <f t="shared" ca="1" si="12"/>
        <v>2</v>
      </c>
      <c r="C434">
        <f t="shared" ca="1" si="13"/>
        <v>1</v>
      </c>
      <c r="D434">
        <f ca="1">Table1[[#This Row],[Rooms]]*10*RANDBETWEEN(10,20)/10</f>
        <v>20</v>
      </c>
      <c r="E434" s="1">
        <f>YEAR(Table1[[#This Row],[Sale_date]])</f>
        <v>2011</v>
      </c>
      <c r="F434" s="1">
        <f>ROUNDUP(Table1[[#This Row],[month]]/3,0)</f>
        <v>1</v>
      </c>
      <c r="G434" s="1">
        <f>MONTH(Table1[[#This Row],[Sale_date]])</f>
        <v>3</v>
      </c>
      <c r="H434" s="1">
        <f>WEEKNUM(Table1[[#This Row],[Sale_date]])</f>
        <v>11</v>
      </c>
      <c r="I434" s="1">
        <f>DAY(Table1[[#This Row],[Sale_date]])</f>
        <v>9</v>
      </c>
      <c r="J434" s="4">
        <f>Table1[[#This Row],[Sale_date]]-DATE(YEAR(Table1[[#This Row],[Sale_date]]),1,1)+1</f>
        <v>68</v>
      </c>
      <c r="K434" s="1">
        <f>WEEKDAY(Table1[[#This Row],[Sale_date]])</f>
        <v>4</v>
      </c>
      <c r="L434" s="2">
        <v>40611</v>
      </c>
    </row>
    <row r="435" spans="1:12" x14ac:dyDescent="0.25">
      <c r="A4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9208704.6999999993</v>
      </c>
      <c r="B435">
        <f t="shared" ca="1" si="12"/>
        <v>4</v>
      </c>
      <c r="C435">
        <f t="shared" ca="1" si="13"/>
        <v>5</v>
      </c>
      <c r="D435">
        <f ca="1">Table1[[#This Row],[Rooms]]*10*RANDBETWEEN(10,20)/10</f>
        <v>44</v>
      </c>
      <c r="E435" s="1">
        <f>YEAR(Table1[[#This Row],[Sale_date]])</f>
        <v>2011</v>
      </c>
      <c r="F435" s="1">
        <f>ROUNDUP(Table1[[#This Row],[month]]/3,0)</f>
        <v>1</v>
      </c>
      <c r="G435" s="1">
        <f>MONTH(Table1[[#This Row],[Sale_date]])</f>
        <v>3</v>
      </c>
      <c r="H435" s="1">
        <f>WEEKNUM(Table1[[#This Row],[Sale_date]])</f>
        <v>11</v>
      </c>
      <c r="I435" s="1">
        <f>DAY(Table1[[#This Row],[Sale_date]])</f>
        <v>10</v>
      </c>
      <c r="J435" s="4">
        <f>Table1[[#This Row],[Sale_date]]-DATE(YEAR(Table1[[#This Row],[Sale_date]]),1,1)+1</f>
        <v>69</v>
      </c>
      <c r="K435" s="1">
        <f>WEEKDAY(Table1[[#This Row],[Sale_date]])</f>
        <v>5</v>
      </c>
      <c r="L435" s="2">
        <v>40612</v>
      </c>
    </row>
    <row r="436" spans="1:12" x14ac:dyDescent="0.25">
      <c r="A4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4459455</v>
      </c>
      <c r="B436">
        <f t="shared" ca="1" si="12"/>
        <v>1</v>
      </c>
      <c r="C436">
        <f t="shared" ca="1" si="13"/>
        <v>8</v>
      </c>
      <c r="D436">
        <f ca="1">Table1[[#This Row],[Rooms]]*10*RANDBETWEEN(10,20)/10</f>
        <v>17</v>
      </c>
      <c r="E436" s="1">
        <f>YEAR(Table1[[#This Row],[Sale_date]])</f>
        <v>2011</v>
      </c>
      <c r="F436" s="1">
        <f>ROUNDUP(Table1[[#This Row],[month]]/3,0)</f>
        <v>1</v>
      </c>
      <c r="G436" s="1">
        <f>MONTH(Table1[[#This Row],[Sale_date]])</f>
        <v>3</v>
      </c>
      <c r="H436" s="1">
        <f>WEEKNUM(Table1[[#This Row],[Sale_date]])</f>
        <v>11</v>
      </c>
      <c r="I436" s="1">
        <f>DAY(Table1[[#This Row],[Sale_date]])</f>
        <v>11</v>
      </c>
      <c r="J436" s="4">
        <f>Table1[[#This Row],[Sale_date]]-DATE(YEAR(Table1[[#This Row],[Sale_date]]),1,1)+1</f>
        <v>70</v>
      </c>
      <c r="K436" s="1">
        <f>WEEKDAY(Table1[[#This Row],[Sale_date]])</f>
        <v>6</v>
      </c>
      <c r="L436" s="2">
        <v>40613</v>
      </c>
    </row>
    <row r="437" spans="1:12" x14ac:dyDescent="0.25">
      <c r="A4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10088911.800000001</v>
      </c>
      <c r="B437">
        <f t="shared" ca="1" si="12"/>
        <v>4</v>
      </c>
      <c r="C437">
        <f t="shared" ca="1" si="13"/>
        <v>7</v>
      </c>
      <c r="D437">
        <f ca="1">Table1[[#This Row],[Rooms]]*10*RANDBETWEEN(10,20)/10</f>
        <v>48</v>
      </c>
      <c r="E437" s="1">
        <f>YEAR(Table1[[#This Row],[Sale_date]])</f>
        <v>2011</v>
      </c>
      <c r="F437" s="1">
        <f>ROUNDUP(Table1[[#This Row],[month]]/3,0)</f>
        <v>1</v>
      </c>
      <c r="G437" s="1">
        <f>MONTH(Table1[[#This Row],[Sale_date]])</f>
        <v>3</v>
      </c>
      <c r="H437" s="1">
        <f>WEEKNUM(Table1[[#This Row],[Sale_date]])</f>
        <v>11</v>
      </c>
      <c r="I437" s="1">
        <f>DAY(Table1[[#This Row],[Sale_date]])</f>
        <v>12</v>
      </c>
      <c r="J437" s="4">
        <f>Table1[[#This Row],[Sale_date]]-DATE(YEAR(Table1[[#This Row],[Sale_date]]),1,1)+1</f>
        <v>71</v>
      </c>
      <c r="K437" s="1">
        <f>WEEKDAY(Table1[[#This Row],[Sale_date]])</f>
        <v>7</v>
      </c>
      <c r="L437" s="2">
        <v>40614</v>
      </c>
    </row>
    <row r="438" spans="1:12" x14ac:dyDescent="0.25">
      <c r="A4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7106443.3439999996</v>
      </c>
      <c r="B438">
        <f t="shared" ca="1" si="12"/>
        <v>3</v>
      </c>
      <c r="C438">
        <f t="shared" ca="1" si="13"/>
        <v>7</v>
      </c>
      <c r="D438">
        <f ca="1">Table1[[#This Row],[Rooms]]*10*RANDBETWEEN(10,20)/10</f>
        <v>33</v>
      </c>
      <c r="E438" s="1">
        <f>YEAR(Table1[[#This Row],[Sale_date]])</f>
        <v>2011</v>
      </c>
      <c r="F438" s="1">
        <f>ROUNDUP(Table1[[#This Row],[month]]/3,0)</f>
        <v>1</v>
      </c>
      <c r="G438" s="1">
        <f>MONTH(Table1[[#This Row],[Sale_date]])</f>
        <v>3</v>
      </c>
      <c r="H438" s="1">
        <f>WEEKNUM(Table1[[#This Row],[Sale_date]])</f>
        <v>12</v>
      </c>
      <c r="I438" s="1">
        <f>DAY(Table1[[#This Row],[Sale_date]])</f>
        <v>13</v>
      </c>
      <c r="J438" s="4">
        <f>Table1[[#This Row],[Sale_date]]-DATE(YEAR(Table1[[#This Row],[Sale_date]]),1,1)+1</f>
        <v>72</v>
      </c>
      <c r="K438" s="1">
        <f>WEEKDAY(Table1[[#This Row],[Sale_date]])</f>
        <v>1</v>
      </c>
      <c r="L438" s="2">
        <v>40615</v>
      </c>
    </row>
    <row r="439" spans="1:12" x14ac:dyDescent="0.25">
      <c r="A4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8350250.4000000004</v>
      </c>
      <c r="B439">
        <f t="shared" ca="1" si="12"/>
        <v>3</v>
      </c>
      <c r="C439">
        <f t="shared" ca="1" si="13"/>
        <v>10</v>
      </c>
      <c r="D439">
        <f ca="1">Table1[[#This Row],[Rooms]]*10*RANDBETWEEN(10,20)/10</f>
        <v>36</v>
      </c>
      <c r="E439" s="1">
        <f>YEAR(Table1[[#This Row],[Sale_date]])</f>
        <v>2011</v>
      </c>
      <c r="F439" s="1">
        <f>ROUNDUP(Table1[[#This Row],[month]]/3,0)</f>
        <v>1</v>
      </c>
      <c r="G439" s="1">
        <f>MONTH(Table1[[#This Row],[Sale_date]])</f>
        <v>3</v>
      </c>
      <c r="H439" s="1">
        <f>WEEKNUM(Table1[[#This Row],[Sale_date]])</f>
        <v>12</v>
      </c>
      <c r="I439" s="1">
        <f>DAY(Table1[[#This Row],[Sale_date]])</f>
        <v>14</v>
      </c>
      <c r="J439" s="4">
        <f>Table1[[#This Row],[Sale_date]]-DATE(YEAR(Table1[[#This Row],[Sale_date]]),1,1)+1</f>
        <v>73</v>
      </c>
      <c r="K439" s="1">
        <f>WEEKDAY(Table1[[#This Row],[Sale_date]])</f>
        <v>2</v>
      </c>
      <c r="L439" s="2">
        <v>40616</v>
      </c>
    </row>
    <row r="440" spans="1:12" x14ac:dyDescent="0.25">
      <c r="A4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6965840</v>
      </c>
      <c r="B440">
        <f t="shared" ca="1" si="12"/>
        <v>2</v>
      </c>
      <c r="C440">
        <f t="shared" ca="1" si="13"/>
        <v>4</v>
      </c>
      <c r="D440">
        <f ca="1">Table1[[#This Row],[Rooms]]*10*RANDBETWEEN(10,20)/10</f>
        <v>32</v>
      </c>
      <c r="E440" s="1">
        <f>YEAR(Table1[[#This Row],[Sale_date]])</f>
        <v>2011</v>
      </c>
      <c r="F440" s="1">
        <f>ROUNDUP(Table1[[#This Row],[month]]/3,0)</f>
        <v>1</v>
      </c>
      <c r="G440" s="1">
        <f>MONTH(Table1[[#This Row],[Sale_date]])</f>
        <v>3</v>
      </c>
      <c r="H440" s="1">
        <f>WEEKNUM(Table1[[#This Row],[Sale_date]])</f>
        <v>12</v>
      </c>
      <c r="I440" s="1">
        <f>DAY(Table1[[#This Row],[Sale_date]])</f>
        <v>15</v>
      </c>
      <c r="J440" s="4">
        <f>Table1[[#This Row],[Sale_date]]-DATE(YEAR(Table1[[#This Row],[Sale_date]]),1,1)+1</f>
        <v>74</v>
      </c>
      <c r="K440" s="1">
        <f>WEEKDAY(Table1[[#This Row],[Sale_date]])</f>
        <v>3</v>
      </c>
      <c r="L440" s="2">
        <v>40617</v>
      </c>
    </row>
    <row r="441" spans="1:12" x14ac:dyDescent="0.25">
      <c r="A4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9852480</v>
      </c>
      <c r="B441">
        <f t="shared" ca="1" si="12"/>
        <v>2.5</v>
      </c>
      <c r="C441">
        <f t="shared" ca="1" si="13"/>
        <v>6</v>
      </c>
      <c r="D441">
        <f ca="1">Table1[[#This Row],[Rooms]]*10*RANDBETWEEN(10,20)/10</f>
        <v>47.5</v>
      </c>
      <c r="E441" s="1">
        <f>YEAR(Table1[[#This Row],[Sale_date]])</f>
        <v>2011</v>
      </c>
      <c r="F441" s="1">
        <f>ROUNDUP(Table1[[#This Row],[month]]/3,0)</f>
        <v>1</v>
      </c>
      <c r="G441" s="1">
        <f>MONTH(Table1[[#This Row],[Sale_date]])</f>
        <v>3</v>
      </c>
      <c r="H441" s="1">
        <f>WEEKNUM(Table1[[#This Row],[Sale_date]])</f>
        <v>12</v>
      </c>
      <c r="I441" s="1">
        <f>DAY(Table1[[#This Row],[Sale_date]])</f>
        <v>16</v>
      </c>
      <c r="J441" s="4">
        <f>Table1[[#This Row],[Sale_date]]-DATE(YEAR(Table1[[#This Row],[Sale_date]]),1,1)+1</f>
        <v>75</v>
      </c>
      <c r="K441" s="1">
        <f>WEEKDAY(Table1[[#This Row],[Sale_date]])</f>
        <v>4</v>
      </c>
      <c r="L441" s="2">
        <v>40618</v>
      </c>
    </row>
    <row r="442" spans="1:12" x14ac:dyDescent="0.25">
      <c r="A4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6842880</v>
      </c>
      <c r="B442">
        <f t="shared" ca="1" si="12"/>
        <v>2.5</v>
      </c>
      <c r="C442">
        <f t="shared" ca="1" si="13"/>
        <v>7</v>
      </c>
      <c r="D442">
        <f ca="1">Table1[[#This Row],[Rooms]]*10*RANDBETWEEN(10,20)/10</f>
        <v>30</v>
      </c>
      <c r="E442" s="1">
        <f>YEAR(Table1[[#This Row],[Sale_date]])</f>
        <v>2011</v>
      </c>
      <c r="F442" s="1">
        <f>ROUNDUP(Table1[[#This Row],[month]]/3,0)</f>
        <v>1</v>
      </c>
      <c r="G442" s="1">
        <f>MONTH(Table1[[#This Row],[Sale_date]])</f>
        <v>3</v>
      </c>
      <c r="H442" s="1">
        <f>WEEKNUM(Table1[[#This Row],[Sale_date]])</f>
        <v>12</v>
      </c>
      <c r="I442" s="1">
        <f>DAY(Table1[[#This Row],[Sale_date]])</f>
        <v>17</v>
      </c>
      <c r="J442" s="4">
        <f>Table1[[#This Row],[Sale_date]]-DATE(YEAR(Table1[[#This Row],[Sale_date]]),1,1)+1</f>
        <v>76</v>
      </c>
      <c r="K442" s="1">
        <f>WEEKDAY(Table1[[#This Row],[Sale_date]])</f>
        <v>5</v>
      </c>
      <c r="L442" s="2">
        <v>40619</v>
      </c>
    </row>
    <row r="443" spans="1:12" x14ac:dyDescent="0.25">
      <c r="A4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4895590</v>
      </c>
      <c r="B443">
        <f t="shared" ca="1" si="12"/>
        <v>1.5</v>
      </c>
      <c r="C443">
        <f t="shared" ca="1" si="13"/>
        <v>1</v>
      </c>
      <c r="D443">
        <f ca="1">Table1[[#This Row],[Rooms]]*10*RANDBETWEEN(10,20)/10</f>
        <v>24</v>
      </c>
      <c r="E443" s="1">
        <f>YEAR(Table1[[#This Row],[Sale_date]])</f>
        <v>2011</v>
      </c>
      <c r="F443" s="1">
        <f>ROUNDUP(Table1[[#This Row],[month]]/3,0)</f>
        <v>1</v>
      </c>
      <c r="G443" s="1">
        <f>MONTH(Table1[[#This Row],[Sale_date]])</f>
        <v>3</v>
      </c>
      <c r="H443" s="1">
        <f>WEEKNUM(Table1[[#This Row],[Sale_date]])</f>
        <v>12</v>
      </c>
      <c r="I443" s="1">
        <f>DAY(Table1[[#This Row],[Sale_date]])</f>
        <v>18</v>
      </c>
      <c r="J443" s="4">
        <f>Table1[[#This Row],[Sale_date]]-DATE(YEAR(Table1[[#This Row],[Sale_date]]),1,1)+1</f>
        <v>77</v>
      </c>
      <c r="K443" s="1">
        <f>WEEKDAY(Table1[[#This Row],[Sale_date]])</f>
        <v>6</v>
      </c>
      <c r="L443" s="2">
        <v>40620</v>
      </c>
    </row>
    <row r="444" spans="1:12" x14ac:dyDescent="0.25">
      <c r="A4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6185623.7999999998</v>
      </c>
      <c r="B444">
        <f t="shared" ca="1" si="12"/>
        <v>2</v>
      </c>
      <c r="C444">
        <f t="shared" ca="1" si="13"/>
        <v>3</v>
      </c>
      <c r="D444">
        <f ca="1">Table1[[#This Row],[Rooms]]*10*RANDBETWEEN(10,20)/10</f>
        <v>30</v>
      </c>
      <c r="E444" s="1">
        <f>YEAR(Table1[[#This Row],[Sale_date]])</f>
        <v>2011</v>
      </c>
      <c r="F444" s="1">
        <f>ROUNDUP(Table1[[#This Row],[month]]/3,0)</f>
        <v>1</v>
      </c>
      <c r="G444" s="1">
        <f>MONTH(Table1[[#This Row],[Sale_date]])</f>
        <v>3</v>
      </c>
      <c r="H444" s="1">
        <f>WEEKNUM(Table1[[#This Row],[Sale_date]])</f>
        <v>12</v>
      </c>
      <c r="I444" s="1">
        <f>DAY(Table1[[#This Row],[Sale_date]])</f>
        <v>19</v>
      </c>
      <c r="J444" s="4">
        <f>Table1[[#This Row],[Sale_date]]-DATE(YEAR(Table1[[#This Row],[Sale_date]]),1,1)+1</f>
        <v>78</v>
      </c>
      <c r="K444" s="1">
        <f>WEEKDAY(Table1[[#This Row],[Sale_date]])</f>
        <v>7</v>
      </c>
      <c r="L444" s="2">
        <v>40621</v>
      </c>
    </row>
    <row r="445" spans="1:12" x14ac:dyDescent="0.25">
      <c r="A4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12090240</v>
      </c>
      <c r="B445">
        <f t="shared" ca="1" si="12"/>
        <v>4</v>
      </c>
      <c r="C445">
        <f t="shared" ca="1" si="13"/>
        <v>6</v>
      </c>
      <c r="D445">
        <f ca="1">Table1[[#This Row],[Rooms]]*10*RANDBETWEEN(10,20)/10</f>
        <v>60</v>
      </c>
      <c r="E445" s="1">
        <f>YEAR(Table1[[#This Row],[Sale_date]])</f>
        <v>2011</v>
      </c>
      <c r="F445" s="1">
        <f>ROUNDUP(Table1[[#This Row],[month]]/3,0)</f>
        <v>1</v>
      </c>
      <c r="G445" s="1">
        <f>MONTH(Table1[[#This Row],[Sale_date]])</f>
        <v>3</v>
      </c>
      <c r="H445" s="1">
        <f>WEEKNUM(Table1[[#This Row],[Sale_date]])</f>
        <v>13</v>
      </c>
      <c r="I445" s="1">
        <f>DAY(Table1[[#This Row],[Sale_date]])</f>
        <v>20</v>
      </c>
      <c r="J445" s="4">
        <f>Table1[[#This Row],[Sale_date]]-DATE(YEAR(Table1[[#This Row],[Sale_date]]),1,1)+1</f>
        <v>79</v>
      </c>
      <c r="K445" s="1">
        <f>WEEKDAY(Table1[[#This Row],[Sale_date]])</f>
        <v>1</v>
      </c>
      <c r="L445" s="2">
        <v>40622</v>
      </c>
    </row>
    <row r="446" spans="1:12" x14ac:dyDescent="0.25">
      <c r="A4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9298000</v>
      </c>
      <c r="B446">
        <f t="shared" ca="1" si="12"/>
        <v>3</v>
      </c>
      <c r="C446">
        <f t="shared" ca="1" si="13"/>
        <v>4</v>
      </c>
      <c r="D446">
        <f ca="1">Table1[[#This Row],[Rooms]]*10*RANDBETWEEN(10,20)/10</f>
        <v>45</v>
      </c>
      <c r="E446" s="1">
        <f>YEAR(Table1[[#This Row],[Sale_date]])</f>
        <v>2011</v>
      </c>
      <c r="F446" s="1">
        <f>ROUNDUP(Table1[[#This Row],[month]]/3,0)</f>
        <v>1</v>
      </c>
      <c r="G446" s="1">
        <f>MONTH(Table1[[#This Row],[Sale_date]])</f>
        <v>3</v>
      </c>
      <c r="H446" s="1">
        <f>WEEKNUM(Table1[[#This Row],[Sale_date]])</f>
        <v>13</v>
      </c>
      <c r="I446" s="1">
        <f>DAY(Table1[[#This Row],[Sale_date]])</f>
        <v>21</v>
      </c>
      <c r="J446" s="4">
        <f>Table1[[#This Row],[Sale_date]]-DATE(YEAR(Table1[[#This Row],[Sale_date]]),1,1)+1</f>
        <v>80</v>
      </c>
      <c r="K446" s="1">
        <f>WEEKDAY(Table1[[#This Row],[Sale_date]])</f>
        <v>2</v>
      </c>
      <c r="L446" s="2">
        <v>40623</v>
      </c>
    </row>
    <row r="447" spans="1:12" x14ac:dyDescent="0.25">
      <c r="A4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7071750</v>
      </c>
      <c r="B447">
        <f t="shared" ca="1" si="12"/>
        <v>2.5</v>
      </c>
      <c r="C447">
        <f t="shared" ca="1" si="13"/>
        <v>7</v>
      </c>
      <c r="D447">
        <f ca="1">Table1[[#This Row],[Rooms]]*10*RANDBETWEEN(10,20)/10</f>
        <v>30</v>
      </c>
      <c r="E447" s="1">
        <f>YEAR(Table1[[#This Row],[Sale_date]])</f>
        <v>2011</v>
      </c>
      <c r="F447" s="1">
        <f>ROUNDUP(Table1[[#This Row],[month]]/3,0)</f>
        <v>1</v>
      </c>
      <c r="G447" s="1">
        <f>MONTH(Table1[[#This Row],[Sale_date]])</f>
        <v>3</v>
      </c>
      <c r="H447" s="1">
        <f>WEEKNUM(Table1[[#This Row],[Sale_date]])</f>
        <v>13</v>
      </c>
      <c r="I447" s="1">
        <f>DAY(Table1[[#This Row],[Sale_date]])</f>
        <v>22</v>
      </c>
      <c r="J447" s="4">
        <f>Table1[[#This Row],[Sale_date]]-DATE(YEAR(Table1[[#This Row],[Sale_date]]),1,1)+1</f>
        <v>81</v>
      </c>
      <c r="K447" s="1">
        <f>WEEKDAY(Table1[[#This Row],[Sale_date]])</f>
        <v>3</v>
      </c>
      <c r="L447" s="2">
        <v>40624</v>
      </c>
    </row>
    <row r="448" spans="1:12" x14ac:dyDescent="0.25">
      <c r="A4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3488604</v>
      </c>
      <c r="B448">
        <f t="shared" ca="1" si="12"/>
        <v>1.5</v>
      </c>
      <c r="C448">
        <f t="shared" ca="1" si="13"/>
        <v>2</v>
      </c>
      <c r="D448">
        <f ca="1">Table1[[#This Row],[Rooms]]*10*RANDBETWEEN(10,20)/10</f>
        <v>16.5</v>
      </c>
      <c r="E448" s="1">
        <f>YEAR(Table1[[#This Row],[Sale_date]])</f>
        <v>2011</v>
      </c>
      <c r="F448" s="1">
        <f>ROUNDUP(Table1[[#This Row],[month]]/3,0)</f>
        <v>1</v>
      </c>
      <c r="G448" s="1">
        <f>MONTH(Table1[[#This Row],[Sale_date]])</f>
        <v>3</v>
      </c>
      <c r="H448" s="1">
        <f>WEEKNUM(Table1[[#This Row],[Sale_date]])</f>
        <v>13</v>
      </c>
      <c r="I448" s="1">
        <f>DAY(Table1[[#This Row],[Sale_date]])</f>
        <v>23</v>
      </c>
      <c r="J448" s="4">
        <f>Table1[[#This Row],[Sale_date]]-DATE(YEAR(Table1[[#This Row],[Sale_date]]),1,1)+1</f>
        <v>82</v>
      </c>
      <c r="K448" s="1">
        <f>WEEKDAY(Table1[[#This Row],[Sale_date]])</f>
        <v>4</v>
      </c>
      <c r="L448" s="2">
        <v>40625</v>
      </c>
    </row>
    <row r="449" spans="1:12" x14ac:dyDescent="0.25">
      <c r="A4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9483552</v>
      </c>
      <c r="B449">
        <f t="shared" ca="1" si="12"/>
        <v>2.5</v>
      </c>
      <c r="C449">
        <f t="shared" ca="1" si="13"/>
        <v>5</v>
      </c>
      <c r="D449">
        <f ca="1">Table1[[#This Row],[Rooms]]*10*RANDBETWEEN(10,20)/10</f>
        <v>42.5</v>
      </c>
      <c r="E449" s="1">
        <f>YEAR(Table1[[#This Row],[Sale_date]])</f>
        <v>2011</v>
      </c>
      <c r="F449" s="1">
        <f>ROUNDUP(Table1[[#This Row],[month]]/3,0)</f>
        <v>1</v>
      </c>
      <c r="G449" s="1">
        <f>MONTH(Table1[[#This Row],[Sale_date]])</f>
        <v>3</v>
      </c>
      <c r="H449" s="1">
        <f>WEEKNUM(Table1[[#This Row],[Sale_date]])</f>
        <v>13</v>
      </c>
      <c r="I449" s="1">
        <f>DAY(Table1[[#This Row],[Sale_date]])</f>
        <v>24</v>
      </c>
      <c r="J449" s="4">
        <f>Table1[[#This Row],[Sale_date]]-DATE(YEAR(Table1[[#This Row],[Sale_date]]),1,1)+1</f>
        <v>83</v>
      </c>
      <c r="K449" s="1">
        <f>WEEKDAY(Table1[[#This Row],[Sale_date]])</f>
        <v>5</v>
      </c>
      <c r="L449" s="2">
        <v>40626</v>
      </c>
    </row>
    <row r="450" spans="1:12" x14ac:dyDescent="0.25">
      <c r="A4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3178156.8000000003</v>
      </c>
      <c r="B450">
        <f t="shared" ref="B450:B513" ca="1" si="14">MROUND(RANDBETWEEN(10,40)/10,0.5)</f>
        <v>1</v>
      </c>
      <c r="C450">
        <f t="shared" ref="C450:C513" ca="1" si="15">RANDBETWEEN(1,10)</f>
        <v>6</v>
      </c>
      <c r="D450">
        <f ca="1">Table1[[#This Row],[Rooms]]*10*RANDBETWEEN(10,20)/10</f>
        <v>11</v>
      </c>
      <c r="E450" s="1">
        <f>YEAR(Table1[[#This Row],[Sale_date]])</f>
        <v>2011</v>
      </c>
      <c r="F450" s="1">
        <f>ROUNDUP(Table1[[#This Row],[month]]/3,0)</f>
        <v>1</v>
      </c>
      <c r="G450" s="1">
        <f>MONTH(Table1[[#This Row],[Sale_date]])</f>
        <v>3</v>
      </c>
      <c r="H450" s="1">
        <f>WEEKNUM(Table1[[#This Row],[Sale_date]])</f>
        <v>13</v>
      </c>
      <c r="I450" s="1">
        <f>DAY(Table1[[#This Row],[Sale_date]])</f>
        <v>25</v>
      </c>
      <c r="J450" s="4">
        <f>Table1[[#This Row],[Sale_date]]-DATE(YEAR(Table1[[#This Row],[Sale_date]]),1,1)+1</f>
        <v>84</v>
      </c>
      <c r="K450" s="1">
        <f>WEEKDAY(Table1[[#This Row],[Sale_date]])</f>
        <v>6</v>
      </c>
      <c r="L450" s="2">
        <v>40627</v>
      </c>
    </row>
    <row r="451" spans="1:12" x14ac:dyDescent="0.25">
      <c r="A4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16501737.582</v>
      </c>
      <c r="B451">
        <f t="shared" ca="1" si="14"/>
        <v>4</v>
      </c>
      <c r="C451">
        <f t="shared" ca="1" si="15"/>
        <v>7</v>
      </c>
      <c r="D451">
        <f ca="1">Table1[[#This Row],[Rooms]]*10*RANDBETWEEN(10,20)/10</f>
        <v>76</v>
      </c>
      <c r="E451" s="1">
        <f>YEAR(Table1[[#This Row],[Sale_date]])</f>
        <v>2011</v>
      </c>
      <c r="F451" s="1">
        <f>ROUNDUP(Table1[[#This Row],[month]]/3,0)</f>
        <v>1</v>
      </c>
      <c r="G451" s="1">
        <f>MONTH(Table1[[#This Row],[Sale_date]])</f>
        <v>3</v>
      </c>
      <c r="H451" s="1">
        <f>WEEKNUM(Table1[[#This Row],[Sale_date]])</f>
        <v>13</v>
      </c>
      <c r="I451" s="1">
        <f>DAY(Table1[[#This Row],[Sale_date]])</f>
        <v>26</v>
      </c>
      <c r="J451" s="4">
        <f>Table1[[#This Row],[Sale_date]]-DATE(YEAR(Table1[[#This Row],[Sale_date]]),1,1)+1</f>
        <v>85</v>
      </c>
      <c r="K451" s="1">
        <f>WEEKDAY(Table1[[#This Row],[Sale_date]])</f>
        <v>7</v>
      </c>
      <c r="L451" s="2">
        <v>40628</v>
      </c>
    </row>
    <row r="452" spans="1:12" x14ac:dyDescent="0.25">
      <c r="A4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4411684.926</v>
      </c>
      <c r="B452">
        <f t="shared" ca="1" si="14"/>
        <v>1</v>
      </c>
      <c r="C452">
        <f t="shared" ca="1" si="15"/>
        <v>9</v>
      </c>
      <c r="D452">
        <f ca="1">Table1[[#This Row],[Rooms]]*10*RANDBETWEEN(10,20)/10</f>
        <v>17</v>
      </c>
      <c r="E452" s="1">
        <f>YEAR(Table1[[#This Row],[Sale_date]])</f>
        <v>2011</v>
      </c>
      <c r="F452" s="1">
        <f>ROUNDUP(Table1[[#This Row],[month]]/3,0)</f>
        <v>1</v>
      </c>
      <c r="G452" s="1">
        <f>MONTH(Table1[[#This Row],[Sale_date]])</f>
        <v>3</v>
      </c>
      <c r="H452" s="1">
        <f>WEEKNUM(Table1[[#This Row],[Sale_date]])</f>
        <v>14</v>
      </c>
      <c r="I452" s="1">
        <f>DAY(Table1[[#This Row],[Sale_date]])</f>
        <v>27</v>
      </c>
      <c r="J452" s="4">
        <f>Table1[[#This Row],[Sale_date]]-DATE(YEAR(Table1[[#This Row],[Sale_date]]),1,1)+1</f>
        <v>86</v>
      </c>
      <c r="K452" s="1">
        <f>WEEKDAY(Table1[[#This Row],[Sale_date]])</f>
        <v>1</v>
      </c>
      <c r="L452" s="2">
        <v>40629</v>
      </c>
    </row>
    <row r="453" spans="1:12" x14ac:dyDescent="0.25">
      <c r="A4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6643187.2000000002</v>
      </c>
      <c r="B453">
        <f t="shared" ca="1" si="14"/>
        <v>2</v>
      </c>
      <c r="C453">
        <f t="shared" ca="1" si="15"/>
        <v>3</v>
      </c>
      <c r="D453">
        <f ca="1">Table1[[#This Row],[Rooms]]*10*RANDBETWEEN(10,20)/10</f>
        <v>28</v>
      </c>
      <c r="E453" s="1">
        <f>YEAR(Table1[[#This Row],[Sale_date]])</f>
        <v>2011</v>
      </c>
      <c r="F453" s="1">
        <f>ROUNDUP(Table1[[#This Row],[month]]/3,0)</f>
        <v>1</v>
      </c>
      <c r="G453" s="1">
        <f>MONTH(Table1[[#This Row],[Sale_date]])</f>
        <v>3</v>
      </c>
      <c r="H453" s="1">
        <f>WEEKNUM(Table1[[#This Row],[Sale_date]])</f>
        <v>14</v>
      </c>
      <c r="I453" s="1">
        <f>DAY(Table1[[#This Row],[Sale_date]])</f>
        <v>28</v>
      </c>
      <c r="J453" s="4">
        <f>Table1[[#This Row],[Sale_date]]-DATE(YEAR(Table1[[#This Row],[Sale_date]]),1,1)+1</f>
        <v>87</v>
      </c>
      <c r="K453" s="1">
        <f>WEEKDAY(Table1[[#This Row],[Sale_date]])</f>
        <v>2</v>
      </c>
      <c r="L453" s="2">
        <v>40630</v>
      </c>
    </row>
    <row r="454" spans="1:12" x14ac:dyDescent="0.25">
      <c r="A4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13091332.800000001</v>
      </c>
      <c r="B454">
        <f t="shared" ca="1" si="14"/>
        <v>3.5</v>
      </c>
      <c r="C454">
        <f t="shared" ca="1" si="15"/>
        <v>7</v>
      </c>
      <c r="D454">
        <f ca="1">Table1[[#This Row],[Rooms]]*10*RANDBETWEEN(10,20)/10</f>
        <v>56</v>
      </c>
      <c r="E454" s="1">
        <f>YEAR(Table1[[#This Row],[Sale_date]])</f>
        <v>2011</v>
      </c>
      <c r="F454" s="1">
        <f>ROUNDUP(Table1[[#This Row],[month]]/3,0)</f>
        <v>1</v>
      </c>
      <c r="G454" s="1">
        <f>MONTH(Table1[[#This Row],[Sale_date]])</f>
        <v>3</v>
      </c>
      <c r="H454" s="1">
        <f>WEEKNUM(Table1[[#This Row],[Sale_date]])</f>
        <v>14</v>
      </c>
      <c r="I454" s="1">
        <f>DAY(Table1[[#This Row],[Sale_date]])</f>
        <v>29</v>
      </c>
      <c r="J454" s="4">
        <f>Table1[[#This Row],[Sale_date]]-DATE(YEAR(Table1[[#This Row],[Sale_date]]),1,1)+1</f>
        <v>88</v>
      </c>
      <c r="K454" s="1">
        <f>WEEKDAY(Table1[[#This Row],[Sale_date]])</f>
        <v>3</v>
      </c>
      <c r="L454" s="2">
        <v>40631</v>
      </c>
    </row>
    <row r="455" spans="1:12" x14ac:dyDescent="0.25">
      <c r="A4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11586540</v>
      </c>
      <c r="B455">
        <f t="shared" ca="1" si="14"/>
        <v>3.5</v>
      </c>
      <c r="C455">
        <f t="shared" ca="1" si="15"/>
        <v>8</v>
      </c>
      <c r="D455">
        <f ca="1">Table1[[#This Row],[Rooms]]*10*RANDBETWEEN(10,20)/10</f>
        <v>52.5</v>
      </c>
      <c r="E455" s="1">
        <f>YEAR(Table1[[#This Row],[Sale_date]])</f>
        <v>2011</v>
      </c>
      <c r="F455" s="1">
        <f>ROUNDUP(Table1[[#This Row],[month]]/3,0)</f>
        <v>1</v>
      </c>
      <c r="G455" s="1">
        <f>MONTH(Table1[[#This Row],[Sale_date]])</f>
        <v>3</v>
      </c>
      <c r="H455" s="1">
        <f>WEEKNUM(Table1[[#This Row],[Sale_date]])</f>
        <v>14</v>
      </c>
      <c r="I455" s="1">
        <f>DAY(Table1[[#This Row],[Sale_date]])</f>
        <v>30</v>
      </c>
      <c r="J455" s="4">
        <f>Table1[[#This Row],[Sale_date]]-DATE(YEAR(Table1[[#This Row],[Sale_date]]),1,1)+1</f>
        <v>89</v>
      </c>
      <c r="K455" s="1">
        <f>WEEKDAY(Table1[[#This Row],[Sale_date]])</f>
        <v>4</v>
      </c>
      <c r="L455" s="2">
        <v>40632</v>
      </c>
    </row>
    <row r="456" spans="1:12" x14ac:dyDescent="0.25">
      <c r="A4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6546432.7999999998</v>
      </c>
      <c r="B456">
        <f t="shared" ca="1" si="14"/>
        <v>2</v>
      </c>
      <c r="C456">
        <f t="shared" ca="1" si="15"/>
        <v>6</v>
      </c>
      <c r="D456">
        <f ca="1">Table1[[#This Row],[Rooms]]*10*RANDBETWEEN(10,20)/10</f>
        <v>26</v>
      </c>
      <c r="E456" s="1">
        <f>YEAR(Table1[[#This Row],[Sale_date]])</f>
        <v>2011</v>
      </c>
      <c r="F456" s="1">
        <f>ROUNDUP(Table1[[#This Row],[month]]/3,0)</f>
        <v>1</v>
      </c>
      <c r="G456" s="1">
        <f>MONTH(Table1[[#This Row],[Sale_date]])</f>
        <v>3</v>
      </c>
      <c r="H456" s="1">
        <f>WEEKNUM(Table1[[#This Row],[Sale_date]])</f>
        <v>14</v>
      </c>
      <c r="I456" s="1">
        <f>DAY(Table1[[#This Row],[Sale_date]])</f>
        <v>31</v>
      </c>
      <c r="J456" s="4">
        <f>Table1[[#This Row],[Sale_date]]-DATE(YEAR(Table1[[#This Row],[Sale_date]]),1,1)+1</f>
        <v>90</v>
      </c>
      <c r="K456" s="1">
        <f>WEEKDAY(Table1[[#This Row],[Sale_date]])</f>
        <v>5</v>
      </c>
      <c r="L456" s="2">
        <v>40633</v>
      </c>
    </row>
    <row r="457" spans="1:12" x14ac:dyDescent="0.25">
      <c r="A4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9592960</v>
      </c>
      <c r="B457">
        <f t="shared" ca="1" si="14"/>
        <v>4</v>
      </c>
      <c r="C457">
        <f t="shared" ca="1" si="15"/>
        <v>8</v>
      </c>
      <c r="D457">
        <f ca="1">Table1[[#This Row],[Rooms]]*10*RANDBETWEEN(10,20)/10</f>
        <v>40</v>
      </c>
      <c r="E457" s="1">
        <f>YEAR(Table1[[#This Row],[Sale_date]])</f>
        <v>2011</v>
      </c>
      <c r="F457" s="1">
        <f>ROUNDUP(Table1[[#This Row],[month]]/3,0)</f>
        <v>2</v>
      </c>
      <c r="G457" s="1">
        <f>MONTH(Table1[[#This Row],[Sale_date]])</f>
        <v>4</v>
      </c>
      <c r="H457" s="1">
        <f>WEEKNUM(Table1[[#This Row],[Sale_date]])</f>
        <v>14</v>
      </c>
      <c r="I457" s="1">
        <f>DAY(Table1[[#This Row],[Sale_date]])</f>
        <v>1</v>
      </c>
      <c r="J457" s="4">
        <f>Table1[[#This Row],[Sale_date]]-DATE(YEAR(Table1[[#This Row],[Sale_date]]),1,1)+1</f>
        <v>91</v>
      </c>
      <c r="K457" s="1">
        <f>WEEKDAY(Table1[[#This Row],[Sale_date]])</f>
        <v>6</v>
      </c>
      <c r="L457" s="2">
        <v>40634</v>
      </c>
    </row>
    <row r="458" spans="1:12" x14ac:dyDescent="0.25">
      <c r="A4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9291362.2000000011</v>
      </c>
      <c r="B458">
        <f t="shared" ca="1" si="14"/>
        <v>3</v>
      </c>
      <c r="C458">
        <f t="shared" ca="1" si="15"/>
        <v>1</v>
      </c>
      <c r="D458">
        <f ca="1">Table1[[#This Row],[Rooms]]*10*RANDBETWEEN(10,20)/10</f>
        <v>42</v>
      </c>
      <c r="E458" s="1">
        <f>YEAR(Table1[[#This Row],[Sale_date]])</f>
        <v>2011</v>
      </c>
      <c r="F458" s="1">
        <f>ROUNDUP(Table1[[#This Row],[month]]/3,0)</f>
        <v>2</v>
      </c>
      <c r="G458" s="1">
        <f>MONTH(Table1[[#This Row],[Sale_date]])</f>
        <v>4</v>
      </c>
      <c r="H458" s="1">
        <f>WEEKNUM(Table1[[#This Row],[Sale_date]])</f>
        <v>14</v>
      </c>
      <c r="I458" s="1">
        <f>DAY(Table1[[#This Row],[Sale_date]])</f>
        <v>2</v>
      </c>
      <c r="J458" s="4">
        <f>Table1[[#This Row],[Sale_date]]-DATE(YEAR(Table1[[#This Row],[Sale_date]]),1,1)+1</f>
        <v>92</v>
      </c>
      <c r="K458" s="1">
        <f>WEEKDAY(Table1[[#This Row],[Sale_date]])</f>
        <v>7</v>
      </c>
      <c r="L458" s="2">
        <v>40635</v>
      </c>
    </row>
    <row r="459" spans="1:12" x14ac:dyDescent="0.25">
      <c r="A4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3781839.6</v>
      </c>
      <c r="B459">
        <f t="shared" ca="1" si="14"/>
        <v>1</v>
      </c>
      <c r="C459">
        <f t="shared" ca="1" si="15"/>
        <v>1</v>
      </c>
      <c r="D459">
        <f ca="1">Table1[[#This Row],[Rooms]]*10*RANDBETWEEN(10,20)/10</f>
        <v>20</v>
      </c>
      <c r="E459" s="1">
        <f>YEAR(Table1[[#This Row],[Sale_date]])</f>
        <v>2011</v>
      </c>
      <c r="F459" s="1">
        <f>ROUNDUP(Table1[[#This Row],[month]]/3,0)</f>
        <v>2</v>
      </c>
      <c r="G459" s="1">
        <f>MONTH(Table1[[#This Row],[Sale_date]])</f>
        <v>4</v>
      </c>
      <c r="H459" s="1">
        <f>WEEKNUM(Table1[[#This Row],[Sale_date]])</f>
        <v>15</v>
      </c>
      <c r="I459" s="1">
        <f>DAY(Table1[[#This Row],[Sale_date]])</f>
        <v>3</v>
      </c>
      <c r="J459" s="4">
        <f>Table1[[#This Row],[Sale_date]]-DATE(YEAR(Table1[[#This Row],[Sale_date]]),1,1)+1</f>
        <v>93</v>
      </c>
      <c r="K459" s="1">
        <f>WEEKDAY(Table1[[#This Row],[Sale_date]])</f>
        <v>1</v>
      </c>
      <c r="L459" s="2">
        <v>40636</v>
      </c>
    </row>
    <row r="460" spans="1:12" x14ac:dyDescent="0.25">
      <c r="A4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3452560</v>
      </c>
      <c r="B460">
        <f t="shared" ca="1" si="14"/>
        <v>1</v>
      </c>
      <c r="C460">
        <f t="shared" ca="1" si="15"/>
        <v>4</v>
      </c>
      <c r="D460">
        <f ca="1">Table1[[#This Row],[Rooms]]*10*RANDBETWEEN(10,20)/10</f>
        <v>14</v>
      </c>
      <c r="E460" s="1">
        <f>YEAR(Table1[[#This Row],[Sale_date]])</f>
        <v>2011</v>
      </c>
      <c r="F460" s="1">
        <f>ROUNDUP(Table1[[#This Row],[month]]/3,0)</f>
        <v>2</v>
      </c>
      <c r="G460" s="1">
        <f>MONTH(Table1[[#This Row],[Sale_date]])</f>
        <v>4</v>
      </c>
      <c r="H460" s="1">
        <f>WEEKNUM(Table1[[#This Row],[Sale_date]])</f>
        <v>15</v>
      </c>
      <c r="I460" s="1">
        <f>DAY(Table1[[#This Row],[Sale_date]])</f>
        <v>4</v>
      </c>
      <c r="J460" s="4">
        <f>Table1[[#This Row],[Sale_date]]-DATE(YEAR(Table1[[#This Row],[Sale_date]]),1,1)+1</f>
        <v>94</v>
      </c>
      <c r="K460" s="1">
        <f>WEEKDAY(Table1[[#This Row],[Sale_date]])</f>
        <v>2</v>
      </c>
      <c r="L460" s="2">
        <v>40637</v>
      </c>
    </row>
    <row r="461" spans="1:12" x14ac:dyDescent="0.25">
      <c r="A4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12860640</v>
      </c>
      <c r="B461">
        <f t="shared" ca="1" si="14"/>
        <v>3</v>
      </c>
      <c r="C461">
        <f t="shared" ca="1" si="15"/>
        <v>6</v>
      </c>
      <c r="D461">
        <f ca="1">Table1[[#This Row],[Rooms]]*10*RANDBETWEEN(10,20)/10</f>
        <v>60</v>
      </c>
      <c r="E461" s="1">
        <f>YEAR(Table1[[#This Row],[Sale_date]])</f>
        <v>2011</v>
      </c>
      <c r="F461" s="1">
        <f>ROUNDUP(Table1[[#This Row],[month]]/3,0)</f>
        <v>2</v>
      </c>
      <c r="G461" s="1">
        <f>MONTH(Table1[[#This Row],[Sale_date]])</f>
        <v>4</v>
      </c>
      <c r="H461" s="1">
        <f>WEEKNUM(Table1[[#This Row],[Sale_date]])</f>
        <v>15</v>
      </c>
      <c r="I461" s="1">
        <f>DAY(Table1[[#This Row],[Sale_date]])</f>
        <v>5</v>
      </c>
      <c r="J461" s="4">
        <f>Table1[[#This Row],[Sale_date]]-DATE(YEAR(Table1[[#This Row],[Sale_date]]),1,1)+1</f>
        <v>95</v>
      </c>
      <c r="K461" s="1">
        <f>WEEKDAY(Table1[[#This Row],[Sale_date]])</f>
        <v>3</v>
      </c>
      <c r="L461" s="2">
        <v>40638</v>
      </c>
    </row>
    <row r="462" spans="1:12" x14ac:dyDescent="0.25">
      <c r="A4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2265760</v>
      </c>
      <c r="B462">
        <f t="shared" ca="1" si="14"/>
        <v>1</v>
      </c>
      <c r="C462">
        <f t="shared" ca="1" si="15"/>
        <v>3</v>
      </c>
      <c r="D462">
        <f ca="1">Table1[[#This Row],[Rooms]]*10*RANDBETWEEN(10,20)/10</f>
        <v>10</v>
      </c>
      <c r="E462" s="1">
        <f>YEAR(Table1[[#This Row],[Sale_date]])</f>
        <v>2011</v>
      </c>
      <c r="F462" s="1">
        <f>ROUNDUP(Table1[[#This Row],[month]]/3,0)</f>
        <v>2</v>
      </c>
      <c r="G462" s="1">
        <f>MONTH(Table1[[#This Row],[Sale_date]])</f>
        <v>4</v>
      </c>
      <c r="H462" s="1">
        <f>WEEKNUM(Table1[[#This Row],[Sale_date]])</f>
        <v>15</v>
      </c>
      <c r="I462" s="1">
        <f>DAY(Table1[[#This Row],[Sale_date]])</f>
        <v>6</v>
      </c>
      <c r="J462" s="4">
        <f>Table1[[#This Row],[Sale_date]]-DATE(YEAR(Table1[[#This Row],[Sale_date]]),1,1)+1</f>
        <v>96</v>
      </c>
      <c r="K462" s="1">
        <f>WEEKDAY(Table1[[#This Row],[Sale_date]])</f>
        <v>4</v>
      </c>
      <c r="L462" s="2">
        <v>40639</v>
      </c>
    </row>
    <row r="463" spans="1:12" x14ac:dyDescent="0.25">
      <c r="A4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8037120</v>
      </c>
      <c r="B463">
        <f t="shared" ca="1" si="14"/>
        <v>3.5</v>
      </c>
      <c r="C463">
        <f t="shared" ca="1" si="15"/>
        <v>4</v>
      </c>
      <c r="D463">
        <f ca="1">Table1[[#This Row],[Rooms]]*10*RANDBETWEEN(10,20)/10</f>
        <v>42</v>
      </c>
      <c r="E463" s="1">
        <f>YEAR(Table1[[#This Row],[Sale_date]])</f>
        <v>2011</v>
      </c>
      <c r="F463" s="1">
        <f>ROUNDUP(Table1[[#This Row],[month]]/3,0)</f>
        <v>2</v>
      </c>
      <c r="G463" s="1">
        <f>MONTH(Table1[[#This Row],[Sale_date]])</f>
        <v>4</v>
      </c>
      <c r="H463" s="1">
        <f>WEEKNUM(Table1[[#This Row],[Sale_date]])</f>
        <v>15</v>
      </c>
      <c r="I463" s="1">
        <f>DAY(Table1[[#This Row],[Sale_date]])</f>
        <v>7</v>
      </c>
      <c r="J463" s="4">
        <f>Table1[[#This Row],[Sale_date]]-DATE(YEAR(Table1[[#This Row],[Sale_date]]),1,1)+1</f>
        <v>97</v>
      </c>
      <c r="K463" s="1">
        <f>WEEKDAY(Table1[[#This Row],[Sale_date]])</f>
        <v>5</v>
      </c>
      <c r="L463" s="2">
        <v>40640</v>
      </c>
    </row>
    <row r="464" spans="1:12" x14ac:dyDescent="0.25">
      <c r="A4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10578110.4</v>
      </c>
      <c r="B464">
        <f t="shared" ca="1" si="14"/>
        <v>4</v>
      </c>
      <c r="C464">
        <f t="shared" ca="1" si="15"/>
        <v>1</v>
      </c>
      <c r="D464">
        <f ca="1">Table1[[#This Row],[Rooms]]*10*RANDBETWEEN(10,20)/10</f>
        <v>48</v>
      </c>
      <c r="E464" s="1">
        <f>YEAR(Table1[[#This Row],[Sale_date]])</f>
        <v>2011</v>
      </c>
      <c r="F464" s="1">
        <f>ROUNDUP(Table1[[#This Row],[month]]/3,0)</f>
        <v>2</v>
      </c>
      <c r="G464" s="1">
        <f>MONTH(Table1[[#This Row],[Sale_date]])</f>
        <v>4</v>
      </c>
      <c r="H464" s="1">
        <f>WEEKNUM(Table1[[#This Row],[Sale_date]])</f>
        <v>15</v>
      </c>
      <c r="I464" s="1">
        <f>DAY(Table1[[#This Row],[Sale_date]])</f>
        <v>8</v>
      </c>
      <c r="J464" s="4">
        <f>Table1[[#This Row],[Sale_date]]-DATE(YEAR(Table1[[#This Row],[Sale_date]]),1,1)+1</f>
        <v>98</v>
      </c>
      <c r="K464" s="1">
        <f>WEEKDAY(Table1[[#This Row],[Sale_date]])</f>
        <v>6</v>
      </c>
      <c r="L464" s="2">
        <v>40641</v>
      </c>
    </row>
    <row r="465" spans="1:12" x14ac:dyDescent="0.25">
      <c r="A4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5422579.2000000002</v>
      </c>
      <c r="B465">
        <f t="shared" ca="1" si="14"/>
        <v>1.5</v>
      </c>
      <c r="C465">
        <f t="shared" ca="1" si="15"/>
        <v>10</v>
      </c>
      <c r="D465">
        <f ca="1">Table1[[#This Row],[Rooms]]*10*RANDBETWEEN(10,20)/10</f>
        <v>21</v>
      </c>
      <c r="E465" s="1">
        <f>YEAR(Table1[[#This Row],[Sale_date]])</f>
        <v>2011</v>
      </c>
      <c r="F465" s="1">
        <f>ROUNDUP(Table1[[#This Row],[month]]/3,0)</f>
        <v>2</v>
      </c>
      <c r="G465" s="1">
        <f>MONTH(Table1[[#This Row],[Sale_date]])</f>
        <v>4</v>
      </c>
      <c r="H465" s="1">
        <f>WEEKNUM(Table1[[#This Row],[Sale_date]])</f>
        <v>15</v>
      </c>
      <c r="I465" s="1">
        <f>DAY(Table1[[#This Row],[Sale_date]])</f>
        <v>9</v>
      </c>
      <c r="J465" s="4">
        <f>Table1[[#This Row],[Sale_date]]-DATE(YEAR(Table1[[#This Row],[Sale_date]]),1,1)+1</f>
        <v>99</v>
      </c>
      <c r="K465" s="1">
        <f>WEEKDAY(Table1[[#This Row],[Sale_date]])</f>
        <v>7</v>
      </c>
      <c r="L465" s="2">
        <v>40642</v>
      </c>
    </row>
    <row r="466" spans="1:12" x14ac:dyDescent="0.25">
      <c r="A4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5679767.1840000004</v>
      </c>
      <c r="B466">
        <f t="shared" ca="1" si="14"/>
        <v>1.5</v>
      </c>
      <c r="C466">
        <f t="shared" ca="1" si="15"/>
        <v>4</v>
      </c>
      <c r="D466">
        <f ca="1">Table1[[#This Row],[Rooms]]*10*RANDBETWEEN(10,20)/10</f>
        <v>25.5</v>
      </c>
      <c r="E466" s="1">
        <f>YEAR(Table1[[#This Row],[Sale_date]])</f>
        <v>2011</v>
      </c>
      <c r="F466" s="1">
        <f>ROUNDUP(Table1[[#This Row],[month]]/3,0)</f>
        <v>2</v>
      </c>
      <c r="G466" s="1">
        <f>MONTH(Table1[[#This Row],[Sale_date]])</f>
        <v>4</v>
      </c>
      <c r="H466" s="1">
        <f>WEEKNUM(Table1[[#This Row],[Sale_date]])</f>
        <v>16</v>
      </c>
      <c r="I466" s="1">
        <f>DAY(Table1[[#This Row],[Sale_date]])</f>
        <v>10</v>
      </c>
      <c r="J466" s="4">
        <f>Table1[[#This Row],[Sale_date]]-DATE(YEAR(Table1[[#This Row],[Sale_date]]),1,1)+1</f>
        <v>100</v>
      </c>
      <c r="K466" s="1">
        <f>WEEKDAY(Table1[[#This Row],[Sale_date]])</f>
        <v>1</v>
      </c>
      <c r="L466" s="2">
        <v>40643</v>
      </c>
    </row>
    <row r="467" spans="1:12" x14ac:dyDescent="0.25">
      <c r="A4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5787000.6000000006</v>
      </c>
      <c r="B467">
        <f t="shared" ca="1" si="14"/>
        <v>2.5</v>
      </c>
      <c r="C467">
        <f t="shared" ca="1" si="15"/>
        <v>7</v>
      </c>
      <c r="D467">
        <f ca="1">Table1[[#This Row],[Rooms]]*10*RANDBETWEEN(10,20)/10</f>
        <v>27.5</v>
      </c>
      <c r="E467" s="1">
        <f>YEAR(Table1[[#This Row],[Sale_date]])</f>
        <v>2011</v>
      </c>
      <c r="F467" s="1">
        <f>ROUNDUP(Table1[[#This Row],[month]]/3,0)</f>
        <v>2</v>
      </c>
      <c r="G467" s="1">
        <f>MONTH(Table1[[#This Row],[Sale_date]])</f>
        <v>4</v>
      </c>
      <c r="H467" s="1">
        <f>WEEKNUM(Table1[[#This Row],[Sale_date]])</f>
        <v>16</v>
      </c>
      <c r="I467" s="1">
        <f>DAY(Table1[[#This Row],[Sale_date]])</f>
        <v>11</v>
      </c>
      <c r="J467" s="4">
        <f>Table1[[#This Row],[Sale_date]]-DATE(YEAR(Table1[[#This Row],[Sale_date]]),1,1)+1</f>
        <v>101</v>
      </c>
      <c r="K467" s="1">
        <f>WEEKDAY(Table1[[#This Row],[Sale_date]])</f>
        <v>2</v>
      </c>
      <c r="L467" s="2">
        <v>40644</v>
      </c>
    </row>
    <row r="468" spans="1:12" x14ac:dyDescent="0.25">
      <c r="A4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10671024</v>
      </c>
      <c r="B468">
        <f t="shared" ca="1" si="14"/>
        <v>2.5</v>
      </c>
      <c r="C468">
        <f t="shared" ca="1" si="15"/>
        <v>10</v>
      </c>
      <c r="D468">
        <f ca="1">Table1[[#This Row],[Rooms]]*10*RANDBETWEEN(10,20)/10</f>
        <v>50</v>
      </c>
      <c r="E468" s="1">
        <f>YEAR(Table1[[#This Row],[Sale_date]])</f>
        <v>2011</v>
      </c>
      <c r="F468" s="1">
        <f>ROUNDUP(Table1[[#This Row],[month]]/3,0)</f>
        <v>2</v>
      </c>
      <c r="G468" s="1">
        <f>MONTH(Table1[[#This Row],[Sale_date]])</f>
        <v>4</v>
      </c>
      <c r="H468" s="1">
        <f>WEEKNUM(Table1[[#This Row],[Sale_date]])</f>
        <v>16</v>
      </c>
      <c r="I468" s="1">
        <f>DAY(Table1[[#This Row],[Sale_date]])</f>
        <v>12</v>
      </c>
      <c r="J468" s="4">
        <f>Table1[[#This Row],[Sale_date]]-DATE(YEAR(Table1[[#This Row],[Sale_date]]),1,1)+1</f>
        <v>102</v>
      </c>
      <c r="K468" s="1">
        <f>WEEKDAY(Table1[[#This Row],[Sale_date]])</f>
        <v>3</v>
      </c>
      <c r="L468" s="2">
        <v>40645</v>
      </c>
    </row>
    <row r="469" spans="1:12" x14ac:dyDescent="0.25">
      <c r="A4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8859866.4000000004</v>
      </c>
      <c r="B469">
        <f t="shared" ca="1" si="14"/>
        <v>2.5</v>
      </c>
      <c r="C469">
        <f t="shared" ca="1" si="15"/>
        <v>6</v>
      </c>
      <c r="D469">
        <f ca="1">Table1[[#This Row],[Rooms]]*10*RANDBETWEEN(10,20)/10</f>
        <v>45</v>
      </c>
      <c r="E469" s="1">
        <f>YEAR(Table1[[#This Row],[Sale_date]])</f>
        <v>2011</v>
      </c>
      <c r="F469" s="1">
        <f>ROUNDUP(Table1[[#This Row],[month]]/3,0)</f>
        <v>2</v>
      </c>
      <c r="G469" s="1">
        <f>MONTH(Table1[[#This Row],[Sale_date]])</f>
        <v>4</v>
      </c>
      <c r="H469" s="1">
        <f>WEEKNUM(Table1[[#This Row],[Sale_date]])</f>
        <v>16</v>
      </c>
      <c r="I469" s="1">
        <f>DAY(Table1[[#This Row],[Sale_date]])</f>
        <v>13</v>
      </c>
      <c r="J469" s="4">
        <f>Table1[[#This Row],[Sale_date]]-DATE(YEAR(Table1[[#This Row],[Sale_date]]),1,1)+1</f>
        <v>103</v>
      </c>
      <c r="K469" s="1">
        <f>WEEKDAY(Table1[[#This Row],[Sale_date]])</f>
        <v>4</v>
      </c>
      <c r="L469" s="2">
        <v>40646</v>
      </c>
    </row>
    <row r="470" spans="1:12" x14ac:dyDescent="0.25">
      <c r="A4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14855673</v>
      </c>
      <c r="B470">
        <f t="shared" ca="1" si="14"/>
        <v>3.5</v>
      </c>
      <c r="C470">
        <f t="shared" ca="1" si="15"/>
        <v>3</v>
      </c>
      <c r="D470">
        <f ca="1">Table1[[#This Row],[Rooms]]*10*RANDBETWEEN(10,20)/10</f>
        <v>70</v>
      </c>
      <c r="E470" s="1">
        <f>YEAR(Table1[[#This Row],[Sale_date]])</f>
        <v>2011</v>
      </c>
      <c r="F470" s="1">
        <f>ROUNDUP(Table1[[#This Row],[month]]/3,0)</f>
        <v>2</v>
      </c>
      <c r="G470" s="1">
        <f>MONTH(Table1[[#This Row],[Sale_date]])</f>
        <v>4</v>
      </c>
      <c r="H470" s="1">
        <f>WEEKNUM(Table1[[#This Row],[Sale_date]])</f>
        <v>16</v>
      </c>
      <c r="I470" s="1">
        <f>DAY(Table1[[#This Row],[Sale_date]])</f>
        <v>14</v>
      </c>
      <c r="J470" s="4">
        <f>Table1[[#This Row],[Sale_date]]-DATE(YEAR(Table1[[#This Row],[Sale_date]]),1,1)+1</f>
        <v>104</v>
      </c>
      <c r="K470" s="1">
        <f>WEEKDAY(Table1[[#This Row],[Sale_date]])</f>
        <v>5</v>
      </c>
      <c r="L470" s="2">
        <v>40647</v>
      </c>
    </row>
    <row r="471" spans="1:12" x14ac:dyDescent="0.25">
      <c r="A4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7033640</v>
      </c>
      <c r="B471">
        <f t="shared" ca="1" si="14"/>
        <v>2.5</v>
      </c>
      <c r="C471">
        <f t="shared" ca="1" si="15"/>
        <v>6</v>
      </c>
      <c r="D471">
        <f ca="1">Table1[[#This Row],[Rooms]]*10*RANDBETWEEN(10,20)/10</f>
        <v>32.5</v>
      </c>
      <c r="E471" s="1">
        <f>YEAR(Table1[[#This Row],[Sale_date]])</f>
        <v>2011</v>
      </c>
      <c r="F471" s="1">
        <f>ROUNDUP(Table1[[#This Row],[month]]/3,0)</f>
        <v>2</v>
      </c>
      <c r="G471" s="1">
        <f>MONTH(Table1[[#This Row],[Sale_date]])</f>
        <v>4</v>
      </c>
      <c r="H471" s="1">
        <f>WEEKNUM(Table1[[#This Row],[Sale_date]])</f>
        <v>16</v>
      </c>
      <c r="I471" s="1">
        <f>DAY(Table1[[#This Row],[Sale_date]])</f>
        <v>15</v>
      </c>
      <c r="J471" s="4">
        <f>Table1[[#This Row],[Sale_date]]-DATE(YEAR(Table1[[#This Row],[Sale_date]]),1,1)+1</f>
        <v>105</v>
      </c>
      <c r="K471" s="1">
        <f>WEEKDAY(Table1[[#This Row],[Sale_date]])</f>
        <v>6</v>
      </c>
      <c r="L471" s="2">
        <v>40648</v>
      </c>
    </row>
    <row r="472" spans="1:12" x14ac:dyDescent="0.25">
      <c r="A4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3430627.2</v>
      </c>
      <c r="B472">
        <f t="shared" ca="1" si="14"/>
        <v>1</v>
      </c>
      <c r="C472">
        <f t="shared" ca="1" si="15"/>
        <v>2</v>
      </c>
      <c r="D472">
        <f ca="1">Table1[[#This Row],[Rooms]]*10*RANDBETWEEN(10,20)/10</f>
        <v>15</v>
      </c>
      <c r="E472" s="1">
        <f>YEAR(Table1[[#This Row],[Sale_date]])</f>
        <v>2011</v>
      </c>
      <c r="F472" s="1">
        <f>ROUNDUP(Table1[[#This Row],[month]]/3,0)</f>
        <v>2</v>
      </c>
      <c r="G472" s="1">
        <f>MONTH(Table1[[#This Row],[Sale_date]])</f>
        <v>4</v>
      </c>
      <c r="H472" s="1">
        <f>WEEKNUM(Table1[[#This Row],[Sale_date]])</f>
        <v>16</v>
      </c>
      <c r="I472" s="1">
        <f>DAY(Table1[[#This Row],[Sale_date]])</f>
        <v>16</v>
      </c>
      <c r="J472" s="4">
        <f>Table1[[#This Row],[Sale_date]]-DATE(YEAR(Table1[[#This Row],[Sale_date]]),1,1)+1</f>
        <v>106</v>
      </c>
      <c r="K472" s="1">
        <f>WEEKDAY(Table1[[#This Row],[Sale_date]])</f>
        <v>7</v>
      </c>
      <c r="L472" s="2">
        <v>40649</v>
      </c>
    </row>
    <row r="473" spans="1:12" x14ac:dyDescent="0.25">
      <c r="A4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7786598.4000000004</v>
      </c>
      <c r="B473">
        <f t="shared" ca="1" si="14"/>
        <v>3</v>
      </c>
      <c r="C473">
        <f t="shared" ca="1" si="15"/>
        <v>8</v>
      </c>
      <c r="D473">
        <f ca="1">Table1[[#This Row],[Rooms]]*10*RANDBETWEEN(10,20)/10</f>
        <v>36</v>
      </c>
      <c r="E473" s="1">
        <f>YEAR(Table1[[#This Row],[Sale_date]])</f>
        <v>2011</v>
      </c>
      <c r="F473" s="1">
        <f>ROUNDUP(Table1[[#This Row],[month]]/3,0)</f>
        <v>2</v>
      </c>
      <c r="G473" s="1">
        <f>MONTH(Table1[[#This Row],[Sale_date]])</f>
        <v>4</v>
      </c>
      <c r="H473" s="1">
        <f>WEEKNUM(Table1[[#This Row],[Sale_date]])</f>
        <v>17</v>
      </c>
      <c r="I473" s="1">
        <f>DAY(Table1[[#This Row],[Sale_date]])</f>
        <v>17</v>
      </c>
      <c r="J473" s="4">
        <f>Table1[[#This Row],[Sale_date]]-DATE(YEAR(Table1[[#This Row],[Sale_date]]),1,1)+1</f>
        <v>107</v>
      </c>
      <c r="K473" s="1">
        <f>WEEKDAY(Table1[[#This Row],[Sale_date]])</f>
        <v>1</v>
      </c>
      <c r="L473" s="2">
        <v>40650</v>
      </c>
    </row>
    <row r="474" spans="1:12" x14ac:dyDescent="0.25">
      <c r="A4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7840000</v>
      </c>
      <c r="B474">
        <f t="shared" ca="1" si="14"/>
        <v>3.5</v>
      </c>
      <c r="C474">
        <f t="shared" ca="1" si="15"/>
        <v>8</v>
      </c>
      <c r="D474">
        <f ca="1">Table1[[#This Row],[Rooms]]*10*RANDBETWEEN(10,20)/10</f>
        <v>35</v>
      </c>
      <c r="E474" s="1">
        <f>YEAR(Table1[[#This Row],[Sale_date]])</f>
        <v>2011</v>
      </c>
      <c r="F474" s="1">
        <f>ROUNDUP(Table1[[#This Row],[month]]/3,0)</f>
        <v>2</v>
      </c>
      <c r="G474" s="1">
        <f>MONTH(Table1[[#This Row],[Sale_date]])</f>
        <v>4</v>
      </c>
      <c r="H474" s="1">
        <f>WEEKNUM(Table1[[#This Row],[Sale_date]])</f>
        <v>17</v>
      </c>
      <c r="I474" s="1">
        <f>DAY(Table1[[#This Row],[Sale_date]])</f>
        <v>18</v>
      </c>
      <c r="J474" s="4">
        <f>Table1[[#This Row],[Sale_date]]-DATE(YEAR(Table1[[#This Row],[Sale_date]]),1,1)+1</f>
        <v>108</v>
      </c>
      <c r="K474" s="1">
        <f>WEEKDAY(Table1[[#This Row],[Sale_date]])</f>
        <v>2</v>
      </c>
      <c r="L474" s="2">
        <v>40651</v>
      </c>
    </row>
    <row r="475" spans="1:12" x14ac:dyDescent="0.25">
      <c r="A4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8191260</v>
      </c>
      <c r="B475">
        <f t="shared" ca="1" si="14"/>
        <v>2</v>
      </c>
      <c r="C475">
        <f t="shared" ca="1" si="15"/>
        <v>6</v>
      </c>
      <c r="D475">
        <f ca="1">Table1[[#This Row],[Rooms]]*10*RANDBETWEEN(10,20)/10</f>
        <v>40</v>
      </c>
      <c r="E475" s="1">
        <f>YEAR(Table1[[#This Row],[Sale_date]])</f>
        <v>2011</v>
      </c>
      <c r="F475" s="1">
        <f>ROUNDUP(Table1[[#This Row],[month]]/3,0)</f>
        <v>2</v>
      </c>
      <c r="G475" s="1">
        <f>MONTH(Table1[[#This Row],[Sale_date]])</f>
        <v>4</v>
      </c>
      <c r="H475" s="1">
        <f>WEEKNUM(Table1[[#This Row],[Sale_date]])</f>
        <v>17</v>
      </c>
      <c r="I475" s="1">
        <f>DAY(Table1[[#This Row],[Sale_date]])</f>
        <v>19</v>
      </c>
      <c r="J475" s="4">
        <f>Table1[[#This Row],[Sale_date]]-DATE(YEAR(Table1[[#This Row],[Sale_date]]),1,1)+1</f>
        <v>109</v>
      </c>
      <c r="K475" s="1">
        <f>WEEKDAY(Table1[[#This Row],[Sale_date]])</f>
        <v>3</v>
      </c>
      <c r="L475" s="2">
        <v>40652</v>
      </c>
    </row>
    <row r="476" spans="1:12" x14ac:dyDescent="0.25">
      <c r="A4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5672210</v>
      </c>
      <c r="B476">
        <f t="shared" ca="1" si="14"/>
        <v>1.5</v>
      </c>
      <c r="C476">
        <f t="shared" ca="1" si="15"/>
        <v>1</v>
      </c>
      <c r="D476">
        <f ca="1">Table1[[#This Row],[Rooms]]*10*RANDBETWEEN(10,20)/10</f>
        <v>27</v>
      </c>
      <c r="E476" s="1">
        <f>YEAR(Table1[[#This Row],[Sale_date]])</f>
        <v>2011</v>
      </c>
      <c r="F476" s="1">
        <f>ROUNDUP(Table1[[#This Row],[month]]/3,0)</f>
        <v>2</v>
      </c>
      <c r="G476" s="1">
        <f>MONTH(Table1[[#This Row],[Sale_date]])</f>
        <v>4</v>
      </c>
      <c r="H476" s="1">
        <f>WEEKNUM(Table1[[#This Row],[Sale_date]])</f>
        <v>17</v>
      </c>
      <c r="I476" s="1">
        <f>DAY(Table1[[#This Row],[Sale_date]])</f>
        <v>20</v>
      </c>
      <c r="J476" s="4">
        <f>Table1[[#This Row],[Sale_date]]-DATE(YEAR(Table1[[#This Row],[Sale_date]]),1,1)+1</f>
        <v>110</v>
      </c>
      <c r="K476" s="1">
        <f>WEEKDAY(Table1[[#This Row],[Sale_date]])</f>
        <v>4</v>
      </c>
      <c r="L476" s="2">
        <v>40653</v>
      </c>
    </row>
    <row r="477" spans="1:12" x14ac:dyDescent="0.25">
      <c r="A4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10363320</v>
      </c>
      <c r="B477">
        <f t="shared" ca="1" si="14"/>
        <v>2.5</v>
      </c>
      <c r="C477">
        <f t="shared" ca="1" si="15"/>
        <v>9</v>
      </c>
      <c r="D477">
        <f ca="1">Table1[[#This Row],[Rooms]]*10*RANDBETWEEN(10,20)/10</f>
        <v>47.5</v>
      </c>
      <c r="E477" s="1">
        <f>YEAR(Table1[[#This Row],[Sale_date]])</f>
        <v>2011</v>
      </c>
      <c r="F477" s="1">
        <f>ROUNDUP(Table1[[#This Row],[month]]/3,0)</f>
        <v>2</v>
      </c>
      <c r="G477" s="1">
        <f>MONTH(Table1[[#This Row],[Sale_date]])</f>
        <v>4</v>
      </c>
      <c r="H477" s="1">
        <f>WEEKNUM(Table1[[#This Row],[Sale_date]])</f>
        <v>17</v>
      </c>
      <c r="I477" s="1">
        <f>DAY(Table1[[#This Row],[Sale_date]])</f>
        <v>21</v>
      </c>
      <c r="J477" s="4">
        <f>Table1[[#This Row],[Sale_date]]-DATE(YEAR(Table1[[#This Row],[Sale_date]]),1,1)+1</f>
        <v>111</v>
      </c>
      <c r="K477" s="1">
        <f>WEEKDAY(Table1[[#This Row],[Sale_date]])</f>
        <v>5</v>
      </c>
      <c r="L477" s="2">
        <v>40654</v>
      </c>
    </row>
    <row r="478" spans="1:12" x14ac:dyDescent="0.25">
      <c r="A4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4295120</v>
      </c>
      <c r="B478">
        <f t="shared" ca="1" si="14"/>
        <v>1</v>
      </c>
      <c r="C478">
        <f t="shared" ca="1" si="15"/>
        <v>8</v>
      </c>
      <c r="D478">
        <f ca="1">Table1[[#This Row],[Rooms]]*10*RANDBETWEEN(10,20)/10</f>
        <v>17</v>
      </c>
      <c r="E478" s="1">
        <f>YEAR(Table1[[#This Row],[Sale_date]])</f>
        <v>2011</v>
      </c>
      <c r="F478" s="1">
        <f>ROUNDUP(Table1[[#This Row],[month]]/3,0)</f>
        <v>2</v>
      </c>
      <c r="G478" s="1">
        <f>MONTH(Table1[[#This Row],[Sale_date]])</f>
        <v>4</v>
      </c>
      <c r="H478" s="1">
        <f>WEEKNUM(Table1[[#This Row],[Sale_date]])</f>
        <v>17</v>
      </c>
      <c r="I478" s="1">
        <f>DAY(Table1[[#This Row],[Sale_date]])</f>
        <v>22</v>
      </c>
      <c r="J478" s="4">
        <f>Table1[[#This Row],[Sale_date]]-DATE(YEAR(Table1[[#This Row],[Sale_date]]),1,1)+1</f>
        <v>112</v>
      </c>
      <c r="K478" s="1">
        <f>WEEKDAY(Table1[[#This Row],[Sale_date]])</f>
        <v>6</v>
      </c>
      <c r="L478" s="2">
        <v>40655</v>
      </c>
    </row>
    <row r="479" spans="1:12" x14ac:dyDescent="0.25">
      <c r="A4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17012620.800000001</v>
      </c>
      <c r="B479">
        <f t="shared" ca="1" si="14"/>
        <v>4</v>
      </c>
      <c r="C479">
        <f t="shared" ca="1" si="15"/>
        <v>7</v>
      </c>
      <c r="D479">
        <f ca="1">Table1[[#This Row],[Rooms]]*10*RANDBETWEEN(10,20)/10</f>
        <v>80</v>
      </c>
      <c r="E479" s="1">
        <f>YEAR(Table1[[#This Row],[Sale_date]])</f>
        <v>2011</v>
      </c>
      <c r="F479" s="1">
        <f>ROUNDUP(Table1[[#This Row],[month]]/3,0)</f>
        <v>2</v>
      </c>
      <c r="G479" s="1">
        <f>MONTH(Table1[[#This Row],[Sale_date]])</f>
        <v>4</v>
      </c>
      <c r="H479" s="1">
        <f>WEEKNUM(Table1[[#This Row],[Sale_date]])</f>
        <v>17</v>
      </c>
      <c r="I479" s="1">
        <f>DAY(Table1[[#This Row],[Sale_date]])</f>
        <v>23</v>
      </c>
      <c r="J479" s="4">
        <f>Table1[[#This Row],[Sale_date]]-DATE(YEAR(Table1[[#This Row],[Sale_date]]),1,1)+1</f>
        <v>113</v>
      </c>
      <c r="K479" s="1">
        <f>WEEKDAY(Table1[[#This Row],[Sale_date]])</f>
        <v>7</v>
      </c>
      <c r="L479" s="2">
        <v>40656</v>
      </c>
    </row>
    <row r="480" spans="1:12" x14ac:dyDescent="0.25">
      <c r="A4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11209093.038000001</v>
      </c>
      <c r="B480">
        <f t="shared" ca="1" si="14"/>
        <v>3</v>
      </c>
      <c r="C480">
        <f t="shared" ca="1" si="15"/>
        <v>5</v>
      </c>
      <c r="D480">
        <f ca="1">Table1[[#This Row],[Rooms]]*10*RANDBETWEEN(10,20)/10</f>
        <v>51</v>
      </c>
      <c r="E480" s="1">
        <f>YEAR(Table1[[#This Row],[Sale_date]])</f>
        <v>2011</v>
      </c>
      <c r="F480" s="1">
        <f>ROUNDUP(Table1[[#This Row],[month]]/3,0)</f>
        <v>2</v>
      </c>
      <c r="G480" s="1">
        <f>MONTH(Table1[[#This Row],[Sale_date]])</f>
        <v>4</v>
      </c>
      <c r="H480" s="1">
        <f>WEEKNUM(Table1[[#This Row],[Sale_date]])</f>
        <v>18</v>
      </c>
      <c r="I480" s="1">
        <f>DAY(Table1[[#This Row],[Sale_date]])</f>
        <v>24</v>
      </c>
      <c r="J480" s="4">
        <f>Table1[[#This Row],[Sale_date]]-DATE(YEAR(Table1[[#This Row],[Sale_date]]),1,1)+1</f>
        <v>114</v>
      </c>
      <c r="K480" s="1">
        <f>WEEKDAY(Table1[[#This Row],[Sale_date]])</f>
        <v>1</v>
      </c>
      <c r="L480" s="2">
        <v>40657</v>
      </c>
    </row>
    <row r="481" spans="1:12" x14ac:dyDescent="0.25">
      <c r="A4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6700512</v>
      </c>
      <c r="B481">
        <f t="shared" ca="1" si="14"/>
        <v>1.5</v>
      </c>
      <c r="C481">
        <f t="shared" ca="1" si="15"/>
        <v>5</v>
      </c>
      <c r="D481">
        <f ca="1">Table1[[#This Row],[Rooms]]*10*RANDBETWEEN(10,20)/10</f>
        <v>28.5</v>
      </c>
      <c r="E481" s="1">
        <f>YEAR(Table1[[#This Row],[Sale_date]])</f>
        <v>2011</v>
      </c>
      <c r="F481" s="1">
        <f>ROUNDUP(Table1[[#This Row],[month]]/3,0)</f>
        <v>2</v>
      </c>
      <c r="G481" s="1">
        <f>MONTH(Table1[[#This Row],[Sale_date]])</f>
        <v>4</v>
      </c>
      <c r="H481" s="1">
        <f>WEEKNUM(Table1[[#This Row],[Sale_date]])</f>
        <v>18</v>
      </c>
      <c r="I481" s="1">
        <f>DAY(Table1[[#This Row],[Sale_date]])</f>
        <v>25</v>
      </c>
      <c r="J481" s="4">
        <f>Table1[[#This Row],[Sale_date]]-DATE(YEAR(Table1[[#This Row],[Sale_date]]),1,1)+1</f>
        <v>115</v>
      </c>
      <c r="K481" s="1">
        <f>WEEKDAY(Table1[[#This Row],[Sale_date]])</f>
        <v>2</v>
      </c>
      <c r="L481" s="2">
        <v>40658</v>
      </c>
    </row>
    <row r="482" spans="1:12" x14ac:dyDescent="0.25">
      <c r="A4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12145370</v>
      </c>
      <c r="B482">
        <f t="shared" ca="1" si="14"/>
        <v>3.5</v>
      </c>
      <c r="C482">
        <f t="shared" ca="1" si="15"/>
        <v>9</v>
      </c>
      <c r="D482">
        <f ca="1">Table1[[#This Row],[Rooms]]*10*RANDBETWEEN(10,20)/10</f>
        <v>56</v>
      </c>
      <c r="E482" s="1">
        <f>YEAR(Table1[[#This Row],[Sale_date]])</f>
        <v>2011</v>
      </c>
      <c r="F482" s="1">
        <f>ROUNDUP(Table1[[#This Row],[month]]/3,0)</f>
        <v>2</v>
      </c>
      <c r="G482" s="1">
        <f>MONTH(Table1[[#This Row],[Sale_date]])</f>
        <v>4</v>
      </c>
      <c r="H482" s="1">
        <f>WEEKNUM(Table1[[#This Row],[Sale_date]])</f>
        <v>18</v>
      </c>
      <c r="I482" s="1">
        <f>DAY(Table1[[#This Row],[Sale_date]])</f>
        <v>26</v>
      </c>
      <c r="J482" s="4">
        <f>Table1[[#This Row],[Sale_date]]-DATE(YEAR(Table1[[#This Row],[Sale_date]]),1,1)+1</f>
        <v>116</v>
      </c>
      <c r="K482" s="1">
        <f>WEEKDAY(Table1[[#This Row],[Sale_date]])</f>
        <v>3</v>
      </c>
      <c r="L482" s="2">
        <v>40659</v>
      </c>
    </row>
    <row r="483" spans="1:12" x14ac:dyDescent="0.25">
      <c r="A4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9934360</v>
      </c>
      <c r="B483">
        <f t="shared" ca="1" si="14"/>
        <v>3</v>
      </c>
      <c r="C483">
        <f t="shared" ca="1" si="15"/>
        <v>4</v>
      </c>
      <c r="D483">
        <f ca="1">Table1[[#This Row],[Rooms]]*10*RANDBETWEEN(10,20)/10</f>
        <v>48</v>
      </c>
      <c r="E483" s="1">
        <f>YEAR(Table1[[#This Row],[Sale_date]])</f>
        <v>2011</v>
      </c>
      <c r="F483" s="1">
        <f>ROUNDUP(Table1[[#This Row],[month]]/3,0)</f>
        <v>2</v>
      </c>
      <c r="G483" s="1">
        <f>MONTH(Table1[[#This Row],[Sale_date]])</f>
        <v>4</v>
      </c>
      <c r="H483" s="1">
        <f>WEEKNUM(Table1[[#This Row],[Sale_date]])</f>
        <v>18</v>
      </c>
      <c r="I483" s="1">
        <f>DAY(Table1[[#This Row],[Sale_date]])</f>
        <v>27</v>
      </c>
      <c r="J483" s="4">
        <f>Table1[[#This Row],[Sale_date]]-DATE(YEAR(Table1[[#This Row],[Sale_date]]),1,1)+1</f>
        <v>117</v>
      </c>
      <c r="K483" s="1">
        <f>WEEKDAY(Table1[[#This Row],[Sale_date]])</f>
        <v>4</v>
      </c>
      <c r="L483" s="2">
        <v>40660</v>
      </c>
    </row>
    <row r="484" spans="1:12" x14ac:dyDescent="0.25">
      <c r="A4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6778150.4000000004</v>
      </c>
      <c r="B484">
        <f t="shared" ca="1" si="14"/>
        <v>1.5</v>
      </c>
      <c r="C484">
        <f t="shared" ca="1" si="15"/>
        <v>4</v>
      </c>
      <c r="D484">
        <f ca="1">Table1[[#This Row],[Rooms]]*10*RANDBETWEEN(10,20)/10</f>
        <v>30</v>
      </c>
      <c r="E484" s="1">
        <f>YEAR(Table1[[#This Row],[Sale_date]])</f>
        <v>2011</v>
      </c>
      <c r="F484" s="1">
        <f>ROUNDUP(Table1[[#This Row],[month]]/3,0)</f>
        <v>2</v>
      </c>
      <c r="G484" s="1">
        <f>MONTH(Table1[[#This Row],[Sale_date]])</f>
        <v>4</v>
      </c>
      <c r="H484" s="1">
        <f>WEEKNUM(Table1[[#This Row],[Sale_date]])</f>
        <v>18</v>
      </c>
      <c r="I484" s="1">
        <f>DAY(Table1[[#This Row],[Sale_date]])</f>
        <v>28</v>
      </c>
      <c r="J484" s="4">
        <f>Table1[[#This Row],[Sale_date]]-DATE(YEAR(Table1[[#This Row],[Sale_date]]),1,1)+1</f>
        <v>118</v>
      </c>
      <c r="K484" s="1">
        <f>WEEKDAY(Table1[[#This Row],[Sale_date]])</f>
        <v>5</v>
      </c>
      <c r="L484" s="2">
        <v>40661</v>
      </c>
    </row>
    <row r="485" spans="1:12" x14ac:dyDescent="0.25">
      <c r="A4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3339260</v>
      </c>
      <c r="B485">
        <f t="shared" ca="1" si="14"/>
        <v>1.5</v>
      </c>
      <c r="C485">
        <f t="shared" ca="1" si="15"/>
        <v>2</v>
      </c>
      <c r="D485">
        <f ca="1">Table1[[#This Row],[Rooms]]*10*RANDBETWEEN(10,20)/10</f>
        <v>15</v>
      </c>
      <c r="E485" s="1">
        <f>YEAR(Table1[[#This Row],[Sale_date]])</f>
        <v>2011</v>
      </c>
      <c r="F485" s="1">
        <f>ROUNDUP(Table1[[#This Row],[month]]/3,0)</f>
        <v>2</v>
      </c>
      <c r="G485" s="1">
        <f>MONTH(Table1[[#This Row],[Sale_date]])</f>
        <v>4</v>
      </c>
      <c r="H485" s="1">
        <f>WEEKNUM(Table1[[#This Row],[Sale_date]])</f>
        <v>18</v>
      </c>
      <c r="I485" s="1">
        <f>DAY(Table1[[#This Row],[Sale_date]])</f>
        <v>29</v>
      </c>
      <c r="J485" s="4">
        <f>Table1[[#This Row],[Sale_date]]-DATE(YEAR(Table1[[#This Row],[Sale_date]]),1,1)+1</f>
        <v>119</v>
      </c>
      <c r="K485" s="1">
        <f>WEEKDAY(Table1[[#This Row],[Sale_date]])</f>
        <v>6</v>
      </c>
      <c r="L485" s="2">
        <v>40662</v>
      </c>
    </row>
    <row r="486" spans="1:12" x14ac:dyDescent="0.25">
      <c r="A4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8133523.1319999993</v>
      </c>
      <c r="B486">
        <f t="shared" ca="1" si="14"/>
        <v>2.5</v>
      </c>
      <c r="C486">
        <f t="shared" ca="1" si="15"/>
        <v>1</v>
      </c>
      <c r="D486">
        <f ca="1">Table1[[#This Row],[Rooms]]*10*RANDBETWEEN(10,20)/10</f>
        <v>37.5</v>
      </c>
      <c r="E486" s="1">
        <f>YEAR(Table1[[#This Row],[Sale_date]])</f>
        <v>2011</v>
      </c>
      <c r="F486" s="1">
        <f>ROUNDUP(Table1[[#This Row],[month]]/3,0)</f>
        <v>2</v>
      </c>
      <c r="G486" s="1">
        <f>MONTH(Table1[[#This Row],[Sale_date]])</f>
        <v>4</v>
      </c>
      <c r="H486" s="1">
        <f>WEEKNUM(Table1[[#This Row],[Sale_date]])</f>
        <v>18</v>
      </c>
      <c r="I486" s="1">
        <f>DAY(Table1[[#This Row],[Sale_date]])</f>
        <v>30</v>
      </c>
      <c r="J486" s="4">
        <f>Table1[[#This Row],[Sale_date]]-DATE(YEAR(Table1[[#This Row],[Sale_date]]),1,1)+1</f>
        <v>120</v>
      </c>
      <c r="K486" s="1">
        <f>WEEKDAY(Table1[[#This Row],[Sale_date]])</f>
        <v>7</v>
      </c>
      <c r="L486" s="2">
        <v>40663</v>
      </c>
    </row>
    <row r="487" spans="1:12" x14ac:dyDescent="0.25">
      <c r="A4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7956719.0999999996</v>
      </c>
      <c r="B487">
        <f t="shared" ca="1" si="14"/>
        <v>3</v>
      </c>
      <c r="C487">
        <f t="shared" ca="1" si="15"/>
        <v>3</v>
      </c>
      <c r="D487">
        <f ca="1">Table1[[#This Row],[Rooms]]*10*RANDBETWEEN(10,20)/10</f>
        <v>36</v>
      </c>
      <c r="E487" s="1">
        <f>YEAR(Table1[[#This Row],[Sale_date]])</f>
        <v>2011</v>
      </c>
      <c r="F487" s="1">
        <f>ROUNDUP(Table1[[#This Row],[month]]/3,0)</f>
        <v>2</v>
      </c>
      <c r="G487" s="1">
        <f>MONTH(Table1[[#This Row],[Sale_date]])</f>
        <v>5</v>
      </c>
      <c r="H487" s="1">
        <f>WEEKNUM(Table1[[#This Row],[Sale_date]])</f>
        <v>19</v>
      </c>
      <c r="I487" s="1">
        <f>DAY(Table1[[#This Row],[Sale_date]])</f>
        <v>1</v>
      </c>
      <c r="J487" s="4">
        <f>Table1[[#This Row],[Sale_date]]-DATE(YEAR(Table1[[#This Row],[Sale_date]]),1,1)+1</f>
        <v>121</v>
      </c>
      <c r="K487" s="1">
        <f>WEEKDAY(Table1[[#This Row],[Sale_date]])</f>
        <v>1</v>
      </c>
      <c r="L487" s="2">
        <v>40664</v>
      </c>
    </row>
    <row r="488" spans="1:12" x14ac:dyDescent="0.25">
      <c r="A4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6382000</v>
      </c>
      <c r="B488">
        <f t="shared" ca="1" si="14"/>
        <v>2</v>
      </c>
      <c r="C488">
        <f t="shared" ca="1" si="15"/>
        <v>7</v>
      </c>
      <c r="D488">
        <f ca="1">Table1[[#This Row],[Rooms]]*10*RANDBETWEEN(10,20)/10</f>
        <v>30</v>
      </c>
      <c r="E488" s="1">
        <f>YEAR(Table1[[#This Row],[Sale_date]])</f>
        <v>2011</v>
      </c>
      <c r="F488" s="1">
        <f>ROUNDUP(Table1[[#This Row],[month]]/3,0)</f>
        <v>2</v>
      </c>
      <c r="G488" s="1">
        <f>MONTH(Table1[[#This Row],[Sale_date]])</f>
        <v>5</v>
      </c>
      <c r="H488" s="1">
        <f>WEEKNUM(Table1[[#This Row],[Sale_date]])</f>
        <v>19</v>
      </c>
      <c r="I488" s="1">
        <f>DAY(Table1[[#This Row],[Sale_date]])</f>
        <v>2</v>
      </c>
      <c r="J488" s="4">
        <f>Table1[[#This Row],[Sale_date]]-DATE(YEAR(Table1[[#This Row],[Sale_date]]),1,1)+1</f>
        <v>122</v>
      </c>
      <c r="K488" s="1">
        <f>WEEKDAY(Table1[[#This Row],[Sale_date]])</f>
        <v>2</v>
      </c>
      <c r="L488" s="2">
        <v>40665</v>
      </c>
    </row>
    <row r="489" spans="1:12" x14ac:dyDescent="0.25">
      <c r="A4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4321800</v>
      </c>
      <c r="B489">
        <f t="shared" ca="1" si="14"/>
        <v>2</v>
      </c>
      <c r="C489">
        <f t="shared" ca="1" si="15"/>
        <v>5</v>
      </c>
      <c r="D489">
        <f ca="1">Table1[[#This Row],[Rooms]]*10*RANDBETWEEN(10,20)/10</f>
        <v>20</v>
      </c>
      <c r="E489" s="1">
        <f>YEAR(Table1[[#This Row],[Sale_date]])</f>
        <v>2011</v>
      </c>
      <c r="F489" s="1">
        <f>ROUNDUP(Table1[[#This Row],[month]]/3,0)</f>
        <v>2</v>
      </c>
      <c r="G489" s="1">
        <f>MONTH(Table1[[#This Row],[Sale_date]])</f>
        <v>5</v>
      </c>
      <c r="H489" s="1">
        <f>WEEKNUM(Table1[[#This Row],[Sale_date]])</f>
        <v>19</v>
      </c>
      <c r="I489" s="1">
        <f>DAY(Table1[[#This Row],[Sale_date]])</f>
        <v>3</v>
      </c>
      <c r="J489" s="4">
        <f>Table1[[#This Row],[Sale_date]]-DATE(YEAR(Table1[[#This Row],[Sale_date]]),1,1)+1</f>
        <v>123</v>
      </c>
      <c r="K489" s="1">
        <f>WEEKDAY(Table1[[#This Row],[Sale_date]])</f>
        <v>3</v>
      </c>
      <c r="L489" s="2">
        <v>40666</v>
      </c>
    </row>
    <row r="490" spans="1:12" x14ac:dyDescent="0.25">
      <c r="A4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4394760</v>
      </c>
      <c r="B490">
        <f t="shared" ca="1" si="14"/>
        <v>1.5</v>
      </c>
      <c r="C490">
        <f t="shared" ca="1" si="15"/>
        <v>3</v>
      </c>
      <c r="D490">
        <f ca="1">Table1[[#This Row],[Rooms]]*10*RANDBETWEEN(10,20)/10</f>
        <v>18</v>
      </c>
      <c r="E490" s="1">
        <f>YEAR(Table1[[#This Row],[Sale_date]])</f>
        <v>2011</v>
      </c>
      <c r="F490" s="1">
        <f>ROUNDUP(Table1[[#This Row],[month]]/3,0)</f>
        <v>2</v>
      </c>
      <c r="G490" s="1">
        <f>MONTH(Table1[[#This Row],[Sale_date]])</f>
        <v>5</v>
      </c>
      <c r="H490" s="1">
        <f>WEEKNUM(Table1[[#This Row],[Sale_date]])</f>
        <v>19</v>
      </c>
      <c r="I490" s="1">
        <f>DAY(Table1[[#This Row],[Sale_date]])</f>
        <v>4</v>
      </c>
      <c r="J490" s="4">
        <f>Table1[[#This Row],[Sale_date]]-DATE(YEAR(Table1[[#This Row],[Sale_date]]),1,1)+1</f>
        <v>124</v>
      </c>
      <c r="K490" s="1">
        <f>WEEKDAY(Table1[[#This Row],[Sale_date]])</f>
        <v>4</v>
      </c>
      <c r="L490" s="2">
        <v>40667</v>
      </c>
    </row>
    <row r="491" spans="1:12" x14ac:dyDescent="0.25">
      <c r="A4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5396000</v>
      </c>
      <c r="B491">
        <f t="shared" ca="1" si="14"/>
        <v>2</v>
      </c>
      <c r="C491">
        <f t="shared" ca="1" si="15"/>
        <v>5</v>
      </c>
      <c r="D491">
        <f ca="1">Table1[[#This Row],[Rooms]]*10*RANDBETWEEN(10,20)/10</f>
        <v>24</v>
      </c>
      <c r="E491" s="1">
        <f>YEAR(Table1[[#This Row],[Sale_date]])</f>
        <v>2011</v>
      </c>
      <c r="F491" s="1">
        <f>ROUNDUP(Table1[[#This Row],[month]]/3,0)</f>
        <v>2</v>
      </c>
      <c r="G491" s="1">
        <f>MONTH(Table1[[#This Row],[Sale_date]])</f>
        <v>5</v>
      </c>
      <c r="H491" s="1">
        <f>WEEKNUM(Table1[[#This Row],[Sale_date]])</f>
        <v>19</v>
      </c>
      <c r="I491" s="1">
        <f>DAY(Table1[[#This Row],[Sale_date]])</f>
        <v>5</v>
      </c>
      <c r="J491" s="4">
        <f>Table1[[#This Row],[Sale_date]]-DATE(YEAR(Table1[[#This Row],[Sale_date]]),1,1)+1</f>
        <v>125</v>
      </c>
      <c r="K491" s="1">
        <f>WEEKDAY(Table1[[#This Row],[Sale_date]])</f>
        <v>5</v>
      </c>
      <c r="L491" s="2">
        <v>40668</v>
      </c>
    </row>
    <row r="492" spans="1:12" x14ac:dyDescent="0.25">
      <c r="A4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12667000</v>
      </c>
      <c r="B492">
        <f t="shared" ca="1" si="14"/>
        <v>3.5</v>
      </c>
      <c r="C492">
        <f t="shared" ca="1" si="15"/>
        <v>10</v>
      </c>
      <c r="D492">
        <f ca="1">Table1[[#This Row],[Rooms]]*10*RANDBETWEEN(10,20)/10</f>
        <v>52.5</v>
      </c>
      <c r="E492" s="1">
        <f>YEAR(Table1[[#This Row],[Sale_date]])</f>
        <v>2011</v>
      </c>
      <c r="F492" s="1">
        <f>ROUNDUP(Table1[[#This Row],[month]]/3,0)</f>
        <v>2</v>
      </c>
      <c r="G492" s="1">
        <f>MONTH(Table1[[#This Row],[Sale_date]])</f>
        <v>5</v>
      </c>
      <c r="H492" s="1">
        <f>WEEKNUM(Table1[[#This Row],[Sale_date]])</f>
        <v>19</v>
      </c>
      <c r="I492" s="1">
        <f>DAY(Table1[[#This Row],[Sale_date]])</f>
        <v>6</v>
      </c>
      <c r="J492" s="4">
        <f>Table1[[#This Row],[Sale_date]]-DATE(YEAR(Table1[[#This Row],[Sale_date]]),1,1)+1</f>
        <v>126</v>
      </c>
      <c r="K492" s="1">
        <f>WEEKDAY(Table1[[#This Row],[Sale_date]])</f>
        <v>6</v>
      </c>
      <c r="L492" s="2">
        <v>40669</v>
      </c>
    </row>
    <row r="493" spans="1:12" x14ac:dyDescent="0.25">
      <c r="A4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7127270.4000000004</v>
      </c>
      <c r="B493">
        <f t="shared" ca="1" si="14"/>
        <v>2</v>
      </c>
      <c r="C493">
        <f t="shared" ca="1" si="15"/>
        <v>6</v>
      </c>
      <c r="D493">
        <f ca="1">Table1[[#This Row],[Rooms]]*10*RANDBETWEEN(10,20)/10</f>
        <v>34</v>
      </c>
      <c r="E493" s="1">
        <f>YEAR(Table1[[#This Row],[Sale_date]])</f>
        <v>2011</v>
      </c>
      <c r="F493" s="1">
        <f>ROUNDUP(Table1[[#This Row],[month]]/3,0)</f>
        <v>2</v>
      </c>
      <c r="G493" s="1">
        <f>MONTH(Table1[[#This Row],[Sale_date]])</f>
        <v>5</v>
      </c>
      <c r="H493" s="1">
        <f>WEEKNUM(Table1[[#This Row],[Sale_date]])</f>
        <v>19</v>
      </c>
      <c r="I493" s="1">
        <f>DAY(Table1[[#This Row],[Sale_date]])</f>
        <v>7</v>
      </c>
      <c r="J493" s="4">
        <f>Table1[[#This Row],[Sale_date]]-DATE(YEAR(Table1[[#This Row],[Sale_date]]),1,1)+1</f>
        <v>127</v>
      </c>
      <c r="K493" s="1">
        <f>WEEKDAY(Table1[[#This Row],[Sale_date]])</f>
        <v>7</v>
      </c>
      <c r="L493" s="2">
        <v>40670</v>
      </c>
    </row>
    <row r="494" spans="1:12" x14ac:dyDescent="0.25">
      <c r="A4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11615788.800000001</v>
      </c>
      <c r="B494">
        <f t="shared" ca="1" si="14"/>
        <v>4</v>
      </c>
      <c r="C494">
        <f t="shared" ca="1" si="15"/>
        <v>2</v>
      </c>
      <c r="D494">
        <f ca="1">Table1[[#This Row],[Rooms]]*10*RANDBETWEEN(10,20)/10</f>
        <v>56</v>
      </c>
      <c r="E494" s="1">
        <f>YEAR(Table1[[#This Row],[Sale_date]])</f>
        <v>2011</v>
      </c>
      <c r="F494" s="1">
        <f>ROUNDUP(Table1[[#This Row],[month]]/3,0)</f>
        <v>2</v>
      </c>
      <c r="G494" s="1">
        <f>MONTH(Table1[[#This Row],[Sale_date]])</f>
        <v>5</v>
      </c>
      <c r="H494" s="1">
        <f>WEEKNUM(Table1[[#This Row],[Sale_date]])</f>
        <v>20</v>
      </c>
      <c r="I494" s="1">
        <f>DAY(Table1[[#This Row],[Sale_date]])</f>
        <v>8</v>
      </c>
      <c r="J494" s="4">
        <f>Table1[[#This Row],[Sale_date]]-DATE(YEAR(Table1[[#This Row],[Sale_date]]),1,1)+1</f>
        <v>128</v>
      </c>
      <c r="K494" s="1">
        <f>WEEKDAY(Table1[[#This Row],[Sale_date]])</f>
        <v>1</v>
      </c>
      <c r="L494" s="2">
        <v>40671</v>
      </c>
    </row>
    <row r="495" spans="1:12" x14ac:dyDescent="0.25">
      <c r="A4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8237350.7999999998</v>
      </c>
      <c r="B495">
        <f t="shared" ca="1" si="14"/>
        <v>2</v>
      </c>
      <c r="C495">
        <f t="shared" ca="1" si="15"/>
        <v>9</v>
      </c>
      <c r="D495">
        <f ca="1">Table1[[#This Row],[Rooms]]*10*RANDBETWEEN(10,20)/10</f>
        <v>36</v>
      </c>
      <c r="E495" s="1">
        <f>YEAR(Table1[[#This Row],[Sale_date]])</f>
        <v>2011</v>
      </c>
      <c r="F495" s="1">
        <f>ROUNDUP(Table1[[#This Row],[month]]/3,0)</f>
        <v>2</v>
      </c>
      <c r="G495" s="1">
        <f>MONTH(Table1[[#This Row],[Sale_date]])</f>
        <v>5</v>
      </c>
      <c r="H495" s="1">
        <f>WEEKNUM(Table1[[#This Row],[Sale_date]])</f>
        <v>20</v>
      </c>
      <c r="I495" s="1">
        <f>DAY(Table1[[#This Row],[Sale_date]])</f>
        <v>9</v>
      </c>
      <c r="J495" s="4">
        <f>Table1[[#This Row],[Sale_date]]-DATE(YEAR(Table1[[#This Row],[Sale_date]]),1,1)+1</f>
        <v>129</v>
      </c>
      <c r="K495" s="1">
        <f>WEEKDAY(Table1[[#This Row],[Sale_date]])</f>
        <v>2</v>
      </c>
      <c r="L495" s="2">
        <v>40672</v>
      </c>
    </row>
    <row r="496" spans="1:12" x14ac:dyDescent="0.25">
      <c r="A4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5470644.7999999998</v>
      </c>
      <c r="B496">
        <f t="shared" ca="1" si="14"/>
        <v>1.5</v>
      </c>
      <c r="C496">
        <f t="shared" ca="1" si="15"/>
        <v>8</v>
      </c>
      <c r="D496">
        <f ca="1">Table1[[#This Row],[Rooms]]*10*RANDBETWEEN(10,20)/10</f>
        <v>24</v>
      </c>
      <c r="E496" s="1">
        <f>YEAR(Table1[[#This Row],[Sale_date]])</f>
        <v>2011</v>
      </c>
      <c r="F496" s="1">
        <f>ROUNDUP(Table1[[#This Row],[month]]/3,0)</f>
        <v>2</v>
      </c>
      <c r="G496" s="1">
        <f>MONTH(Table1[[#This Row],[Sale_date]])</f>
        <v>5</v>
      </c>
      <c r="H496" s="1">
        <f>WEEKNUM(Table1[[#This Row],[Sale_date]])</f>
        <v>20</v>
      </c>
      <c r="I496" s="1">
        <f>DAY(Table1[[#This Row],[Sale_date]])</f>
        <v>10</v>
      </c>
      <c r="J496" s="4">
        <f>Table1[[#This Row],[Sale_date]]-DATE(YEAR(Table1[[#This Row],[Sale_date]]),1,1)+1</f>
        <v>130</v>
      </c>
      <c r="K496" s="1">
        <f>WEEKDAY(Table1[[#This Row],[Sale_date]])</f>
        <v>3</v>
      </c>
      <c r="L496" s="2">
        <v>40673</v>
      </c>
    </row>
    <row r="497" spans="1:12" x14ac:dyDescent="0.25">
      <c r="A4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7719321.5999999996</v>
      </c>
      <c r="B497">
        <f t="shared" ca="1" si="14"/>
        <v>2.5</v>
      </c>
      <c r="C497">
        <f t="shared" ca="1" si="15"/>
        <v>8</v>
      </c>
      <c r="D497">
        <f ca="1">Table1[[#This Row],[Rooms]]*10*RANDBETWEEN(10,20)/10</f>
        <v>40</v>
      </c>
      <c r="E497" s="1">
        <f>YEAR(Table1[[#This Row],[Sale_date]])</f>
        <v>2011</v>
      </c>
      <c r="F497" s="1">
        <f>ROUNDUP(Table1[[#This Row],[month]]/3,0)</f>
        <v>2</v>
      </c>
      <c r="G497" s="1">
        <f>MONTH(Table1[[#This Row],[Sale_date]])</f>
        <v>5</v>
      </c>
      <c r="H497" s="1">
        <f>WEEKNUM(Table1[[#This Row],[Sale_date]])</f>
        <v>20</v>
      </c>
      <c r="I497" s="1">
        <f>DAY(Table1[[#This Row],[Sale_date]])</f>
        <v>11</v>
      </c>
      <c r="J497" s="4">
        <f>Table1[[#This Row],[Sale_date]]-DATE(YEAR(Table1[[#This Row],[Sale_date]]),1,1)+1</f>
        <v>131</v>
      </c>
      <c r="K497" s="1">
        <f>WEEKDAY(Table1[[#This Row],[Sale_date]])</f>
        <v>4</v>
      </c>
      <c r="L497" s="2">
        <v>40674</v>
      </c>
    </row>
    <row r="498" spans="1:12" x14ac:dyDescent="0.25">
      <c r="A4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12185205.6</v>
      </c>
      <c r="B498">
        <f t="shared" ca="1" si="14"/>
        <v>4</v>
      </c>
      <c r="C498">
        <f t="shared" ca="1" si="15"/>
        <v>4</v>
      </c>
      <c r="D498">
        <f ca="1">Table1[[#This Row],[Rooms]]*10*RANDBETWEEN(10,20)/10</f>
        <v>60</v>
      </c>
      <c r="E498" s="1">
        <f>YEAR(Table1[[#This Row],[Sale_date]])</f>
        <v>2011</v>
      </c>
      <c r="F498" s="1">
        <f>ROUNDUP(Table1[[#This Row],[month]]/3,0)</f>
        <v>2</v>
      </c>
      <c r="G498" s="1">
        <f>MONTH(Table1[[#This Row],[Sale_date]])</f>
        <v>5</v>
      </c>
      <c r="H498" s="1">
        <f>WEEKNUM(Table1[[#This Row],[Sale_date]])</f>
        <v>20</v>
      </c>
      <c r="I498" s="1">
        <f>DAY(Table1[[#This Row],[Sale_date]])</f>
        <v>12</v>
      </c>
      <c r="J498" s="4">
        <f>Table1[[#This Row],[Sale_date]]-DATE(YEAR(Table1[[#This Row],[Sale_date]]),1,1)+1</f>
        <v>132</v>
      </c>
      <c r="K498" s="1">
        <f>WEEKDAY(Table1[[#This Row],[Sale_date]])</f>
        <v>5</v>
      </c>
      <c r="L498" s="2">
        <v>40675</v>
      </c>
    </row>
    <row r="499" spans="1:12" x14ac:dyDescent="0.25">
      <c r="A4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3984864</v>
      </c>
      <c r="B499">
        <f t="shared" ca="1" si="14"/>
        <v>1.5</v>
      </c>
      <c r="C499">
        <f t="shared" ca="1" si="15"/>
        <v>10</v>
      </c>
      <c r="D499">
        <f ca="1">Table1[[#This Row],[Rooms]]*10*RANDBETWEEN(10,20)/10</f>
        <v>15</v>
      </c>
      <c r="E499" s="1">
        <f>YEAR(Table1[[#This Row],[Sale_date]])</f>
        <v>2011</v>
      </c>
      <c r="F499" s="1">
        <f>ROUNDUP(Table1[[#This Row],[month]]/3,0)</f>
        <v>2</v>
      </c>
      <c r="G499" s="1">
        <f>MONTH(Table1[[#This Row],[Sale_date]])</f>
        <v>5</v>
      </c>
      <c r="H499" s="1">
        <f>WEEKNUM(Table1[[#This Row],[Sale_date]])</f>
        <v>20</v>
      </c>
      <c r="I499" s="1">
        <f>DAY(Table1[[#This Row],[Sale_date]])</f>
        <v>13</v>
      </c>
      <c r="J499" s="4">
        <f>Table1[[#This Row],[Sale_date]]-DATE(YEAR(Table1[[#This Row],[Sale_date]]),1,1)+1</f>
        <v>133</v>
      </c>
      <c r="K499" s="1">
        <f>WEEKDAY(Table1[[#This Row],[Sale_date]])</f>
        <v>6</v>
      </c>
      <c r="L499" s="2">
        <v>40676</v>
      </c>
    </row>
    <row r="500" spans="1:12" x14ac:dyDescent="0.25">
      <c r="A5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8699609.9519999996</v>
      </c>
      <c r="B500">
        <f t="shared" ca="1" si="14"/>
        <v>3</v>
      </c>
      <c r="C500">
        <f t="shared" ca="1" si="15"/>
        <v>8</v>
      </c>
      <c r="D500">
        <f ca="1">Table1[[#This Row],[Rooms]]*10*RANDBETWEEN(10,20)/10</f>
        <v>36</v>
      </c>
      <c r="E500" s="1">
        <f>YEAR(Table1[[#This Row],[Sale_date]])</f>
        <v>2011</v>
      </c>
      <c r="F500" s="1">
        <f>ROUNDUP(Table1[[#This Row],[month]]/3,0)</f>
        <v>2</v>
      </c>
      <c r="G500" s="1">
        <f>MONTH(Table1[[#This Row],[Sale_date]])</f>
        <v>5</v>
      </c>
      <c r="H500" s="1">
        <f>WEEKNUM(Table1[[#This Row],[Sale_date]])</f>
        <v>20</v>
      </c>
      <c r="I500" s="1">
        <f>DAY(Table1[[#This Row],[Sale_date]])</f>
        <v>14</v>
      </c>
      <c r="J500" s="4">
        <f>Table1[[#This Row],[Sale_date]]-DATE(YEAR(Table1[[#This Row],[Sale_date]]),1,1)+1</f>
        <v>134</v>
      </c>
      <c r="K500" s="1">
        <f>WEEKDAY(Table1[[#This Row],[Sale_date]])</f>
        <v>7</v>
      </c>
      <c r="L500" s="2">
        <v>40677</v>
      </c>
    </row>
    <row r="501" spans="1:12" x14ac:dyDescent="0.25">
      <c r="A5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8063639.0999999996</v>
      </c>
      <c r="B501">
        <f t="shared" ca="1" si="14"/>
        <v>2.5</v>
      </c>
      <c r="C501">
        <f t="shared" ca="1" si="15"/>
        <v>7</v>
      </c>
      <c r="D501">
        <f ca="1">Table1[[#This Row],[Rooms]]*10*RANDBETWEEN(10,20)/10</f>
        <v>37.5</v>
      </c>
      <c r="E501" s="1">
        <f>YEAR(Table1[[#This Row],[Sale_date]])</f>
        <v>2011</v>
      </c>
      <c r="F501" s="1">
        <f>ROUNDUP(Table1[[#This Row],[month]]/3,0)</f>
        <v>2</v>
      </c>
      <c r="G501" s="1">
        <f>MONTH(Table1[[#This Row],[Sale_date]])</f>
        <v>5</v>
      </c>
      <c r="H501" s="1">
        <f>WEEKNUM(Table1[[#This Row],[Sale_date]])</f>
        <v>21</v>
      </c>
      <c r="I501" s="1">
        <f>DAY(Table1[[#This Row],[Sale_date]])</f>
        <v>15</v>
      </c>
      <c r="J501" s="4">
        <f>Table1[[#This Row],[Sale_date]]-DATE(YEAR(Table1[[#This Row],[Sale_date]]),1,1)+1</f>
        <v>135</v>
      </c>
      <c r="K501" s="1">
        <f>WEEKDAY(Table1[[#This Row],[Sale_date]])</f>
        <v>1</v>
      </c>
      <c r="L501" s="2">
        <v>40678</v>
      </c>
    </row>
    <row r="502" spans="1:12" x14ac:dyDescent="0.25">
      <c r="A5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8633480</v>
      </c>
      <c r="B502">
        <f t="shared" ca="1" si="14"/>
        <v>3</v>
      </c>
      <c r="C502">
        <f t="shared" ca="1" si="15"/>
        <v>2</v>
      </c>
      <c r="D502">
        <f ca="1">Table1[[#This Row],[Rooms]]*10*RANDBETWEEN(10,20)/10</f>
        <v>39</v>
      </c>
      <c r="E502" s="1">
        <f>YEAR(Table1[[#This Row],[Sale_date]])</f>
        <v>2011</v>
      </c>
      <c r="F502" s="1">
        <f>ROUNDUP(Table1[[#This Row],[month]]/3,0)</f>
        <v>2</v>
      </c>
      <c r="G502" s="1">
        <f>MONTH(Table1[[#This Row],[Sale_date]])</f>
        <v>5</v>
      </c>
      <c r="H502" s="1">
        <f>WEEKNUM(Table1[[#This Row],[Sale_date]])</f>
        <v>21</v>
      </c>
      <c r="I502" s="1">
        <f>DAY(Table1[[#This Row],[Sale_date]])</f>
        <v>16</v>
      </c>
      <c r="J502" s="4">
        <f>Table1[[#This Row],[Sale_date]]-DATE(YEAR(Table1[[#This Row],[Sale_date]]),1,1)+1</f>
        <v>136</v>
      </c>
      <c r="K502" s="1">
        <f>WEEKDAY(Table1[[#This Row],[Sale_date]])</f>
        <v>2</v>
      </c>
      <c r="L502" s="2">
        <v>40679</v>
      </c>
    </row>
    <row r="503" spans="1:12" x14ac:dyDescent="0.25">
      <c r="A5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7226700</v>
      </c>
      <c r="B503">
        <f t="shared" ca="1" si="14"/>
        <v>2</v>
      </c>
      <c r="C503">
        <f t="shared" ca="1" si="15"/>
        <v>7</v>
      </c>
      <c r="D503">
        <f ca="1">Table1[[#This Row],[Rooms]]*10*RANDBETWEEN(10,20)/10</f>
        <v>34</v>
      </c>
      <c r="E503" s="1">
        <f>YEAR(Table1[[#This Row],[Sale_date]])</f>
        <v>2011</v>
      </c>
      <c r="F503" s="1">
        <f>ROUNDUP(Table1[[#This Row],[month]]/3,0)</f>
        <v>2</v>
      </c>
      <c r="G503" s="1">
        <f>MONTH(Table1[[#This Row],[Sale_date]])</f>
        <v>5</v>
      </c>
      <c r="H503" s="1">
        <f>WEEKNUM(Table1[[#This Row],[Sale_date]])</f>
        <v>21</v>
      </c>
      <c r="I503" s="1">
        <f>DAY(Table1[[#This Row],[Sale_date]])</f>
        <v>17</v>
      </c>
      <c r="J503" s="4">
        <f>Table1[[#This Row],[Sale_date]]-DATE(YEAR(Table1[[#This Row],[Sale_date]]),1,1)+1</f>
        <v>137</v>
      </c>
      <c r="K503" s="1">
        <f>WEEKDAY(Table1[[#This Row],[Sale_date]])</f>
        <v>3</v>
      </c>
      <c r="L503" s="2">
        <v>40680</v>
      </c>
    </row>
    <row r="504" spans="1:12" x14ac:dyDescent="0.25">
      <c r="A5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9001170</v>
      </c>
      <c r="B504">
        <f t="shared" ca="1" si="14"/>
        <v>2.5</v>
      </c>
      <c r="C504">
        <f t="shared" ca="1" si="15"/>
        <v>1</v>
      </c>
      <c r="D504">
        <f ca="1">Table1[[#This Row],[Rooms]]*10*RANDBETWEEN(10,20)/10</f>
        <v>40</v>
      </c>
      <c r="E504" s="1">
        <f>YEAR(Table1[[#This Row],[Sale_date]])</f>
        <v>2011</v>
      </c>
      <c r="F504" s="1">
        <f>ROUNDUP(Table1[[#This Row],[month]]/3,0)</f>
        <v>2</v>
      </c>
      <c r="G504" s="1">
        <f>MONTH(Table1[[#This Row],[Sale_date]])</f>
        <v>5</v>
      </c>
      <c r="H504" s="1">
        <f>WEEKNUM(Table1[[#This Row],[Sale_date]])</f>
        <v>21</v>
      </c>
      <c r="I504" s="1">
        <f>DAY(Table1[[#This Row],[Sale_date]])</f>
        <v>18</v>
      </c>
      <c r="J504" s="4">
        <f>Table1[[#This Row],[Sale_date]]-DATE(YEAR(Table1[[#This Row],[Sale_date]]),1,1)+1</f>
        <v>138</v>
      </c>
      <c r="K504" s="1">
        <f>WEEKDAY(Table1[[#This Row],[Sale_date]])</f>
        <v>4</v>
      </c>
      <c r="L504" s="2">
        <v>40681</v>
      </c>
    </row>
    <row r="505" spans="1:12" x14ac:dyDescent="0.25">
      <c r="A5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4427080</v>
      </c>
      <c r="B505">
        <f t="shared" ca="1" si="14"/>
        <v>1</v>
      </c>
      <c r="C505">
        <f t="shared" ca="1" si="15"/>
        <v>8</v>
      </c>
      <c r="D505">
        <f ca="1">Table1[[#This Row],[Rooms]]*10*RANDBETWEEN(10,20)/10</f>
        <v>18</v>
      </c>
      <c r="E505" s="1">
        <f>YEAR(Table1[[#This Row],[Sale_date]])</f>
        <v>2011</v>
      </c>
      <c r="F505" s="1">
        <f>ROUNDUP(Table1[[#This Row],[month]]/3,0)</f>
        <v>2</v>
      </c>
      <c r="G505" s="1">
        <f>MONTH(Table1[[#This Row],[Sale_date]])</f>
        <v>5</v>
      </c>
      <c r="H505" s="1">
        <f>WEEKNUM(Table1[[#This Row],[Sale_date]])</f>
        <v>21</v>
      </c>
      <c r="I505" s="1">
        <f>DAY(Table1[[#This Row],[Sale_date]])</f>
        <v>19</v>
      </c>
      <c r="J505" s="4">
        <f>Table1[[#This Row],[Sale_date]]-DATE(YEAR(Table1[[#This Row],[Sale_date]]),1,1)+1</f>
        <v>139</v>
      </c>
      <c r="K505" s="1">
        <f>WEEKDAY(Table1[[#This Row],[Sale_date]])</f>
        <v>5</v>
      </c>
      <c r="L505" s="2">
        <v>40682</v>
      </c>
    </row>
    <row r="506" spans="1:12" x14ac:dyDescent="0.25">
      <c r="A5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5880000</v>
      </c>
      <c r="B506">
        <f t="shared" ca="1" si="14"/>
        <v>2.5</v>
      </c>
      <c r="C506">
        <f t="shared" ca="1" si="15"/>
        <v>2</v>
      </c>
      <c r="D506">
        <f ca="1">Table1[[#This Row],[Rooms]]*10*RANDBETWEEN(10,20)/10</f>
        <v>27.5</v>
      </c>
      <c r="E506" s="1">
        <f>YEAR(Table1[[#This Row],[Sale_date]])</f>
        <v>2011</v>
      </c>
      <c r="F506" s="1">
        <f>ROUNDUP(Table1[[#This Row],[month]]/3,0)</f>
        <v>2</v>
      </c>
      <c r="G506" s="1">
        <f>MONTH(Table1[[#This Row],[Sale_date]])</f>
        <v>5</v>
      </c>
      <c r="H506" s="1">
        <f>WEEKNUM(Table1[[#This Row],[Sale_date]])</f>
        <v>21</v>
      </c>
      <c r="I506" s="1">
        <f>DAY(Table1[[#This Row],[Sale_date]])</f>
        <v>20</v>
      </c>
      <c r="J506" s="4">
        <f>Table1[[#This Row],[Sale_date]]-DATE(YEAR(Table1[[#This Row],[Sale_date]]),1,1)+1</f>
        <v>140</v>
      </c>
      <c r="K506" s="1">
        <f>WEEKDAY(Table1[[#This Row],[Sale_date]])</f>
        <v>6</v>
      </c>
      <c r="L506" s="2">
        <v>40683</v>
      </c>
    </row>
    <row r="507" spans="1:12" x14ac:dyDescent="0.25">
      <c r="A5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15212049.4</v>
      </c>
      <c r="B507">
        <f t="shared" ca="1" si="14"/>
        <v>4</v>
      </c>
      <c r="C507">
        <f t="shared" ca="1" si="15"/>
        <v>7</v>
      </c>
      <c r="D507">
        <f ca="1">Table1[[#This Row],[Rooms]]*10*RANDBETWEEN(10,20)/10</f>
        <v>64</v>
      </c>
      <c r="E507" s="1">
        <f>YEAR(Table1[[#This Row],[Sale_date]])</f>
        <v>2011</v>
      </c>
      <c r="F507" s="1">
        <f>ROUNDUP(Table1[[#This Row],[month]]/3,0)</f>
        <v>2</v>
      </c>
      <c r="G507" s="1">
        <f>MONTH(Table1[[#This Row],[Sale_date]])</f>
        <v>5</v>
      </c>
      <c r="H507" s="1">
        <f>WEEKNUM(Table1[[#This Row],[Sale_date]])</f>
        <v>21</v>
      </c>
      <c r="I507" s="1">
        <f>DAY(Table1[[#This Row],[Sale_date]])</f>
        <v>21</v>
      </c>
      <c r="J507" s="4">
        <f>Table1[[#This Row],[Sale_date]]-DATE(YEAR(Table1[[#This Row],[Sale_date]]),1,1)+1</f>
        <v>141</v>
      </c>
      <c r="K507" s="1">
        <f>WEEKDAY(Table1[[#This Row],[Sale_date]])</f>
        <v>7</v>
      </c>
      <c r="L507" s="2">
        <v>40684</v>
      </c>
    </row>
    <row r="508" spans="1:12" x14ac:dyDescent="0.25">
      <c r="A5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7863471</v>
      </c>
      <c r="B508">
        <f t="shared" ca="1" si="14"/>
        <v>2.5</v>
      </c>
      <c r="C508">
        <f t="shared" ca="1" si="15"/>
        <v>5</v>
      </c>
      <c r="D508">
        <f ca="1">Table1[[#This Row],[Rooms]]*10*RANDBETWEEN(10,20)/10</f>
        <v>40</v>
      </c>
      <c r="E508" s="1">
        <f>YEAR(Table1[[#This Row],[Sale_date]])</f>
        <v>2011</v>
      </c>
      <c r="F508" s="1">
        <f>ROUNDUP(Table1[[#This Row],[month]]/3,0)</f>
        <v>2</v>
      </c>
      <c r="G508" s="1">
        <f>MONTH(Table1[[#This Row],[Sale_date]])</f>
        <v>5</v>
      </c>
      <c r="H508" s="1">
        <f>WEEKNUM(Table1[[#This Row],[Sale_date]])</f>
        <v>22</v>
      </c>
      <c r="I508" s="1">
        <f>DAY(Table1[[#This Row],[Sale_date]])</f>
        <v>22</v>
      </c>
      <c r="J508" s="4">
        <f>Table1[[#This Row],[Sale_date]]-DATE(YEAR(Table1[[#This Row],[Sale_date]]),1,1)+1</f>
        <v>142</v>
      </c>
      <c r="K508" s="1">
        <f>WEEKDAY(Table1[[#This Row],[Sale_date]])</f>
        <v>1</v>
      </c>
      <c r="L508" s="2">
        <v>40685</v>
      </c>
    </row>
    <row r="509" spans="1:12" x14ac:dyDescent="0.25">
      <c r="A5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2811840</v>
      </c>
      <c r="B509">
        <f t="shared" ca="1" si="14"/>
        <v>1</v>
      </c>
      <c r="C509">
        <f t="shared" ca="1" si="15"/>
        <v>6</v>
      </c>
      <c r="D509">
        <f ca="1">Table1[[#This Row],[Rooms]]*10*RANDBETWEEN(10,20)/10</f>
        <v>10</v>
      </c>
      <c r="E509" s="1">
        <f>YEAR(Table1[[#This Row],[Sale_date]])</f>
        <v>2011</v>
      </c>
      <c r="F509" s="1">
        <f>ROUNDUP(Table1[[#This Row],[month]]/3,0)</f>
        <v>2</v>
      </c>
      <c r="G509" s="1">
        <f>MONTH(Table1[[#This Row],[Sale_date]])</f>
        <v>5</v>
      </c>
      <c r="H509" s="1">
        <f>WEEKNUM(Table1[[#This Row],[Sale_date]])</f>
        <v>22</v>
      </c>
      <c r="I509" s="1">
        <f>DAY(Table1[[#This Row],[Sale_date]])</f>
        <v>23</v>
      </c>
      <c r="J509" s="4">
        <f>Table1[[#This Row],[Sale_date]]-DATE(YEAR(Table1[[#This Row],[Sale_date]]),1,1)+1</f>
        <v>143</v>
      </c>
      <c r="K509" s="1">
        <f>WEEKDAY(Table1[[#This Row],[Sale_date]])</f>
        <v>2</v>
      </c>
      <c r="L509" s="2">
        <v>40686</v>
      </c>
    </row>
    <row r="510" spans="1:12" x14ac:dyDescent="0.25">
      <c r="A5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5570220</v>
      </c>
      <c r="B510">
        <f t="shared" ca="1" si="14"/>
        <v>1.5</v>
      </c>
      <c r="C510">
        <f t="shared" ca="1" si="15"/>
        <v>4</v>
      </c>
      <c r="D510">
        <f ca="1">Table1[[#This Row],[Rooms]]*10*RANDBETWEEN(10,20)/10</f>
        <v>25.5</v>
      </c>
      <c r="E510" s="1">
        <f>YEAR(Table1[[#This Row],[Sale_date]])</f>
        <v>2011</v>
      </c>
      <c r="F510" s="1">
        <f>ROUNDUP(Table1[[#This Row],[month]]/3,0)</f>
        <v>2</v>
      </c>
      <c r="G510" s="1">
        <f>MONTH(Table1[[#This Row],[Sale_date]])</f>
        <v>5</v>
      </c>
      <c r="H510" s="1">
        <f>WEEKNUM(Table1[[#This Row],[Sale_date]])</f>
        <v>22</v>
      </c>
      <c r="I510" s="1">
        <f>DAY(Table1[[#This Row],[Sale_date]])</f>
        <v>24</v>
      </c>
      <c r="J510" s="4">
        <f>Table1[[#This Row],[Sale_date]]-DATE(YEAR(Table1[[#This Row],[Sale_date]]),1,1)+1</f>
        <v>144</v>
      </c>
      <c r="K510" s="1">
        <f>WEEKDAY(Table1[[#This Row],[Sale_date]])</f>
        <v>3</v>
      </c>
      <c r="L510" s="2">
        <v>40687</v>
      </c>
    </row>
    <row r="511" spans="1:12" x14ac:dyDescent="0.25">
      <c r="A5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13756680</v>
      </c>
      <c r="B511">
        <f t="shared" ca="1" si="14"/>
        <v>3.5</v>
      </c>
      <c r="C511">
        <f t="shared" ca="1" si="15"/>
        <v>2</v>
      </c>
      <c r="D511">
        <f ca="1">Table1[[#This Row],[Rooms]]*10*RANDBETWEEN(10,20)/10</f>
        <v>66.5</v>
      </c>
      <c r="E511" s="1">
        <f>YEAR(Table1[[#This Row],[Sale_date]])</f>
        <v>2011</v>
      </c>
      <c r="F511" s="1">
        <f>ROUNDUP(Table1[[#This Row],[month]]/3,0)</f>
        <v>2</v>
      </c>
      <c r="G511" s="1">
        <f>MONTH(Table1[[#This Row],[Sale_date]])</f>
        <v>5</v>
      </c>
      <c r="H511" s="1">
        <f>WEEKNUM(Table1[[#This Row],[Sale_date]])</f>
        <v>22</v>
      </c>
      <c r="I511" s="1">
        <f>DAY(Table1[[#This Row],[Sale_date]])</f>
        <v>25</v>
      </c>
      <c r="J511" s="4">
        <f>Table1[[#This Row],[Sale_date]]-DATE(YEAR(Table1[[#This Row],[Sale_date]]),1,1)+1</f>
        <v>145</v>
      </c>
      <c r="K511" s="1">
        <f>WEEKDAY(Table1[[#This Row],[Sale_date]])</f>
        <v>4</v>
      </c>
      <c r="L511" s="2">
        <v>40688</v>
      </c>
    </row>
    <row r="512" spans="1:12" x14ac:dyDescent="0.25">
      <c r="A5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10300969.800000001</v>
      </c>
      <c r="B512">
        <f t="shared" ca="1" si="14"/>
        <v>3.5</v>
      </c>
      <c r="C512">
        <f t="shared" ca="1" si="15"/>
        <v>6</v>
      </c>
      <c r="D512">
        <f ca="1">Table1[[#This Row],[Rooms]]*10*RANDBETWEEN(10,20)/10</f>
        <v>49</v>
      </c>
      <c r="E512" s="1">
        <f>YEAR(Table1[[#This Row],[Sale_date]])</f>
        <v>2011</v>
      </c>
      <c r="F512" s="1">
        <f>ROUNDUP(Table1[[#This Row],[month]]/3,0)</f>
        <v>2</v>
      </c>
      <c r="G512" s="1">
        <f>MONTH(Table1[[#This Row],[Sale_date]])</f>
        <v>5</v>
      </c>
      <c r="H512" s="1">
        <f>WEEKNUM(Table1[[#This Row],[Sale_date]])</f>
        <v>22</v>
      </c>
      <c r="I512" s="1">
        <f>DAY(Table1[[#This Row],[Sale_date]])</f>
        <v>26</v>
      </c>
      <c r="J512" s="4">
        <f>Table1[[#This Row],[Sale_date]]-DATE(YEAR(Table1[[#This Row],[Sale_date]]),1,1)+1</f>
        <v>146</v>
      </c>
      <c r="K512" s="1">
        <f>WEEKDAY(Table1[[#This Row],[Sale_date]])</f>
        <v>5</v>
      </c>
      <c r="L512" s="2">
        <v>40689</v>
      </c>
    </row>
    <row r="513" spans="1:12" x14ac:dyDescent="0.25">
      <c r="A5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10058240.4</v>
      </c>
      <c r="B513">
        <f t="shared" ca="1" si="14"/>
        <v>4</v>
      </c>
      <c r="C513">
        <f t="shared" ca="1" si="15"/>
        <v>10</v>
      </c>
      <c r="D513">
        <f ca="1">Table1[[#This Row],[Rooms]]*10*RANDBETWEEN(10,20)/10</f>
        <v>48</v>
      </c>
      <c r="E513" s="1">
        <f>YEAR(Table1[[#This Row],[Sale_date]])</f>
        <v>2011</v>
      </c>
      <c r="F513" s="1">
        <f>ROUNDUP(Table1[[#This Row],[month]]/3,0)</f>
        <v>2</v>
      </c>
      <c r="G513" s="1">
        <f>MONTH(Table1[[#This Row],[Sale_date]])</f>
        <v>5</v>
      </c>
      <c r="H513" s="1">
        <f>WEEKNUM(Table1[[#This Row],[Sale_date]])</f>
        <v>22</v>
      </c>
      <c r="I513" s="1">
        <f>DAY(Table1[[#This Row],[Sale_date]])</f>
        <v>27</v>
      </c>
      <c r="J513" s="4">
        <f>Table1[[#This Row],[Sale_date]]-DATE(YEAR(Table1[[#This Row],[Sale_date]]),1,1)+1</f>
        <v>147</v>
      </c>
      <c r="K513" s="1">
        <f>WEEKDAY(Table1[[#This Row],[Sale_date]])</f>
        <v>6</v>
      </c>
      <c r="L513" s="2">
        <v>40690</v>
      </c>
    </row>
    <row r="514" spans="1:12" x14ac:dyDescent="0.25">
      <c r="A5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10587763.199999999</v>
      </c>
      <c r="B514">
        <f t="shared" ref="B514:B577" ca="1" si="16">MROUND(RANDBETWEEN(10,40)/10,0.5)</f>
        <v>2.5</v>
      </c>
      <c r="C514">
        <f t="shared" ref="C514:C577" ca="1" si="17">RANDBETWEEN(1,10)</f>
        <v>2</v>
      </c>
      <c r="D514">
        <f ca="1">Table1[[#This Row],[Rooms]]*10*RANDBETWEEN(10,20)/10</f>
        <v>50</v>
      </c>
      <c r="E514" s="1">
        <f>YEAR(Table1[[#This Row],[Sale_date]])</f>
        <v>2011</v>
      </c>
      <c r="F514" s="1">
        <f>ROUNDUP(Table1[[#This Row],[month]]/3,0)</f>
        <v>2</v>
      </c>
      <c r="G514" s="1">
        <f>MONTH(Table1[[#This Row],[Sale_date]])</f>
        <v>5</v>
      </c>
      <c r="H514" s="1">
        <f>WEEKNUM(Table1[[#This Row],[Sale_date]])</f>
        <v>22</v>
      </c>
      <c r="I514" s="1">
        <f>DAY(Table1[[#This Row],[Sale_date]])</f>
        <v>28</v>
      </c>
      <c r="J514" s="4">
        <f>Table1[[#This Row],[Sale_date]]-DATE(YEAR(Table1[[#This Row],[Sale_date]]),1,1)+1</f>
        <v>148</v>
      </c>
      <c r="K514" s="1">
        <f>WEEKDAY(Table1[[#This Row],[Sale_date]])</f>
        <v>7</v>
      </c>
      <c r="L514" s="2">
        <v>40691</v>
      </c>
    </row>
    <row r="515" spans="1:12" x14ac:dyDescent="0.25">
      <c r="A5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8646790.8780000005</v>
      </c>
      <c r="B515">
        <f t="shared" ca="1" si="16"/>
        <v>2.5</v>
      </c>
      <c r="C515">
        <f t="shared" ca="1" si="17"/>
        <v>7</v>
      </c>
      <c r="D515">
        <f ca="1">Table1[[#This Row],[Rooms]]*10*RANDBETWEEN(10,20)/10</f>
        <v>40</v>
      </c>
      <c r="E515" s="1">
        <f>YEAR(Table1[[#This Row],[Sale_date]])</f>
        <v>2011</v>
      </c>
      <c r="F515" s="1">
        <f>ROUNDUP(Table1[[#This Row],[month]]/3,0)</f>
        <v>2</v>
      </c>
      <c r="G515" s="1">
        <f>MONTH(Table1[[#This Row],[Sale_date]])</f>
        <v>5</v>
      </c>
      <c r="H515" s="1">
        <f>WEEKNUM(Table1[[#This Row],[Sale_date]])</f>
        <v>23</v>
      </c>
      <c r="I515" s="1">
        <f>DAY(Table1[[#This Row],[Sale_date]])</f>
        <v>29</v>
      </c>
      <c r="J515" s="4">
        <f>Table1[[#This Row],[Sale_date]]-DATE(YEAR(Table1[[#This Row],[Sale_date]]),1,1)+1</f>
        <v>149</v>
      </c>
      <c r="K515" s="1">
        <f>WEEKDAY(Table1[[#This Row],[Sale_date]])</f>
        <v>1</v>
      </c>
      <c r="L515" s="2">
        <v>40692</v>
      </c>
    </row>
    <row r="516" spans="1:12" x14ac:dyDescent="0.25">
      <c r="A5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7241184</v>
      </c>
      <c r="B516">
        <f t="shared" ca="1" si="16"/>
        <v>3</v>
      </c>
      <c r="C516">
        <f t="shared" ca="1" si="17"/>
        <v>8</v>
      </c>
      <c r="D516">
        <f ca="1">Table1[[#This Row],[Rooms]]*10*RANDBETWEEN(10,20)/10</f>
        <v>30</v>
      </c>
      <c r="E516" s="1">
        <f>YEAR(Table1[[#This Row],[Sale_date]])</f>
        <v>2011</v>
      </c>
      <c r="F516" s="1">
        <f>ROUNDUP(Table1[[#This Row],[month]]/3,0)</f>
        <v>2</v>
      </c>
      <c r="G516" s="1">
        <f>MONTH(Table1[[#This Row],[Sale_date]])</f>
        <v>5</v>
      </c>
      <c r="H516" s="1">
        <f>WEEKNUM(Table1[[#This Row],[Sale_date]])</f>
        <v>23</v>
      </c>
      <c r="I516" s="1">
        <f>DAY(Table1[[#This Row],[Sale_date]])</f>
        <v>30</v>
      </c>
      <c r="J516" s="4">
        <f>Table1[[#This Row],[Sale_date]]-DATE(YEAR(Table1[[#This Row],[Sale_date]]),1,1)+1</f>
        <v>150</v>
      </c>
      <c r="K516" s="1">
        <f>WEEKDAY(Table1[[#This Row],[Sale_date]])</f>
        <v>2</v>
      </c>
      <c r="L516" s="2">
        <v>40693</v>
      </c>
    </row>
    <row r="517" spans="1:12" x14ac:dyDescent="0.25">
      <c r="A5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6356750.3999999994</v>
      </c>
      <c r="B517">
        <f t="shared" ca="1" si="16"/>
        <v>2</v>
      </c>
      <c r="C517">
        <f t="shared" ca="1" si="17"/>
        <v>3</v>
      </c>
      <c r="D517">
        <f ca="1">Table1[[#This Row],[Rooms]]*10*RANDBETWEEN(10,20)/10</f>
        <v>30</v>
      </c>
      <c r="E517" s="1">
        <f>YEAR(Table1[[#This Row],[Sale_date]])</f>
        <v>2011</v>
      </c>
      <c r="F517" s="1">
        <f>ROUNDUP(Table1[[#This Row],[month]]/3,0)</f>
        <v>2</v>
      </c>
      <c r="G517" s="1">
        <f>MONTH(Table1[[#This Row],[Sale_date]])</f>
        <v>5</v>
      </c>
      <c r="H517" s="1">
        <f>WEEKNUM(Table1[[#This Row],[Sale_date]])</f>
        <v>23</v>
      </c>
      <c r="I517" s="1">
        <f>DAY(Table1[[#This Row],[Sale_date]])</f>
        <v>31</v>
      </c>
      <c r="J517" s="4">
        <f>Table1[[#This Row],[Sale_date]]-DATE(YEAR(Table1[[#This Row],[Sale_date]]),1,1)+1</f>
        <v>151</v>
      </c>
      <c r="K517" s="1">
        <f>WEEKDAY(Table1[[#This Row],[Sale_date]])</f>
        <v>3</v>
      </c>
      <c r="L517" s="2">
        <v>40694</v>
      </c>
    </row>
    <row r="518" spans="1:12" x14ac:dyDescent="0.25">
      <c r="A5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5285610</v>
      </c>
      <c r="B518">
        <f t="shared" ca="1" si="16"/>
        <v>1.5</v>
      </c>
      <c r="C518">
        <f t="shared" ca="1" si="17"/>
        <v>4</v>
      </c>
      <c r="D518">
        <f ca="1">Table1[[#This Row],[Rooms]]*10*RANDBETWEEN(10,20)/10</f>
        <v>25.5</v>
      </c>
      <c r="E518" s="1">
        <f>YEAR(Table1[[#This Row],[Sale_date]])</f>
        <v>2011</v>
      </c>
      <c r="F518" s="1">
        <f>ROUNDUP(Table1[[#This Row],[month]]/3,0)</f>
        <v>2</v>
      </c>
      <c r="G518" s="1">
        <f>MONTH(Table1[[#This Row],[Sale_date]])</f>
        <v>6</v>
      </c>
      <c r="H518" s="1">
        <f>WEEKNUM(Table1[[#This Row],[Sale_date]])</f>
        <v>23</v>
      </c>
      <c r="I518" s="1">
        <f>DAY(Table1[[#This Row],[Sale_date]])</f>
        <v>1</v>
      </c>
      <c r="J518" s="4">
        <f>Table1[[#This Row],[Sale_date]]-DATE(YEAR(Table1[[#This Row],[Sale_date]]),1,1)+1</f>
        <v>152</v>
      </c>
      <c r="K518" s="1">
        <f>WEEKDAY(Table1[[#This Row],[Sale_date]])</f>
        <v>4</v>
      </c>
      <c r="L518" s="2">
        <v>40695</v>
      </c>
    </row>
    <row r="519" spans="1:12" x14ac:dyDescent="0.25">
      <c r="A5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6284203.2000000002</v>
      </c>
      <c r="B519">
        <f t="shared" ca="1" si="16"/>
        <v>2</v>
      </c>
      <c r="C519">
        <f t="shared" ca="1" si="17"/>
        <v>4</v>
      </c>
      <c r="D519">
        <f ca="1">Table1[[#This Row],[Rooms]]*10*RANDBETWEEN(10,20)/10</f>
        <v>30</v>
      </c>
      <c r="E519" s="1">
        <f>YEAR(Table1[[#This Row],[Sale_date]])</f>
        <v>2011</v>
      </c>
      <c r="F519" s="1">
        <f>ROUNDUP(Table1[[#This Row],[month]]/3,0)</f>
        <v>2</v>
      </c>
      <c r="G519" s="1">
        <f>MONTH(Table1[[#This Row],[Sale_date]])</f>
        <v>6</v>
      </c>
      <c r="H519" s="1">
        <f>WEEKNUM(Table1[[#This Row],[Sale_date]])</f>
        <v>23</v>
      </c>
      <c r="I519" s="1">
        <f>DAY(Table1[[#This Row],[Sale_date]])</f>
        <v>2</v>
      </c>
      <c r="J519" s="4">
        <f>Table1[[#This Row],[Sale_date]]-DATE(YEAR(Table1[[#This Row],[Sale_date]]),1,1)+1</f>
        <v>153</v>
      </c>
      <c r="K519" s="1">
        <f>WEEKDAY(Table1[[#This Row],[Sale_date]])</f>
        <v>5</v>
      </c>
      <c r="L519" s="2">
        <v>40696</v>
      </c>
    </row>
    <row r="520" spans="1:12" x14ac:dyDescent="0.25">
      <c r="A5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7342461</v>
      </c>
      <c r="B520">
        <f t="shared" ca="1" si="16"/>
        <v>1.5</v>
      </c>
      <c r="C520">
        <f t="shared" ca="1" si="17"/>
        <v>8</v>
      </c>
      <c r="D520">
        <f ca="1">Table1[[#This Row],[Rooms]]*10*RANDBETWEEN(10,20)/10</f>
        <v>28.5</v>
      </c>
      <c r="E520" s="1">
        <f>YEAR(Table1[[#This Row],[Sale_date]])</f>
        <v>2011</v>
      </c>
      <c r="F520" s="1">
        <f>ROUNDUP(Table1[[#This Row],[month]]/3,0)</f>
        <v>2</v>
      </c>
      <c r="G520" s="1">
        <f>MONTH(Table1[[#This Row],[Sale_date]])</f>
        <v>6</v>
      </c>
      <c r="H520" s="1">
        <f>WEEKNUM(Table1[[#This Row],[Sale_date]])</f>
        <v>23</v>
      </c>
      <c r="I520" s="1">
        <f>DAY(Table1[[#This Row],[Sale_date]])</f>
        <v>3</v>
      </c>
      <c r="J520" s="4">
        <f>Table1[[#This Row],[Sale_date]]-DATE(YEAR(Table1[[#This Row],[Sale_date]]),1,1)+1</f>
        <v>154</v>
      </c>
      <c r="K520" s="1">
        <f>WEEKDAY(Table1[[#This Row],[Sale_date]])</f>
        <v>6</v>
      </c>
      <c r="L520" s="2">
        <v>40697</v>
      </c>
    </row>
    <row r="521" spans="1:12" x14ac:dyDescent="0.25">
      <c r="A5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5700427.8799999999</v>
      </c>
      <c r="B521">
        <f t="shared" ca="1" si="16"/>
        <v>1.5</v>
      </c>
      <c r="C521">
        <f t="shared" ca="1" si="17"/>
        <v>4</v>
      </c>
      <c r="D521">
        <f ca="1">Table1[[#This Row],[Rooms]]*10*RANDBETWEEN(10,20)/10</f>
        <v>25.5</v>
      </c>
      <c r="E521" s="1">
        <f>YEAR(Table1[[#This Row],[Sale_date]])</f>
        <v>2011</v>
      </c>
      <c r="F521" s="1">
        <f>ROUNDUP(Table1[[#This Row],[month]]/3,0)</f>
        <v>2</v>
      </c>
      <c r="G521" s="1">
        <f>MONTH(Table1[[#This Row],[Sale_date]])</f>
        <v>6</v>
      </c>
      <c r="H521" s="1">
        <f>WEEKNUM(Table1[[#This Row],[Sale_date]])</f>
        <v>23</v>
      </c>
      <c r="I521" s="1">
        <f>DAY(Table1[[#This Row],[Sale_date]])</f>
        <v>4</v>
      </c>
      <c r="J521" s="4">
        <f>Table1[[#This Row],[Sale_date]]-DATE(YEAR(Table1[[#This Row],[Sale_date]]),1,1)+1</f>
        <v>155</v>
      </c>
      <c r="K521" s="1">
        <f>WEEKDAY(Table1[[#This Row],[Sale_date]])</f>
        <v>7</v>
      </c>
      <c r="L521" s="2">
        <v>40698</v>
      </c>
    </row>
    <row r="522" spans="1:12" x14ac:dyDescent="0.25">
      <c r="A5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5089482.8819999993</v>
      </c>
      <c r="B522">
        <f t="shared" ca="1" si="16"/>
        <v>1.5</v>
      </c>
      <c r="C522">
        <f t="shared" ca="1" si="17"/>
        <v>8</v>
      </c>
      <c r="D522">
        <f ca="1">Table1[[#This Row],[Rooms]]*10*RANDBETWEEN(10,20)/10</f>
        <v>22.5</v>
      </c>
      <c r="E522" s="1">
        <f>YEAR(Table1[[#This Row],[Sale_date]])</f>
        <v>2011</v>
      </c>
      <c r="F522" s="1">
        <f>ROUNDUP(Table1[[#This Row],[month]]/3,0)</f>
        <v>2</v>
      </c>
      <c r="G522" s="1">
        <f>MONTH(Table1[[#This Row],[Sale_date]])</f>
        <v>6</v>
      </c>
      <c r="H522" s="1">
        <f>WEEKNUM(Table1[[#This Row],[Sale_date]])</f>
        <v>24</v>
      </c>
      <c r="I522" s="1">
        <f>DAY(Table1[[#This Row],[Sale_date]])</f>
        <v>5</v>
      </c>
      <c r="J522" s="4">
        <f>Table1[[#This Row],[Sale_date]]-DATE(YEAR(Table1[[#This Row],[Sale_date]]),1,1)+1</f>
        <v>156</v>
      </c>
      <c r="K522" s="1">
        <f>WEEKDAY(Table1[[#This Row],[Sale_date]])</f>
        <v>1</v>
      </c>
      <c r="L522" s="2">
        <v>40699</v>
      </c>
    </row>
    <row r="523" spans="1:12" x14ac:dyDescent="0.25">
      <c r="A5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13232419.199999999</v>
      </c>
      <c r="B523">
        <f t="shared" ca="1" si="16"/>
        <v>3.5</v>
      </c>
      <c r="C523">
        <f t="shared" ca="1" si="17"/>
        <v>6</v>
      </c>
      <c r="D523">
        <f ca="1">Table1[[#This Row],[Rooms]]*10*RANDBETWEEN(10,20)/10</f>
        <v>63</v>
      </c>
      <c r="E523" s="1">
        <f>YEAR(Table1[[#This Row],[Sale_date]])</f>
        <v>2011</v>
      </c>
      <c r="F523" s="1">
        <f>ROUNDUP(Table1[[#This Row],[month]]/3,0)</f>
        <v>2</v>
      </c>
      <c r="G523" s="1">
        <f>MONTH(Table1[[#This Row],[Sale_date]])</f>
        <v>6</v>
      </c>
      <c r="H523" s="1">
        <f>WEEKNUM(Table1[[#This Row],[Sale_date]])</f>
        <v>24</v>
      </c>
      <c r="I523" s="1">
        <f>DAY(Table1[[#This Row],[Sale_date]])</f>
        <v>6</v>
      </c>
      <c r="J523" s="4">
        <f>Table1[[#This Row],[Sale_date]]-DATE(YEAR(Table1[[#This Row],[Sale_date]]),1,1)+1</f>
        <v>157</v>
      </c>
      <c r="K523" s="1">
        <f>WEEKDAY(Table1[[#This Row],[Sale_date]])</f>
        <v>2</v>
      </c>
      <c r="L523" s="2">
        <v>40700</v>
      </c>
    </row>
    <row r="524" spans="1:12" x14ac:dyDescent="0.25">
      <c r="A5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8978040</v>
      </c>
      <c r="B524">
        <f t="shared" ca="1" si="16"/>
        <v>2.5</v>
      </c>
      <c r="C524">
        <f t="shared" ca="1" si="17"/>
        <v>6</v>
      </c>
      <c r="D524">
        <f ca="1">Table1[[#This Row],[Rooms]]*10*RANDBETWEEN(10,20)/10</f>
        <v>40</v>
      </c>
      <c r="E524" s="1">
        <f>YEAR(Table1[[#This Row],[Sale_date]])</f>
        <v>2011</v>
      </c>
      <c r="F524" s="1">
        <f>ROUNDUP(Table1[[#This Row],[month]]/3,0)</f>
        <v>2</v>
      </c>
      <c r="G524" s="1">
        <f>MONTH(Table1[[#This Row],[Sale_date]])</f>
        <v>6</v>
      </c>
      <c r="H524" s="1">
        <f>WEEKNUM(Table1[[#This Row],[Sale_date]])</f>
        <v>24</v>
      </c>
      <c r="I524" s="1">
        <f>DAY(Table1[[#This Row],[Sale_date]])</f>
        <v>7</v>
      </c>
      <c r="J524" s="4">
        <f>Table1[[#This Row],[Sale_date]]-DATE(YEAR(Table1[[#This Row],[Sale_date]]),1,1)+1</f>
        <v>158</v>
      </c>
      <c r="K524" s="1">
        <f>WEEKDAY(Table1[[#This Row],[Sale_date]])</f>
        <v>3</v>
      </c>
      <c r="L524" s="2">
        <v>40701</v>
      </c>
    </row>
    <row r="525" spans="1:12" x14ac:dyDescent="0.25">
      <c r="A5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7689887.7120000003</v>
      </c>
      <c r="B525">
        <f t="shared" ca="1" si="16"/>
        <v>2.5</v>
      </c>
      <c r="C525">
        <f t="shared" ca="1" si="17"/>
        <v>7</v>
      </c>
      <c r="D525">
        <f ca="1">Table1[[#This Row],[Rooms]]*10*RANDBETWEEN(10,20)/10</f>
        <v>32.5</v>
      </c>
      <c r="E525" s="1">
        <f>YEAR(Table1[[#This Row],[Sale_date]])</f>
        <v>2011</v>
      </c>
      <c r="F525" s="1">
        <f>ROUNDUP(Table1[[#This Row],[month]]/3,0)</f>
        <v>2</v>
      </c>
      <c r="G525" s="1">
        <f>MONTH(Table1[[#This Row],[Sale_date]])</f>
        <v>6</v>
      </c>
      <c r="H525" s="1">
        <f>WEEKNUM(Table1[[#This Row],[Sale_date]])</f>
        <v>24</v>
      </c>
      <c r="I525" s="1">
        <f>DAY(Table1[[#This Row],[Sale_date]])</f>
        <v>8</v>
      </c>
      <c r="J525" s="4">
        <f>Table1[[#This Row],[Sale_date]]-DATE(YEAR(Table1[[#This Row],[Sale_date]]),1,1)+1</f>
        <v>159</v>
      </c>
      <c r="K525" s="1">
        <f>WEEKDAY(Table1[[#This Row],[Sale_date]])</f>
        <v>4</v>
      </c>
      <c r="L525" s="2">
        <v>40702</v>
      </c>
    </row>
    <row r="526" spans="1:12" x14ac:dyDescent="0.25">
      <c r="A5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5155685.6000000006</v>
      </c>
      <c r="B526">
        <f t="shared" ca="1" si="16"/>
        <v>1.5</v>
      </c>
      <c r="C526">
        <f t="shared" ca="1" si="17"/>
        <v>7</v>
      </c>
      <c r="D526">
        <f ca="1">Table1[[#This Row],[Rooms]]*10*RANDBETWEEN(10,20)/10</f>
        <v>19.5</v>
      </c>
      <c r="E526" s="1">
        <f>YEAR(Table1[[#This Row],[Sale_date]])</f>
        <v>2011</v>
      </c>
      <c r="F526" s="1">
        <f>ROUNDUP(Table1[[#This Row],[month]]/3,0)</f>
        <v>2</v>
      </c>
      <c r="G526" s="1">
        <f>MONTH(Table1[[#This Row],[Sale_date]])</f>
        <v>6</v>
      </c>
      <c r="H526" s="1">
        <f>WEEKNUM(Table1[[#This Row],[Sale_date]])</f>
        <v>24</v>
      </c>
      <c r="I526" s="1">
        <f>DAY(Table1[[#This Row],[Sale_date]])</f>
        <v>9</v>
      </c>
      <c r="J526" s="4">
        <f>Table1[[#This Row],[Sale_date]]-DATE(YEAR(Table1[[#This Row],[Sale_date]]),1,1)+1</f>
        <v>160</v>
      </c>
      <c r="K526" s="1">
        <f>WEEKDAY(Table1[[#This Row],[Sale_date]])</f>
        <v>5</v>
      </c>
      <c r="L526" s="2">
        <v>40703</v>
      </c>
    </row>
    <row r="527" spans="1:12" x14ac:dyDescent="0.25">
      <c r="A5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12234736.800000001</v>
      </c>
      <c r="B527">
        <f t="shared" ca="1" si="16"/>
        <v>3</v>
      </c>
      <c r="C527">
        <f t="shared" ca="1" si="17"/>
        <v>8</v>
      </c>
      <c r="D527">
        <f ca="1">Table1[[#This Row],[Rooms]]*10*RANDBETWEEN(10,20)/10</f>
        <v>54</v>
      </c>
      <c r="E527" s="1">
        <f>YEAR(Table1[[#This Row],[Sale_date]])</f>
        <v>2011</v>
      </c>
      <c r="F527" s="1">
        <f>ROUNDUP(Table1[[#This Row],[month]]/3,0)</f>
        <v>2</v>
      </c>
      <c r="G527" s="1">
        <f>MONTH(Table1[[#This Row],[Sale_date]])</f>
        <v>6</v>
      </c>
      <c r="H527" s="1">
        <f>WEEKNUM(Table1[[#This Row],[Sale_date]])</f>
        <v>24</v>
      </c>
      <c r="I527" s="1">
        <f>DAY(Table1[[#This Row],[Sale_date]])</f>
        <v>10</v>
      </c>
      <c r="J527" s="4">
        <f>Table1[[#This Row],[Sale_date]]-DATE(YEAR(Table1[[#This Row],[Sale_date]]),1,1)+1</f>
        <v>161</v>
      </c>
      <c r="K527" s="1">
        <f>WEEKDAY(Table1[[#This Row],[Sale_date]])</f>
        <v>6</v>
      </c>
      <c r="L527" s="2">
        <v>40704</v>
      </c>
    </row>
    <row r="528" spans="1:12" x14ac:dyDescent="0.25">
      <c r="A5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9584775.82656</v>
      </c>
      <c r="B528">
        <f t="shared" ca="1" si="16"/>
        <v>4</v>
      </c>
      <c r="C528">
        <f t="shared" ca="1" si="17"/>
        <v>1</v>
      </c>
      <c r="D528">
        <f ca="1">Table1[[#This Row],[Rooms]]*10*RANDBETWEEN(10,20)/10</f>
        <v>48</v>
      </c>
      <c r="E528" s="1">
        <f>YEAR(Table1[[#This Row],[Sale_date]])</f>
        <v>2011</v>
      </c>
      <c r="F528" s="1">
        <f>ROUNDUP(Table1[[#This Row],[month]]/3,0)</f>
        <v>2</v>
      </c>
      <c r="G528" s="1">
        <f>MONTH(Table1[[#This Row],[Sale_date]])</f>
        <v>6</v>
      </c>
      <c r="H528" s="1">
        <f>WEEKNUM(Table1[[#This Row],[Sale_date]])</f>
        <v>24</v>
      </c>
      <c r="I528" s="1">
        <f>DAY(Table1[[#This Row],[Sale_date]])</f>
        <v>11</v>
      </c>
      <c r="J528" s="4">
        <f>Table1[[#This Row],[Sale_date]]-DATE(YEAR(Table1[[#This Row],[Sale_date]]),1,1)+1</f>
        <v>162</v>
      </c>
      <c r="K528" s="1">
        <f>WEEKDAY(Table1[[#This Row],[Sale_date]])</f>
        <v>7</v>
      </c>
      <c r="L528" s="2">
        <v>40705</v>
      </c>
    </row>
    <row r="529" spans="1:12" x14ac:dyDescent="0.25">
      <c r="A5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10047119.544</v>
      </c>
      <c r="B529">
        <f t="shared" ca="1" si="16"/>
        <v>3</v>
      </c>
      <c r="C529">
        <f t="shared" ca="1" si="17"/>
        <v>6</v>
      </c>
      <c r="D529">
        <f ca="1">Table1[[#This Row],[Rooms]]*10*RANDBETWEEN(10,20)/10</f>
        <v>45</v>
      </c>
      <c r="E529" s="1">
        <f>YEAR(Table1[[#This Row],[Sale_date]])</f>
        <v>2011</v>
      </c>
      <c r="F529" s="1">
        <f>ROUNDUP(Table1[[#This Row],[month]]/3,0)</f>
        <v>2</v>
      </c>
      <c r="G529" s="1">
        <f>MONTH(Table1[[#This Row],[Sale_date]])</f>
        <v>6</v>
      </c>
      <c r="H529" s="1">
        <f>WEEKNUM(Table1[[#This Row],[Sale_date]])</f>
        <v>25</v>
      </c>
      <c r="I529" s="1">
        <f>DAY(Table1[[#This Row],[Sale_date]])</f>
        <v>12</v>
      </c>
      <c r="J529" s="4">
        <f>Table1[[#This Row],[Sale_date]]-DATE(YEAR(Table1[[#This Row],[Sale_date]]),1,1)+1</f>
        <v>163</v>
      </c>
      <c r="K529" s="1">
        <f>WEEKDAY(Table1[[#This Row],[Sale_date]])</f>
        <v>1</v>
      </c>
      <c r="L529" s="2">
        <v>40706</v>
      </c>
    </row>
    <row r="530" spans="1:12" x14ac:dyDescent="0.25">
      <c r="A5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8457372</v>
      </c>
      <c r="B530">
        <f t="shared" ca="1" si="16"/>
        <v>2.5</v>
      </c>
      <c r="C530">
        <f t="shared" ca="1" si="17"/>
        <v>6</v>
      </c>
      <c r="D530">
        <f ca="1">Table1[[#This Row],[Rooms]]*10*RANDBETWEEN(10,20)/10</f>
        <v>37.5</v>
      </c>
      <c r="E530" s="1">
        <f>YEAR(Table1[[#This Row],[Sale_date]])</f>
        <v>2011</v>
      </c>
      <c r="F530" s="1">
        <f>ROUNDUP(Table1[[#This Row],[month]]/3,0)</f>
        <v>2</v>
      </c>
      <c r="G530" s="1">
        <f>MONTH(Table1[[#This Row],[Sale_date]])</f>
        <v>6</v>
      </c>
      <c r="H530" s="1">
        <f>WEEKNUM(Table1[[#This Row],[Sale_date]])</f>
        <v>25</v>
      </c>
      <c r="I530" s="1">
        <f>DAY(Table1[[#This Row],[Sale_date]])</f>
        <v>13</v>
      </c>
      <c r="J530" s="4">
        <f>Table1[[#This Row],[Sale_date]]-DATE(YEAR(Table1[[#This Row],[Sale_date]]),1,1)+1</f>
        <v>164</v>
      </c>
      <c r="K530" s="1">
        <f>WEEKDAY(Table1[[#This Row],[Sale_date]])</f>
        <v>2</v>
      </c>
      <c r="L530" s="2">
        <v>40707</v>
      </c>
    </row>
    <row r="531" spans="1:12" x14ac:dyDescent="0.25">
      <c r="A5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5155161.5999999996</v>
      </c>
      <c r="B531">
        <f t="shared" ca="1" si="16"/>
        <v>2</v>
      </c>
      <c r="C531">
        <f t="shared" ca="1" si="17"/>
        <v>6</v>
      </c>
      <c r="D531">
        <f ca="1">Table1[[#This Row],[Rooms]]*10*RANDBETWEEN(10,20)/10</f>
        <v>22</v>
      </c>
      <c r="E531" s="1">
        <f>YEAR(Table1[[#This Row],[Sale_date]])</f>
        <v>2011</v>
      </c>
      <c r="F531" s="1">
        <f>ROUNDUP(Table1[[#This Row],[month]]/3,0)</f>
        <v>2</v>
      </c>
      <c r="G531" s="1">
        <f>MONTH(Table1[[#This Row],[Sale_date]])</f>
        <v>6</v>
      </c>
      <c r="H531" s="1">
        <f>WEEKNUM(Table1[[#This Row],[Sale_date]])</f>
        <v>25</v>
      </c>
      <c r="I531" s="1">
        <f>DAY(Table1[[#This Row],[Sale_date]])</f>
        <v>14</v>
      </c>
      <c r="J531" s="4">
        <f>Table1[[#This Row],[Sale_date]]-DATE(YEAR(Table1[[#This Row],[Sale_date]]),1,1)+1</f>
        <v>165</v>
      </c>
      <c r="K531" s="1">
        <f>WEEKDAY(Table1[[#This Row],[Sale_date]])</f>
        <v>3</v>
      </c>
      <c r="L531" s="2">
        <v>40708</v>
      </c>
    </row>
    <row r="532" spans="1:12" x14ac:dyDescent="0.25">
      <c r="A5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6937700</v>
      </c>
      <c r="B532">
        <f t="shared" ca="1" si="16"/>
        <v>2</v>
      </c>
      <c r="C532">
        <f t="shared" ca="1" si="17"/>
        <v>7</v>
      </c>
      <c r="D532">
        <f ca="1">Table1[[#This Row],[Rooms]]*10*RANDBETWEEN(10,20)/10</f>
        <v>30</v>
      </c>
      <c r="E532" s="1">
        <f>YEAR(Table1[[#This Row],[Sale_date]])</f>
        <v>2011</v>
      </c>
      <c r="F532" s="1">
        <f>ROUNDUP(Table1[[#This Row],[month]]/3,0)</f>
        <v>2</v>
      </c>
      <c r="G532" s="1">
        <f>MONTH(Table1[[#This Row],[Sale_date]])</f>
        <v>6</v>
      </c>
      <c r="H532" s="1">
        <f>WEEKNUM(Table1[[#This Row],[Sale_date]])</f>
        <v>25</v>
      </c>
      <c r="I532" s="1">
        <f>DAY(Table1[[#This Row],[Sale_date]])</f>
        <v>15</v>
      </c>
      <c r="J532" s="4">
        <f>Table1[[#This Row],[Sale_date]]-DATE(YEAR(Table1[[#This Row],[Sale_date]]),1,1)+1</f>
        <v>166</v>
      </c>
      <c r="K532" s="1">
        <f>WEEKDAY(Table1[[#This Row],[Sale_date]])</f>
        <v>4</v>
      </c>
      <c r="L532" s="2">
        <v>40709</v>
      </c>
    </row>
    <row r="533" spans="1:12" x14ac:dyDescent="0.25">
      <c r="A5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10480714.199999999</v>
      </c>
      <c r="B533">
        <f t="shared" ca="1" si="16"/>
        <v>3.5</v>
      </c>
      <c r="C533">
        <f t="shared" ca="1" si="17"/>
        <v>9</v>
      </c>
      <c r="D533">
        <f ca="1">Table1[[#This Row],[Rooms]]*10*RANDBETWEEN(10,20)/10</f>
        <v>49</v>
      </c>
      <c r="E533" s="1">
        <f>YEAR(Table1[[#This Row],[Sale_date]])</f>
        <v>2011</v>
      </c>
      <c r="F533" s="1">
        <f>ROUNDUP(Table1[[#This Row],[month]]/3,0)</f>
        <v>2</v>
      </c>
      <c r="G533" s="1">
        <f>MONTH(Table1[[#This Row],[Sale_date]])</f>
        <v>6</v>
      </c>
      <c r="H533" s="1">
        <f>WEEKNUM(Table1[[#This Row],[Sale_date]])</f>
        <v>25</v>
      </c>
      <c r="I533" s="1">
        <f>DAY(Table1[[#This Row],[Sale_date]])</f>
        <v>16</v>
      </c>
      <c r="J533" s="4">
        <f>Table1[[#This Row],[Sale_date]]-DATE(YEAR(Table1[[#This Row],[Sale_date]]),1,1)+1</f>
        <v>167</v>
      </c>
      <c r="K533" s="1">
        <f>WEEKDAY(Table1[[#This Row],[Sale_date]])</f>
        <v>5</v>
      </c>
      <c r="L533" s="2">
        <v>40710</v>
      </c>
    </row>
    <row r="534" spans="1:12" x14ac:dyDescent="0.25">
      <c r="A5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17005952.699999999</v>
      </c>
      <c r="B534">
        <f t="shared" ca="1" si="16"/>
        <v>4</v>
      </c>
      <c r="C534">
        <f t="shared" ca="1" si="17"/>
        <v>7</v>
      </c>
      <c r="D534">
        <f ca="1">Table1[[#This Row],[Rooms]]*10*RANDBETWEEN(10,20)/10</f>
        <v>80</v>
      </c>
      <c r="E534" s="1">
        <f>YEAR(Table1[[#This Row],[Sale_date]])</f>
        <v>2011</v>
      </c>
      <c r="F534" s="1">
        <f>ROUNDUP(Table1[[#This Row],[month]]/3,0)</f>
        <v>2</v>
      </c>
      <c r="G534" s="1">
        <f>MONTH(Table1[[#This Row],[Sale_date]])</f>
        <v>6</v>
      </c>
      <c r="H534" s="1">
        <f>WEEKNUM(Table1[[#This Row],[Sale_date]])</f>
        <v>25</v>
      </c>
      <c r="I534" s="1">
        <f>DAY(Table1[[#This Row],[Sale_date]])</f>
        <v>17</v>
      </c>
      <c r="J534" s="4">
        <f>Table1[[#This Row],[Sale_date]]-DATE(YEAR(Table1[[#This Row],[Sale_date]]),1,1)+1</f>
        <v>168</v>
      </c>
      <c r="K534" s="1">
        <f>WEEKDAY(Table1[[#This Row],[Sale_date]])</f>
        <v>6</v>
      </c>
      <c r="L534" s="2">
        <v>40711</v>
      </c>
    </row>
    <row r="535" spans="1:12" x14ac:dyDescent="0.25">
      <c r="A5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8640302.4960000012</v>
      </c>
      <c r="B535">
        <f t="shared" ca="1" si="16"/>
        <v>2</v>
      </c>
      <c r="C535">
        <f t="shared" ca="1" si="17"/>
        <v>10</v>
      </c>
      <c r="D535">
        <f ca="1">Table1[[#This Row],[Rooms]]*10*RANDBETWEEN(10,20)/10</f>
        <v>38</v>
      </c>
      <c r="E535" s="1">
        <f>YEAR(Table1[[#This Row],[Sale_date]])</f>
        <v>2011</v>
      </c>
      <c r="F535" s="1">
        <f>ROUNDUP(Table1[[#This Row],[month]]/3,0)</f>
        <v>2</v>
      </c>
      <c r="G535" s="1">
        <f>MONTH(Table1[[#This Row],[Sale_date]])</f>
        <v>6</v>
      </c>
      <c r="H535" s="1">
        <f>WEEKNUM(Table1[[#This Row],[Sale_date]])</f>
        <v>25</v>
      </c>
      <c r="I535" s="1">
        <f>DAY(Table1[[#This Row],[Sale_date]])</f>
        <v>18</v>
      </c>
      <c r="J535" s="4">
        <f>Table1[[#This Row],[Sale_date]]-DATE(YEAR(Table1[[#This Row],[Sale_date]]),1,1)+1</f>
        <v>169</v>
      </c>
      <c r="K535" s="1">
        <f>WEEKDAY(Table1[[#This Row],[Sale_date]])</f>
        <v>7</v>
      </c>
      <c r="L535" s="2">
        <v>40712</v>
      </c>
    </row>
    <row r="536" spans="1:12" x14ac:dyDescent="0.25">
      <c r="A5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9046945.2149999999</v>
      </c>
      <c r="B536">
        <f t="shared" ca="1" si="16"/>
        <v>3</v>
      </c>
      <c r="C536">
        <f t="shared" ca="1" si="17"/>
        <v>5</v>
      </c>
      <c r="D536">
        <f ca="1">Table1[[#This Row],[Rooms]]*10*RANDBETWEEN(10,20)/10</f>
        <v>39</v>
      </c>
      <c r="E536" s="1">
        <f>YEAR(Table1[[#This Row],[Sale_date]])</f>
        <v>2011</v>
      </c>
      <c r="F536" s="1">
        <f>ROUNDUP(Table1[[#This Row],[month]]/3,0)</f>
        <v>2</v>
      </c>
      <c r="G536" s="1">
        <f>MONTH(Table1[[#This Row],[Sale_date]])</f>
        <v>6</v>
      </c>
      <c r="H536" s="1">
        <f>WEEKNUM(Table1[[#This Row],[Sale_date]])</f>
        <v>26</v>
      </c>
      <c r="I536" s="1">
        <f>DAY(Table1[[#This Row],[Sale_date]])</f>
        <v>19</v>
      </c>
      <c r="J536" s="4">
        <f>Table1[[#This Row],[Sale_date]]-DATE(YEAR(Table1[[#This Row],[Sale_date]]),1,1)+1</f>
        <v>170</v>
      </c>
      <c r="K536" s="1">
        <f>WEEKDAY(Table1[[#This Row],[Sale_date]])</f>
        <v>1</v>
      </c>
      <c r="L536" s="2">
        <v>40713</v>
      </c>
    </row>
    <row r="537" spans="1:12" x14ac:dyDescent="0.25">
      <c r="A5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10197878.4</v>
      </c>
      <c r="B537">
        <f t="shared" ca="1" si="16"/>
        <v>3.5</v>
      </c>
      <c r="C537">
        <f t="shared" ca="1" si="17"/>
        <v>6</v>
      </c>
      <c r="D537">
        <f ca="1">Table1[[#This Row],[Rooms]]*10*RANDBETWEEN(10,20)/10</f>
        <v>42</v>
      </c>
      <c r="E537" s="1">
        <f>YEAR(Table1[[#This Row],[Sale_date]])</f>
        <v>2011</v>
      </c>
      <c r="F537" s="1">
        <f>ROUNDUP(Table1[[#This Row],[month]]/3,0)</f>
        <v>2</v>
      </c>
      <c r="G537" s="1">
        <f>MONTH(Table1[[#This Row],[Sale_date]])</f>
        <v>6</v>
      </c>
      <c r="H537" s="1">
        <f>WEEKNUM(Table1[[#This Row],[Sale_date]])</f>
        <v>26</v>
      </c>
      <c r="I537" s="1">
        <f>DAY(Table1[[#This Row],[Sale_date]])</f>
        <v>20</v>
      </c>
      <c r="J537" s="4">
        <f>Table1[[#This Row],[Sale_date]]-DATE(YEAR(Table1[[#This Row],[Sale_date]]),1,1)+1</f>
        <v>171</v>
      </c>
      <c r="K537" s="1">
        <f>WEEKDAY(Table1[[#This Row],[Sale_date]])</f>
        <v>2</v>
      </c>
      <c r="L537" s="2">
        <v>40714</v>
      </c>
    </row>
    <row r="538" spans="1:12" x14ac:dyDescent="0.25">
      <c r="A5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12826590</v>
      </c>
      <c r="B538">
        <f t="shared" ca="1" si="16"/>
        <v>3.5</v>
      </c>
      <c r="C538">
        <f t="shared" ca="1" si="17"/>
        <v>1</v>
      </c>
      <c r="D538">
        <f ca="1">Table1[[#This Row],[Rooms]]*10*RANDBETWEEN(10,20)/10</f>
        <v>63</v>
      </c>
      <c r="E538" s="1">
        <f>YEAR(Table1[[#This Row],[Sale_date]])</f>
        <v>2011</v>
      </c>
      <c r="F538" s="1">
        <f>ROUNDUP(Table1[[#This Row],[month]]/3,0)</f>
        <v>2</v>
      </c>
      <c r="G538" s="1">
        <f>MONTH(Table1[[#This Row],[Sale_date]])</f>
        <v>6</v>
      </c>
      <c r="H538" s="1">
        <f>WEEKNUM(Table1[[#This Row],[Sale_date]])</f>
        <v>26</v>
      </c>
      <c r="I538" s="1">
        <f>DAY(Table1[[#This Row],[Sale_date]])</f>
        <v>21</v>
      </c>
      <c r="J538" s="4">
        <f>Table1[[#This Row],[Sale_date]]-DATE(YEAR(Table1[[#This Row],[Sale_date]]),1,1)+1</f>
        <v>172</v>
      </c>
      <c r="K538" s="1">
        <f>WEEKDAY(Table1[[#This Row],[Sale_date]])</f>
        <v>3</v>
      </c>
      <c r="L538" s="2">
        <v>40715</v>
      </c>
    </row>
    <row r="539" spans="1:12" x14ac:dyDescent="0.25">
      <c r="A5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7251920</v>
      </c>
      <c r="B539">
        <f t="shared" ca="1" si="16"/>
        <v>3</v>
      </c>
      <c r="C539">
        <f t="shared" ca="1" si="17"/>
        <v>5</v>
      </c>
      <c r="D539">
        <f ca="1">Table1[[#This Row],[Rooms]]*10*RANDBETWEEN(10,20)/10</f>
        <v>33</v>
      </c>
      <c r="E539" s="1">
        <f>YEAR(Table1[[#This Row],[Sale_date]])</f>
        <v>2011</v>
      </c>
      <c r="F539" s="1">
        <f>ROUNDUP(Table1[[#This Row],[month]]/3,0)</f>
        <v>2</v>
      </c>
      <c r="G539" s="1">
        <f>MONTH(Table1[[#This Row],[Sale_date]])</f>
        <v>6</v>
      </c>
      <c r="H539" s="1">
        <f>WEEKNUM(Table1[[#This Row],[Sale_date]])</f>
        <v>26</v>
      </c>
      <c r="I539" s="1">
        <f>DAY(Table1[[#This Row],[Sale_date]])</f>
        <v>22</v>
      </c>
      <c r="J539" s="4">
        <f>Table1[[#This Row],[Sale_date]]-DATE(YEAR(Table1[[#This Row],[Sale_date]]),1,1)+1</f>
        <v>173</v>
      </c>
      <c r="K539" s="1">
        <f>WEEKDAY(Table1[[#This Row],[Sale_date]])</f>
        <v>4</v>
      </c>
      <c r="L539" s="2">
        <v>40716</v>
      </c>
    </row>
    <row r="540" spans="1:12" x14ac:dyDescent="0.25">
      <c r="A5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12202719</v>
      </c>
      <c r="B540">
        <f t="shared" ca="1" si="16"/>
        <v>3</v>
      </c>
      <c r="C540">
        <f t="shared" ca="1" si="17"/>
        <v>1</v>
      </c>
      <c r="D540">
        <f ca="1">Table1[[#This Row],[Rooms]]*10*RANDBETWEEN(10,20)/10</f>
        <v>60</v>
      </c>
      <c r="E540" s="1">
        <f>YEAR(Table1[[#This Row],[Sale_date]])</f>
        <v>2011</v>
      </c>
      <c r="F540" s="1">
        <f>ROUNDUP(Table1[[#This Row],[month]]/3,0)</f>
        <v>2</v>
      </c>
      <c r="G540" s="1">
        <f>MONTH(Table1[[#This Row],[Sale_date]])</f>
        <v>6</v>
      </c>
      <c r="H540" s="1">
        <f>WEEKNUM(Table1[[#This Row],[Sale_date]])</f>
        <v>26</v>
      </c>
      <c r="I540" s="1">
        <f>DAY(Table1[[#This Row],[Sale_date]])</f>
        <v>23</v>
      </c>
      <c r="J540" s="4">
        <f>Table1[[#This Row],[Sale_date]]-DATE(YEAR(Table1[[#This Row],[Sale_date]]),1,1)+1</f>
        <v>174</v>
      </c>
      <c r="K540" s="1">
        <f>WEEKDAY(Table1[[#This Row],[Sale_date]])</f>
        <v>5</v>
      </c>
      <c r="L540" s="2">
        <v>40717</v>
      </c>
    </row>
    <row r="541" spans="1:12" x14ac:dyDescent="0.25">
      <c r="A5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7835984</v>
      </c>
      <c r="B541">
        <f t="shared" ca="1" si="16"/>
        <v>3</v>
      </c>
      <c r="C541">
        <f t="shared" ca="1" si="17"/>
        <v>10</v>
      </c>
      <c r="D541">
        <f ca="1">Table1[[#This Row],[Rooms]]*10*RANDBETWEEN(10,20)/10</f>
        <v>30</v>
      </c>
      <c r="E541" s="1">
        <f>YEAR(Table1[[#This Row],[Sale_date]])</f>
        <v>2011</v>
      </c>
      <c r="F541" s="1">
        <f>ROUNDUP(Table1[[#This Row],[month]]/3,0)</f>
        <v>2</v>
      </c>
      <c r="G541" s="1">
        <f>MONTH(Table1[[#This Row],[Sale_date]])</f>
        <v>6</v>
      </c>
      <c r="H541" s="1">
        <f>WEEKNUM(Table1[[#This Row],[Sale_date]])</f>
        <v>26</v>
      </c>
      <c r="I541" s="1">
        <f>DAY(Table1[[#This Row],[Sale_date]])</f>
        <v>24</v>
      </c>
      <c r="J541" s="4">
        <f>Table1[[#This Row],[Sale_date]]-DATE(YEAR(Table1[[#This Row],[Sale_date]]),1,1)+1</f>
        <v>175</v>
      </c>
      <c r="K541" s="1">
        <f>WEEKDAY(Table1[[#This Row],[Sale_date]])</f>
        <v>6</v>
      </c>
      <c r="L541" s="2">
        <v>40718</v>
      </c>
    </row>
    <row r="542" spans="1:12" x14ac:dyDescent="0.25">
      <c r="A5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8443353.718799999</v>
      </c>
      <c r="B542">
        <f t="shared" ca="1" si="16"/>
        <v>2.5</v>
      </c>
      <c r="C542">
        <f t="shared" ca="1" si="17"/>
        <v>3</v>
      </c>
      <c r="D542">
        <f ca="1">Table1[[#This Row],[Rooms]]*10*RANDBETWEEN(10,20)/10</f>
        <v>42.5</v>
      </c>
      <c r="E542" s="1">
        <f>YEAR(Table1[[#This Row],[Sale_date]])</f>
        <v>2011</v>
      </c>
      <c r="F542" s="1">
        <f>ROUNDUP(Table1[[#This Row],[month]]/3,0)</f>
        <v>2</v>
      </c>
      <c r="G542" s="1">
        <f>MONTH(Table1[[#This Row],[Sale_date]])</f>
        <v>6</v>
      </c>
      <c r="H542" s="1">
        <f>WEEKNUM(Table1[[#This Row],[Sale_date]])</f>
        <v>26</v>
      </c>
      <c r="I542" s="1">
        <f>DAY(Table1[[#This Row],[Sale_date]])</f>
        <v>25</v>
      </c>
      <c r="J542" s="4">
        <f>Table1[[#This Row],[Sale_date]]-DATE(YEAR(Table1[[#This Row],[Sale_date]]),1,1)+1</f>
        <v>176</v>
      </c>
      <c r="K542" s="1">
        <f>WEEKDAY(Table1[[#This Row],[Sale_date]])</f>
        <v>7</v>
      </c>
      <c r="L542" s="2">
        <v>40719</v>
      </c>
    </row>
    <row r="543" spans="1:12" x14ac:dyDescent="0.25">
      <c r="A5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4806115.5232800003</v>
      </c>
      <c r="B543">
        <f t="shared" ca="1" si="16"/>
        <v>1.5</v>
      </c>
      <c r="C543">
        <f t="shared" ca="1" si="17"/>
        <v>4</v>
      </c>
      <c r="D543">
        <f ca="1">Table1[[#This Row],[Rooms]]*10*RANDBETWEEN(10,20)/10</f>
        <v>19.5</v>
      </c>
      <c r="E543" s="1">
        <f>YEAR(Table1[[#This Row],[Sale_date]])</f>
        <v>2011</v>
      </c>
      <c r="F543" s="1">
        <f>ROUNDUP(Table1[[#This Row],[month]]/3,0)</f>
        <v>2</v>
      </c>
      <c r="G543" s="1">
        <f>MONTH(Table1[[#This Row],[Sale_date]])</f>
        <v>6</v>
      </c>
      <c r="H543" s="1">
        <f>WEEKNUM(Table1[[#This Row],[Sale_date]])</f>
        <v>27</v>
      </c>
      <c r="I543" s="1">
        <f>DAY(Table1[[#This Row],[Sale_date]])</f>
        <v>26</v>
      </c>
      <c r="J543" s="4">
        <f>Table1[[#This Row],[Sale_date]]-DATE(YEAR(Table1[[#This Row],[Sale_date]]),1,1)+1</f>
        <v>177</v>
      </c>
      <c r="K543" s="1">
        <f>WEEKDAY(Table1[[#This Row],[Sale_date]])</f>
        <v>1</v>
      </c>
      <c r="L543" s="2">
        <v>40720</v>
      </c>
    </row>
    <row r="544" spans="1:12" x14ac:dyDescent="0.25">
      <c r="A5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2660560.452</v>
      </c>
      <c r="B544">
        <f t="shared" ca="1" si="16"/>
        <v>1</v>
      </c>
      <c r="C544">
        <f t="shared" ca="1" si="17"/>
        <v>2</v>
      </c>
      <c r="D544">
        <f ca="1">Table1[[#This Row],[Rooms]]*10*RANDBETWEEN(10,20)/10</f>
        <v>11</v>
      </c>
      <c r="E544" s="1">
        <f>YEAR(Table1[[#This Row],[Sale_date]])</f>
        <v>2011</v>
      </c>
      <c r="F544" s="1">
        <f>ROUNDUP(Table1[[#This Row],[month]]/3,0)</f>
        <v>2</v>
      </c>
      <c r="G544" s="1">
        <f>MONTH(Table1[[#This Row],[Sale_date]])</f>
        <v>6</v>
      </c>
      <c r="H544" s="1">
        <f>WEEKNUM(Table1[[#This Row],[Sale_date]])</f>
        <v>27</v>
      </c>
      <c r="I544" s="1">
        <f>DAY(Table1[[#This Row],[Sale_date]])</f>
        <v>27</v>
      </c>
      <c r="J544" s="4">
        <f>Table1[[#This Row],[Sale_date]]-DATE(YEAR(Table1[[#This Row],[Sale_date]]),1,1)+1</f>
        <v>178</v>
      </c>
      <c r="K544" s="1">
        <f>WEEKDAY(Table1[[#This Row],[Sale_date]])</f>
        <v>2</v>
      </c>
      <c r="L544" s="2">
        <v>40721</v>
      </c>
    </row>
    <row r="545" spans="1:12" x14ac:dyDescent="0.25">
      <c r="A5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9161527.3919999991</v>
      </c>
      <c r="B545">
        <f t="shared" ca="1" si="16"/>
        <v>3.5</v>
      </c>
      <c r="C545">
        <f t="shared" ca="1" si="17"/>
        <v>6</v>
      </c>
      <c r="D545">
        <f ca="1">Table1[[#This Row],[Rooms]]*10*RANDBETWEEN(10,20)/10</f>
        <v>42</v>
      </c>
      <c r="E545" s="1">
        <f>YEAR(Table1[[#This Row],[Sale_date]])</f>
        <v>2011</v>
      </c>
      <c r="F545" s="1">
        <f>ROUNDUP(Table1[[#This Row],[month]]/3,0)</f>
        <v>2</v>
      </c>
      <c r="G545" s="1">
        <f>MONTH(Table1[[#This Row],[Sale_date]])</f>
        <v>6</v>
      </c>
      <c r="H545" s="1">
        <f>WEEKNUM(Table1[[#This Row],[Sale_date]])</f>
        <v>27</v>
      </c>
      <c r="I545" s="1">
        <f>DAY(Table1[[#This Row],[Sale_date]])</f>
        <v>28</v>
      </c>
      <c r="J545" s="4">
        <f>Table1[[#This Row],[Sale_date]]-DATE(YEAR(Table1[[#This Row],[Sale_date]]),1,1)+1</f>
        <v>179</v>
      </c>
      <c r="K545" s="1">
        <f>WEEKDAY(Table1[[#This Row],[Sale_date]])</f>
        <v>3</v>
      </c>
      <c r="L545" s="2">
        <v>40722</v>
      </c>
    </row>
    <row r="546" spans="1:12" x14ac:dyDescent="0.25">
      <c r="A5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7365452.6400000006</v>
      </c>
      <c r="B546">
        <f t="shared" ca="1" si="16"/>
        <v>3</v>
      </c>
      <c r="C546">
        <f t="shared" ca="1" si="17"/>
        <v>7</v>
      </c>
      <c r="D546">
        <f ca="1">Table1[[#This Row],[Rooms]]*10*RANDBETWEEN(10,20)/10</f>
        <v>33</v>
      </c>
      <c r="E546" s="1">
        <f>YEAR(Table1[[#This Row],[Sale_date]])</f>
        <v>2011</v>
      </c>
      <c r="F546" s="1">
        <f>ROUNDUP(Table1[[#This Row],[month]]/3,0)</f>
        <v>2</v>
      </c>
      <c r="G546" s="1">
        <f>MONTH(Table1[[#This Row],[Sale_date]])</f>
        <v>6</v>
      </c>
      <c r="H546" s="1">
        <f>WEEKNUM(Table1[[#This Row],[Sale_date]])</f>
        <v>27</v>
      </c>
      <c r="I546" s="1">
        <f>DAY(Table1[[#This Row],[Sale_date]])</f>
        <v>29</v>
      </c>
      <c r="J546" s="4">
        <f>Table1[[#This Row],[Sale_date]]-DATE(YEAR(Table1[[#This Row],[Sale_date]]),1,1)+1</f>
        <v>180</v>
      </c>
      <c r="K546" s="1">
        <f>WEEKDAY(Table1[[#This Row],[Sale_date]])</f>
        <v>4</v>
      </c>
      <c r="L546" s="2">
        <v>40723</v>
      </c>
    </row>
    <row r="547" spans="1:12" x14ac:dyDescent="0.25">
      <c r="A5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11414858.4</v>
      </c>
      <c r="B547">
        <f t="shared" ca="1" si="16"/>
        <v>3.5</v>
      </c>
      <c r="C547">
        <f t="shared" ca="1" si="17"/>
        <v>8</v>
      </c>
      <c r="D547">
        <f ca="1">Table1[[#This Row],[Rooms]]*10*RANDBETWEEN(10,20)/10</f>
        <v>56</v>
      </c>
      <c r="E547" s="1">
        <f>YEAR(Table1[[#This Row],[Sale_date]])</f>
        <v>2011</v>
      </c>
      <c r="F547" s="1">
        <f>ROUNDUP(Table1[[#This Row],[month]]/3,0)</f>
        <v>2</v>
      </c>
      <c r="G547" s="1">
        <f>MONTH(Table1[[#This Row],[Sale_date]])</f>
        <v>6</v>
      </c>
      <c r="H547" s="1">
        <f>WEEKNUM(Table1[[#This Row],[Sale_date]])</f>
        <v>27</v>
      </c>
      <c r="I547" s="1">
        <f>DAY(Table1[[#This Row],[Sale_date]])</f>
        <v>30</v>
      </c>
      <c r="J547" s="4">
        <f>Table1[[#This Row],[Sale_date]]-DATE(YEAR(Table1[[#This Row],[Sale_date]]),1,1)+1</f>
        <v>181</v>
      </c>
      <c r="K547" s="1">
        <f>WEEKDAY(Table1[[#This Row],[Sale_date]])</f>
        <v>5</v>
      </c>
      <c r="L547" s="2">
        <v>40724</v>
      </c>
    </row>
    <row r="548" spans="1:12" x14ac:dyDescent="0.25">
      <c r="A5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5224576</v>
      </c>
      <c r="B548">
        <f t="shared" ca="1" si="16"/>
        <v>1.5</v>
      </c>
      <c r="C548">
        <f t="shared" ca="1" si="17"/>
        <v>4</v>
      </c>
      <c r="D548">
        <f ca="1">Table1[[#This Row],[Rooms]]*10*RANDBETWEEN(10,20)/10</f>
        <v>24</v>
      </c>
      <c r="E548" s="1">
        <f>YEAR(Table1[[#This Row],[Sale_date]])</f>
        <v>2011</v>
      </c>
      <c r="F548" s="1">
        <f>ROUNDUP(Table1[[#This Row],[month]]/3,0)</f>
        <v>3</v>
      </c>
      <c r="G548" s="1">
        <f>MONTH(Table1[[#This Row],[Sale_date]])</f>
        <v>7</v>
      </c>
      <c r="H548" s="1">
        <f>WEEKNUM(Table1[[#This Row],[Sale_date]])</f>
        <v>27</v>
      </c>
      <c r="I548" s="1">
        <f>DAY(Table1[[#This Row],[Sale_date]])</f>
        <v>1</v>
      </c>
      <c r="J548" s="4">
        <f>Table1[[#This Row],[Sale_date]]-DATE(YEAR(Table1[[#This Row],[Sale_date]]),1,1)+1</f>
        <v>182</v>
      </c>
      <c r="K548" s="1">
        <f>WEEKDAY(Table1[[#This Row],[Sale_date]])</f>
        <v>6</v>
      </c>
      <c r="L548" s="2">
        <v>40725</v>
      </c>
    </row>
    <row r="549" spans="1:12" x14ac:dyDescent="0.25">
      <c r="A5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6089412.21</v>
      </c>
      <c r="B549">
        <f t="shared" ca="1" si="16"/>
        <v>2</v>
      </c>
      <c r="C549">
        <f t="shared" ca="1" si="17"/>
        <v>7</v>
      </c>
      <c r="D549">
        <f ca="1">Table1[[#This Row],[Rooms]]*10*RANDBETWEEN(10,20)/10</f>
        <v>24</v>
      </c>
      <c r="E549" s="1">
        <f>YEAR(Table1[[#This Row],[Sale_date]])</f>
        <v>2011</v>
      </c>
      <c r="F549" s="1">
        <f>ROUNDUP(Table1[[#This Row],[month]]/3,0)</f>
        <v>3</v>
      </c>
      <c r="G549" s="1">
        <f>MONTH(Table1[[#This Row],[Sale_date]])</f>
        <v>7</v>
      </c>
      <c r="H549" s="1">
        <f>WEEKNUM(Table1[[#This Row],[Sale_date]])</f>
        <v>27</v>
      </c>
      <c r="I549" s="1">
        <f>DAY(Table1[[#This Row],[Sale_date]])</f>
        <v>2</v>
      </c>
      <c r="J549" s="4">
        <f>Table1[[#This Row],[Sale_date]]-DATE(YEAR(Table1[[#This Row],[Sale_date]]),1,1)+1</f>
        <v>183</v>
      </c>
      <c r="K549" s="1">
        <f>WEEKDAY(Table1[[#This Row],[Sale_date]])</f>
        <v>7</v>
      </c>
      <c r="L549" s="2">
        <v>40726</v>
      </c>
    </row>
    <row r="550" spans="1:12" x14ac:dyDescent="0.25">
      <c r="A5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16868433.600000001</v>
      </c>
      <c r="B550">
        <f t="shared" ca="1" si="16"/>
        <v>4</v>
      </c>
      <c r="C550">
        <f t="shared" ca="1" si="17"/>
        <v>8</v>
      </c>
      <c r="D550">
        <f ca="1">Table1[[#This Row],[Rooms]]*10*RANDBETWEEN(10,20)/10</f>
        <v>72</v>
      </c>
      <c r="E550" s="1">
        <f>YEAR(Table1[[#This Row],[Sale_date]])</f>
        <v>2011</v>
      </c>
      <c r="F550" s="1">
        <f>ROUNDUP(Table1[[#This Row],[month]]/3,0)</f>
        <v>3</v>
      </c>
      <c r="G550" s="1">
        <f>MONTH(Table1[[#This Row],[Sale_date]])</f>
        <v>7</v>
      </c>
      <c r="H550" s="1">
        <f>WEEKNUM(Table1[[#This Row],[Sale_date]])</f>
        <v>28</v>
      </c>
      <c r="I550" s="1">
        <f>DAY(Table1[[#This Row],[Sale_date]])</f>
        <v>3</v>
      </c>
      <c r="J550" s="4">
        <f>Table1[[#This Row],[Sale_date]]-DATE(YEAR(Table1[[#This Row],[Sale_date]]),1,1)+1</f>
        <v>184</v>
      </c>
      <c r="K550" s="1">
        <f>WEEKDAY(Table1[[#This Row],[Sale_date]])</f>
        <v>1</v>
      </c>
      <c r="L550" s="2">
        <v>40727</v>
      </c>
    </row>
    <row r="551" spans="1:12" x14ac:dyDescent="0.25">
      <c r="A5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14415752</v>
      </c>
      <c r="B551">
        <f t="shared" ca="1" si="16"/>
        <v>3.5</v>
      </c>
      <c r="C551">
        <f t="shared" ca="1" si="17"/>
        <v>10</v>
      </c>
      <c r="D551">
        <f ca="1">Table1[[#This Row],[Rooms]]*10*RANDBETWEEN(10,20)/10</f>
        <v>63</v>
      </c>
      <c r="E551" s="1">
        <f>YEAR(Table1[[#This Row],[Sale_date]])</f>
        <v>2011</v>
      </c>
      <c r="F551" s="1">
        <f>ROUNDUP(Table1[[#This Row],[month]]/3,0)</f>
        <v>3</v>
      </c>
      <c r="G551" s="1">
        <f>MONTH(Table1[[#This Row],[Sale_date]])</f>
        <v>7</v>
      </c>
      <c r="H551" s="1">
        <f>WEEKNUM(Table1[[#This Row],[Sale_date]])</f>
        <v>28</v>
      </c>
      <c r="I551" s="1">
        <f>DAY(Table1[[#This Row],[Sale_date]])</f>
        <v>4</v>
      </c>
      <c r="J551" s="4">
        <f>Table1[[#This Row],[Sale_date]]-DATE(YEAR(Table1[[#This Row],[Sale_date]]),1,1)+1</f>
        <v>185</v>
      </c>
      <c r="K551" s="1">
        <f>WEEKDAY(Table1[[#This Row],[Sale_date]])</f>
        <v>2</v>
      </c>
      <c r="L551" s="2">
        <v>40728</v>
      </c>
    </row>
    <row r="552" spans="1:12" x14ac:dyDescent="0.25">
      <c r="A5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7602604.7999999998</v>
      </c>
      <c r="B552">
        <f t="shared" ca="1" si="16"/>
        <v>2</v>
      </c>
      <c r="C552">
        <f t="shared" ca="1" si="17"/>
        <v>1</v>
      </c>
      <c r="D552">
        <f ca="1">Table1[[#This Row],[Rooms]]*10*RANDBETWEEN(10,20)/10</f>
        <v>38</v>
      </c>
      <c r="E552" s="1">
        <f>YEAR(Table1[[#This Row],[Sale_date]])</f>
        <v>2011</v>
      </c>
      <c r="F552" s="1">
        <f>ROUNDUP(Table1[[#This Row],[month]]/3,0)</f>
        <v>3</v>
      </c>
      <c r="G552" s="1">
        <f>MONTH(Table1[[#This Row],[Sale_date]])</f>
        <v>7</v>
      </c>
      <c r="H552" s="1">
        <f>WEEKNUM(Table1[[#This Row],[Sale_date]])</f>
        <v>28</v>
      </c>
      <c r="I552" s="1">
        <f>DAY(Table1[[#This Row],[Sale_date]])</f>
        <v>5</v>
      </c>
      <c r="J552" s="4">
        <f>Table1[[#This Row],[Sale_date]]-DATE(YEAR(Table1[[#This Row],[Sale_date]]),1,1)+1</f>
        <v>186</v>
      </c>
      <c r="K552" s="1">
        <f>WEEKDAY(Table1[[#This Row],[Sale_date]])</f>
        <v>3</v>
      </c>
      <c r="L552" s="2">
        <v>40729</v>
      </c>
    </row>
    <row r="553" spans="1:12" x14ac:dyDescent="0.25">
      <c r="A5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3311550</v>
      </c>
      <c r="B553">
        <f t="shared" ca="1" si="16"/>
        <v>1.5</v>
      </c>
      <c r="C553">
        <f t="shared" ca="1" si="17"/>
        <v>2</v>
      </c>
      <c r="D553">
        <f ca="1">Table1[[#This Row],[Rooms]]*10*RANDBETWEEN(10,20)/10</f>
        <v>16.5</v>
      </c>
      <c r="E553" s="1">
        <f>YEAR(Table1[[#This Row],[Sale_date]])</f>
        <v>2011</v>
      </c>
      <c r="F553" s="1">
        <f>ROUNDUP(Table1[[#This Row],[month]]/3,0)</f>
        <v>3</v>
      </c>
      <c r="G553" s="1">
        <f>MONTH(Table1[[#This Row],[Sale_date]])</f>
        <v>7</v>
      </c>
      <c r="H553" s="1">
        <f>WEEKNUM(Table1[[#This Row],[Sale_date]])</f>
        <v>28</v>
      </c>
      <c r="I553" s="1">
        <f>DAY(Table1[[#This Row],[Sale_date]])</f>
        <v>6</v>
      </c>
      <c r="J553" s="4">
        <f>Table1[[#This Row],[Sale_date]]-DATE(YEAR(Table1[[#This Row],[Sale_date]]),1,1)+1</f>
        <v>187</v>
      </c>
      <c r="K553" s="1">
        <f>WEEKDAY(Table1[[#This Row],[Sale_date]])</f>
        <v>4</v>
      </c>
      <c r="L553" s="2">
        <v>40730</v>
      </c>
    </row>
    <row r="554" spans="1:12" x14ac:dyDescent="0.25">
      <c r="A5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11543679</v>
      </c>
      <c r="B554">
        <f t="shared" ca="1" si="16"/>
        <v>3</v>
      </c>
      <c r="C554">
        <f t="shared" ca="1" si="17"/>
        <v>1</v>
      </c>
      <c r="D554">
        <f ca="1">Table1[[#This Row],[Rooms]]*10*RANDBETWEEN(10,20)/10</f>
        <v>54</v>
      </c>
      <c r="E554" s="1">
        <f>YEAR(Table1[[#This Row],[Sale_date]])</f>
        <v>2011</v>
      </c>
      <c r="F554" s="1">
        <f>ROUNDUP(Table1[[#This Row],[month]]/3,0)</f>
        <v>3</v>
      </c>
      <c r="G554" s="1">
        <f>MONTH(Table1[[#This Row],[Sale_date]])</f>
        <v>7</v>
      </c>
      <c r="H554" s="1">
        <f>WEEKNUM(Table1[[#This Row],[Sale_date]])</f>
        <v>28</v>
      </c>
      <c r="I554" s="1">
        <f>DAY(Table1[[#This Row],[Sale_date]])</f>
        <v>7</v>
      </c>
      <c r="J554" s="4">
        <f>Table1[[#This Row],[Sale_date]]-DATE(YEAR(Table1[[#This Row],[Sale_date]]),1,1)+1</f>
        <v>188</v>
      </c>
      <c r="K554" s="1">
        <f>WEEKDAY(Table1[[#This Row],[Sale_date]])</f>
        <v>5</v>
      </c>
      <c r="L554" s="2">
        <v>40731</v>
      </c>
    </row>
    <row r="555" spans="1:12" x14ac:dyDescent="0.25">
      <c r="A5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8263957.7999999998</v>
      </c>
      <c r="B555">
        <f t="shared" ca="1" si="16"/>
        <v>2.5</v>
      </c>
      <c r="C555">
        <f t="shared" ca="1" si="17"/>
        <v>6</v>
      </c>
      <c r="D555">
        <f ca="1">Table1[[#This Row],[Rooms]]*10*RANDBETWEEN(10,20)/10</f>
        <v>37.5</v>
      </c>
      <c r="E555" s="1">
        <f>YEAR(Table1[[#This Row],[Sale_date]])</f>
        <v>2011</v>
      </c>
      <c r="F555" s="1">
        <f>ROUNDUP(Table1[[#This Row],[month]]/3,0)</f>
        <v>3</v>
      </c>
      <c r="G555" s="1">
        <f>MONTH(Table1[[#This Row],[Sale_date]])</f>
        <v>7</v>
      </c>
      <c r="H555" s="1">
        <f>WEEKNUM(Table1[[#This Row],[Sale_date]])</f>
        <v>28</v>
      </c>
      <c r="I555" s="1">
        <f>DAY(Table1[[#This Row],[Sale_date]])</f>
        <v>8</v>
      </c>
      <c r="J555" s="4">
        <f>Table1[[#This Row],[Sale_date]]-DATE(YEAR(Table1[[#This Row],[Sale_date]]),1,1)+1</f>
        <v>189</v>
      </c>
      <c r="K555" s="1">
        <f>WEEKDAY(Table1[[#This Row],[Sale_date]])</f>
        <v>6</v>
      </c>
      <c r="L555" s="2">
        <v>40732</v>
      </c>
    </row>
    <row r="556" spans="1:12" x14ac:dyDescent="0.25">
      <c r="A5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4075299.5</v>
      </c>
      <c r="B556">
        <f t="shared" ca="1" si="16"/>
        <v>1.5</v>
      </c>
      <c r="C556">
        <f t="shared" ca="1" si="17"/>
        <v>1</v>
      </c>
      <c r="D556">
        <f ca="1">Table1[[#This Row],[Rooms]]*10*RANDBETWEEN(10,20)/10</f>
        <v>19.5</v>
      </c>
      <c r="E556" s="1">
        <f>YEAR(Table1[[#This Row],[Sale_date]])</f>
        <v>2011</v>
      </c>
      <c r="F556" s="1">
        <f>ROUNDUP(Table1[[#This Row],[month]]/3,0)</f>
        <v>3</v>
      </c>
      <c r="G556" s="1">
        <f>MONTH(Table1[[#This Row],[Sale_date]])</f>
        <v>7</v>
      </c>
      <c r="H556" s="1">
        <f>WEEKNUM(Table1[[#This Row],[Sale_date]])</f>
        <v>28</v>
      </c>
      <c r="I556" s="1">
        <f>DAY(Table1[[#This Row],[Sale_date]])</f>
        <v>9</v>
      </c>
      <c r="J556" s="4">
        <f>Table1[[#This Row],[Sale_date]]-DATE(YEAR(Table1[[#This Row],[Sale_date]]),1,1)+1</f>
        <v>190</v>
      </c>
      <c r="K556" s="1">
        <f>WEEKDAY(Table1[[#This Row],[Sale_date]])</f>
        <v>7</v>
      </c>
      <c r="L556" s="2">
        <v>40733</v>
      </c>
    </row>
    <row r="557" spans="1:12" x14ac:dyDescent="0.25">
      <c r="A5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6229289.4047999997</v>
      </c>
      <c r="B557">
        <f t="shared" ca="1" si="16"/>
        <v>2</v>
      </c>
      <c r="C557">
        <f t="shared" ca="1" si="17"/>
        <v>4</v>
      </c>
      <c r="D557">
        <f ca="1">Table1[[#This Row],[Rooms]]*10*RANDBETWEEN(10,20)/10</f>
        <v>28</v>
      </c>
      <c r="E557" s="1">
        <f>YEAR(Table1[[#This Row],[Sale_date]])</f>
        <v>2011</v>
      </c>
      <c r="F557" s="1">
        <f>ROUNDUP(Table1[[#This Row],[month]]/3,0)</f>
        <v>3</v>
      </c>
      <c r="G557" s="1">
        <f>MONTH(Table1[[#This Row],[Sale_date]])</f>
        <v>7</v>
      </c>
      <c r="H557" s="1">
        <f>WEEKNUM(Table1[[#This Row],[Sale_date]])</f>
        <v>29</v>
      </c>
      <c r="I557" s="1">
        <f>DAY(Table1[[#This Row],[Sale_date]])</f>
        <v>10</v>
      </c>
      <c r="J557" s="4">
        <f>Table1[[#This Row],[Sale_date]]-DATE(YEAR(Table1[[#This Row],[Sale_date]]),1,1)+1</f>
        <v>191</v>
      </c>
      <c r="K557" s="1">
        <f>WEEKDAY(Table1[[#This Row],[Sale_date]])</f>
        <v>1</v>
      </c>
      <c r="L557" s="2">
        <v>40734</v>
      </c>
    </row>
    <row r="558" spans="1:12" x14ac:dyDescent="0.25">
      <c r="A5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13241192.58</v>
      </c>
      <c r="B558">
        <f t="shared" ca="1" si="16"/>
        <v>3.5</v>
      </c>
      <c r="C558">
        <f t="shared" ca="1" si="17"/>
        <v>8</v>
      </c>
      <c r="D558">
        <f ca="1">Table1[[#This Row],[Rooms]]*10*RANDBETWEEN(10,20)/10</f>
        <v>63</v>
      </c>
      <c r="E558" s="1">
        <f>YEAR(Table1[[#This Row],[Sale_date]])</f>
        <v>2011</v>
      </c>
      <c r="F558" s="1">
        <f>ROUNDUP(Table1[[#This Row],[month]]/3,0)</f>
        <v>3</v>
      </c>
      <c r="G558" s="1">
        <f>MONTH(Table1[[#This Row],[Sale_date]])</f>
        <v>7</v>
      </c>
      <c r="H558" s="1">
        <f>WEEKNUM(Table1[[#This Row],[Sale_date]])</f>
        <v>29</v>
      </c>
      <c r="I558" s="1">
        <f>DAY(Table1[[#This Row],[Sale_date]])</f>
        <v>11</v>
      </c>
      <c r="J558" s="4">
        <f>Table1[[#This Row],[Sale_date]]-DATE(YEAR(Table1[[#This Row],[Sale_date]]),1,1)+1</f>
        <v>192</v>
      </c>
      <c r="K558" s="1">
        <f>WEEKDAY(Table1[[#This Row],[Sale_date]])</f>
        <v>2</v>
      </c>
      <c r="L558" s="2">
        <v>40735</v>
      </c>
    </row>
    <row r="559" spans="1:12" x14ac:dyDescent="0.25">
      <c r="A5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9168129.5999999996</v>
      </c>
      <c r="B559">
        <f t="shared" ca="1" si="16"/>
        <v>2.5</v>
      </c>
      <c r="C559">
        <f t="shared" ca="1" si="17"/>
        <v>10</v>
      </c>
      <c r="D559">
        <f ca="1">Table1[[#This Row],[Rooms]]*10*RANDBETWEEN(10,20)/10</f>
        <v>45</v>
      </c>
      <c r="E559" s="1">
        <f>YEAR(Table1[[#This Row],[Sale_date]])</f>
        <v>2011</v>
      </c>
      <c r="F559" s="1">
        <f>ROUNDUP(Table1[[#This Row],[month]]/3,0)</f>
        <v>3</v>
      </c>
      <c r="G559" s="1">
        <f>MONTH(Table1[[#This Row],[Sale_date]])</f>
        <v>7</v>
      </c>
      <c r="H559" s="1">
        <f>WEEKNUM(Table1[[#This Row],[Sale_date]])</f>
        <v>29</v>
      </c>
      <c r="I559" s="1">
        <f>DAY(Table1[[#This Row],[Sale_date]])</f>
        <v>12</v>
      </c>
      <c r="J559" s="4">
        <f>Table1[[#This Row],[Sale_date]]-DATE(YEAR(Table1[[#This Row],[Sale_date]]),1,1)+1</f>
        <v>193</v>
      </c>
      <c r="K559" s="1">
        <f>WEEKDAY(Table1[[#This Row],[Sale_date]])</f>
        <v>3</v>
      </c>
      <c r="L559" s="2">
        <v>40736</v>
      </c>
    </row>
    <row r="560" spans="1:12" x14ac:dyDescent="0.25">
      <c r="A5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9777620.1600000001</v>
      </c>
      <c r="B560">
        <f t="shared" ca="1" si="16"/>
        <v>2.5</v>
      </c>
      <c r="C560">
        <f t="shared" ca="1" si="17"/>
        <v>9</v>
      </c>
      <c r="D560">
        <f ca="1">Table1[[#This Row],[Rooms]]*10*RANDBETWEEN(10,20)/10</f>
        <v>42.5</v>
      </c>
      <c r="E560" s="1">
        <f>YEAR(Table1[[#This Row],[Sale_date]])</f>
        <v>2011</v>
      </c>
      <c r="F560" s="1">
        <f>ROUNDUP(Table1[[#This Row],[month]]/3,0)</f>
        <v>3</v>
      </c>
      <c r="G560" s="1">
        <f>MONTH(Table1[[#This Row],[Sale_date]])</f>
        <v>7</v>
      </c>
      <c r="H560" s="1">
        <f>WEEKNUM(Table1[[#This Row],[Sale_date]])</f>
        <v>29</v>
      </c>
      <c r="I560" s="1">
        <f>DAY(Table1[[#This Row],[Sale_date]])</f>
        <v>13</v>
      </c>
      <c r="J560" s="4">
        <f>Table1[[#This Row],[Sale_date]]-DATE(YEAR(Table1[[#This Row],[Sale_date]]),1,1)+1</f>
        <v>194</v>
      </c>
      <c r="K560" s="1">
        <f>WEEKDAY(Table1[[#This Row],[Sale_date]])</f>
        <v>4</v>
      </c>
      <c r="L560" s="2">
        <v>40737</v>
      </c>
    </row>
    <row r="561" spans="1:12" x14ac:dyDescent="0.25">
      <c r="A5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3266524.8</v>
      </c>
      <c r="B561">
        <f t="shared" ca="1" si="16"/>
        <v>1</v>
      </c>
      <c r="C561">
        <f t="shared" ca="1" si="17"/>
        <v>5</v>
      </c>
      <c r="D561">
        <f ca="1">Table1[[#This Row],[Rooms]]*10*RANDBETWEEN(10,20)/10</f>
        <v>14</v>
      </c>
      <c r="E561" s="1">
        <f>YEAR(Table1[[#This Row],[Sale_date]])</f>
        <v>2011</v>
      </c>
      <c r="F561" s="1">
        <f>ROUNDUP(Table1[[#This Row],[month]]/3,0)</f>
        <v>3</v>
      </c>
      <c r="G561" s="1">
        <f>MONTH(Table1[[#This Row],[Sale_date]])</f>
        <v>7</v>
      </c>
      <c r="H561" s="1">
        <f>WEEKNUM(Table1[[#This Row],[Sale_date]])</f>
        <v>29</v>
      </c>
      <c r="I561" s="1">
        <f>DAY(Table1[[#This Row],[Sale_date]])</f>
        <v>14</v>
      </c>
      <c r="J561" s="4">
        <f>Table1[[#This Row],[Sale_date]]-DATE(YEAR(Table1[[#This Row],[Sale_date]]),1,1)+1</f>
        <v>195</v>
      </c>
      <c r="K561" s="1">
        <f>WEEKDAY(Table1[[#This Row],[Sale_date]])</f>
        <v>5</v>
      </c>
      <c r="L561" s="2">
        <v>40738</v>
      </c>
    </row>
    <row r="562" spans="1:12" x14ac:dyDescent="0.25">
      <c r="A5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8600500</v>
      </c>
      <c r="B562">
        <f t="shared" ca="1" si="16"/>
        <v>3.5</v>
      </c>
      <c r="C562">
        <f t="shared" ca="1" si="17"/>
        <v>10</v>
      </c>
      <c r="D562">
        <f ca="1">Table1[[#This Row],[Rooms]]*10*RANDBETWEEN(10,20)/10</f>
        <v>35</v>
      </c>
      <c r="E562" s="1">
        <f>YEAR(Table1[[#This Row],[Sale_date]])</f>
        <v>2011</v>
      </c>
      <c r="F562" s="1">
        <f>ROUNDUP(Table1[[#This Row],[month]]/3,0)</f>
        <v>3</v>
      </c>
      <c r="G562" s="1">
        <f>MONTH(Table1[[#This Row],[Sale_date]])</f>
        <v>7</v>
      </c>
      <c r="H562" s="1">
        <f>WEEKNUM(Table1[[#This Row],[Sale_date]])</f>
        <v>29</v>
      </c>
      <c r="I562" s="1">
        <f>DAY(Table1[[#This Row],[Sale_date]])</f>
        <v>15</v>
      </c>
      <c r="J562" s="4">
        <f>Table1[[#This Row],[Sale_date]]-DATE(YEAR(Table1[[#This Row],[Sale_date]]),1,1)+1</f>
        <v>196</v>
      </c>
      <c r="K562" s="1">
        <f>WEEKDAY(Table1[[#This Row],[Sale_date]])</f>
        <v>6</v>
      </c>
      <c r="L562" s="2">
        <v>40739</v>
      </c>
    </row>
    <row r="563" spans="1:12" x14ac:dyDescent="0.25">
      <c r="A5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10177731.199999999</v>
      </c>
      <c r="B563">
        <f t="shared" ca="1" si="16"/>
        <v>4</v>
      </c>
      <c r="C563">
        <f t="shared" ca="1" si="17"/>
        <v>1</v>
      </c>
      <c r="D563">
        <f ca="1">Table1[[#This Row],[Rooms]]*10*RANDBETWEEN(10,20)/10</f>
        <v>52</v>
      </c>
      <c r="E563" s="1">
        <f>YEAR(Table1[[#This Row],[Sale_date]])</f>
        <v>2011</v>
      </c>
      <c r="F563" s="1">
        <f>ROUNDUP(Table1[[#This Row],[month]]/3,0)</f>
        <v>3</v>
      </c>
      <c r="G563" s="1">
        <f>MONTH(Table1[[#This Row],[Sale_date]])</f>
        <v>7</v>
      </c>
      <c r="H563" s="1">
        <f>WEEKNUM(Table1[[#This Row],[Sale_date]])</f>
        <v>29</v>
      </c>
      <c r="I563" s="1">
        <f>DAY(Table1[[#This Row],[Sale_date]])</f>
        <v>16</v>
      </c>
      <c r="J563" s="4">
        <f>Table1[[#This Row],[Sale_date]]-DATE(YEAR(Table1[[#This Row],[Sale_date]]),1,1)+1</f>
        <v>197</v>
      </c>
      <c r="K563" s="1">
        <f>WEEKDAY(Table1[[#This Row],[Sale_date]])</f>
        <v>7</v>
      </c>
      <c r="L563" s="2">
        <v>40740</v>
      </c>
    </row>
    <row r="564" spans="1:12" x14ac:dyDescent="0.25">
      <c r="A5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10570478</v>
      </c>
      <c r="B564">
        <f t="shared" ca="1" si="16"/>
        <v>3.5</v>
      </c>
      <c r="C564">
        <f t="shared" ca="1" si="17"/>
        <v>2</v>
      </c>
      <c r="D564">
        <f ca="1">Table1[[#This Row],[Rooms]]*10*RANDBETWEEN(10,20)/10</f>
        <v>49</v>
      </c>
      <c r="E564" s="1">
        <f>YEAR(Table1[[#This Row],[Sale_date]])</f>
        <v>2011</v>
      </c>
      <c r="F564" s="1">
        <f>ROUNDUP(Table1[[#This Row],[month]]/3,0)</f>
        <v>3</v>
      </c>
      <c r="G564" s="1">
        <f>MONTH(Table1[[#This Row],[Sale_date]])</f>
        <v>7</v>
      </c>
      <c r="H564" s="1">
        <f>WEEKNUM(Table1[[#This Row],[Sale_date]])</f>
        <v>30</v>
      </c>
      <c r="I564" s="1">
        <f>DAY(Table1[[#This Row],[Sale_date]])</f>
        <v>17</v>
      </c>
      <c r="J564" s="4">
        <f>Table1[[#This Row],[Sale_date]]-DATE(YEAR(Table1[[#This Row],[Sale_date]]),1,1)+1</f>
        <v>198</v>
      </c>
      <c r="K564" s="1">
        <f>WEEKDAY(Table1[[#This Row],[Sale_date]])</f>
        <v>1</v>
      </c>
      <c r="L564" s="2">
        <v>40741</v>
      </c>
    </row>
    <row r="565" spans="1:12" x14ac:dyDescent="0.25">
      <c r="A5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7038306</v>
      </c>
      <c r="B565">
        <f t="shared" ca="1" si="16"/>
        <v>2.5</v>
      </c>
      <c r="C565">
        <f t="shared" ca="1" si="17"/>
        <v>3</v>
      </c>
      <c r="D565">
        <f ca="1">Table1[[#This Row],[Rooms]]*10*RANDBETWEEN(10,20)/10</f>
        <v>30</v>
      </c>
      <c r="E565" s="1">
        <f>YEAR(Table1[[#This Row],[Sale_date]])</f>
        <v>2011</v>
      </c>
      <c r="F565" s="1">
        <f>ROUNDUP(Table1[[#This Row],[month]]/3,0)</f>
        <v>3</v>
      </c>
      <c r="G565" s="1">
        <f>MONTH(Table1[[#This Row],[Sale_date]])</f>
        <v>7</v>
      </c>
      <c r="H565" s="1">
        <f>WEEKNUM(Table1[[#This Row],[Sale_date]])</f>
        <v>30</v>
      </c>
      <c r="I565" s="1">
        <f>DAY(Table1[[#This Row],[Sale_date]])</f>
        <v>18</v>
      </c>
      <c r="J565" s="4">
        <f>Table1[[#This Row],[Sale_date]]-DATE(YEAR(Table1[[#This Row],[Sale_date]]),1,1)+1</f>
        <v>199</v>
      </c>
      <c r="K565" s="1">
        <f>WEEKDAY(Table1[[#This Row],[Sale_date]])</f>
        <v>2</v>
      </c>
      <c r="L565" s="2">
        <v>40742</v>
      </c>
    </row>
    <row r="566" spans="1:12" x14ac:dyDescent="0.25">
      <c r="A5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7762910</v>
      </c>
      <c r="B566">
        <f t="shared" ca="1" si="16"/>
        <v>2.5</v>
      </c>
      <c r="C566">
        <f t="shared" ca="1" si="17"/>
        <v>10</v>
      </c>
      <c r="D566">
        <f ca="1">Table1[[#This Row],[Rooms]]*10*RANDBETWEEN(10,20)/10</f>
        <v>30</v>
      </c>
      <c r="E566" s="1">
        <f>YEAR(Table1[[#This Row],[Sale_date]])</f>
        <v>2011</v>
      </c>
      <c r="F566" s="1">
        <f>ROUNDUP(Table1[[#This Row],[month]]/3,0)</f>
        <v>3</v>
      </c>
      <c r="G566" s="1">
        <f>MONTH(Table1[[#This Row],[Sale_date]])</f>
        <v>7</v>
      </c>
      <c r="H566" s="1">
        <f>WEEKNUM(Table1[[#This Row],[Sale_date]])</f>
        <v>30</v>
      </c>
      <c r="I566" s="1">
        <f>DAY(Table1[[#This Row],[Sale_date]])</f>
        <v>19</v>
      </c>
      <c r="J566" s="4">
        <f>Table1[[#This Row],[Sale_date]]-DATE(YEAR(Table1[[#This Row],[Sale_date]]),1,1)+1</f>
        <v>200</v>
      </c>
      <c r="K566" s="1">
        <f>WEEKDAY(Table1[[#This Row],[Sale_date]])</f>
        <v>3</v>
      </c>
      <c r="L566" s="2">
        <v>40743</v>
      </c>
    </row>
    <row r="567" spans="1:12" x14ac:dyDescent="0.25">
      <c r="A5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12927385.799999999</v>
      </c>
      <c r="B567">
        <f t="shared" ca="1" si="16"/>
        <v>3</v>
      </c>
      <c r="C567">
        <f t="shared" ca="1" si="17"/>
        <v>9</v>
      </c>
      <c r="D567">
        <f ca="1">Table1[[#This Row],[Rooms]]*10*RANDBETWEEN(10,20)/10</f>
        <v>60</v>
      </c>
      <c r="E567" s="1">
        <f>YEAR(Table1[[#This Row],[Sale_date]])</f>
        <v>2011</v>
      </c>
      <c r="F567" s="1">
        <f>ROUNDUP(Table1[[#This Row],[month]]/3,0)</f>
        <v>3</v>
      </c>
      <c r="G567" s="1">
        <f>MONTH(Table1[[#This Row],[Sale_date]])</f>
        <v>7</v>
      </c>
      <c r="H567" s="1">
        <f>WEEKNUM(Table1[[#This Row],[Sale_date]])</f>
        <v>30</v>
      </c>
      <c r="I567" s="1">
        <f>DAY(Table1[[#This Row],[Sale_date]])</f>
        <v>20</v>
      </c>
      <c r="J567" s="4">
        <f>Table1[[#This Row],[Sale_date]]-DATE(YEAR(Table1[[#This Row],[Sale_date]]),1,1)+1</f>
        <v>201</v>
      </c>
      <c r="K567" s="1">
        <f>WEEKDAY(Table1[[#This Row],[Sale_date]])</f>
        <v>4</v>
      </c>
      <c r="L567" s="2">
        <v>40744</v>
      </c>
    </row>
    <row r="568" spans="1:12" x14ac:dyDescent="0.25">
      <c r="A5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6857256</v>
      </c>
      <c r="B568">
        <f t="shared" ca="1" si="16"/>
        <v>2.5</v>
      </c>
      <c r="C568">
        <f t="shared" ca="1" si="17"/>
        <v>10</v>
      </c>
      <c r="D568">
        <f ca="1">Table1[[#This Row],[Rooms]]*10*RANDBETWEEN(10,20)/10</f>
        <v>30</v>
      </c>
      <c r="E568" s="1">
        <f>YEAR(Table1[[#This Row],[Sale_date]])</f>
        <v>2011</v>
      </c>
      <c r="F568" s="1">
        <f>ROUNDUP(Table1[[#This Row],[month]]/3,0)</f>
        <v>3</v>
      </c>
      <c r="G568" s="1">
        <f>MONTH(Table1[[#This Row],[Sale_date]])</f>
        <v>7</v>
      </c>
      <c r="H568" s="1">
        <f>WEEKNUM(Table1[[#This Row],[Sale_date]])</f>
        <v>30</v>
      </c>
      <c r="I568" s="1">
        <f>DAY(Table1[[#This Row],[Sale_date]])</f>
        <v>21</v>
      </c>
      <c r="J568" s="4">
        <f>Table1[[#This Row],[Sale_date]]-DATE(YEAR(Table1[[#This Row],[Sale_date]]),1,1)+1</f>
        <v>202</v>
      </c>
      <c r="K568" s="1">
        <f>WEEKDAY(Table1[[#This Row],[Sale_date]])</f>
        <v>5</v>
      </c>
      <c r="L568" s="2">
        <v>40745</v>
      </c>
    </row>
    <row r="569" spans="1:12" x14ac:dyDescent="0.25">
      <c r="A5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5299226.4000000004</v>
      </c>
      <c r="B569">
        <f t="shared" ca="1" si="16"/>
        <v>1.5</v>
      </c>
      <c r="C569">
        <f t="shared" ca="1" si="17"/>
        <v>1</v>
      </c>
      <c r="D569">
        <f ca="1">Table1[[#This Row],[Rooms]]*10*RANDBETWEEN(10,20)/10</f>
        <v>25.5</v>
      </c>
      <c r="E569" s="1">
        <f>YEAR(Table1[[#This Row],[Sale_date]])</f>
        <v>2011</v>
      </c>
      <c r="F569" s="1">
        <f>ROUNDUP(Table1[[#This Row],[month]]/3,0)</f>
        <v>3</v>
      </c>
      <c r="G569" s="1">
        <f>MONTH(Table1[[#This Row],[Sale_date]])</f>
        <v>7</v>
      </c>
      <c r="H569" s="1">
        <f>WEEKNUM(Table1[[#This Row],[Sale_date]])</f>
        <v>30</v>
      </c>
      <c r="I569" s="1">
        <f>DAY(Table1[[#This Row],[Sale_date]])</f>
        <v>22</v>
      </c>
      <c r="J569" s="4">
        <f>Table1[[#This Row],[Sale_date]]-DATE(YEAR(Table1[[#This Row],[Sale_date]]),1,1)+1</f>
        <v>203</v>
      </c>
      <c r="K569" s="1">
        <f>WEEKDAY(Table1[[#This Row],[Sale_date]])</f>
        <v>6</v>
      </c>
      <c r="L569" s="2">
        <v>40746</v>
      </c>
    </row>
    <row r="570" spans="1:12" x14ac:dyDescent="0.25">
      <c r="A5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3940207.2864000001</v>
      </c>
      <c r="B570">
        <f t="shared" ca="1" si="16"/>
        <v>1.5</v>
      </c>
      <c r="C570">
        <f t="shared" ca="1" si="17"/>
        <v>9</v>
      </c>
      <c r="D570">
        <f ca="1">Table1[[#This Row],[Rooms]]*10*RANDBETWEEN(10,20)/10</f>
        <v>15</v>
      </c>
      <c r="E570" s="1">
        <f>YEAR(Table1[[#This Row],[Sale_date]])</f>
        <v>2011</v>
      </c>
      <c r="F570" s="1">
        <f>ROUNDUP(Table1[[#This Row],[month]]/3,0)</f>
        <v>3</v>
      </c>
      <c r="G570" s="1">
        <f>MONTH(Table1[[#This Row],[Sale_date]])</f>
        <v>7</v>
      </c>
      <c r="H570" s="1">
        <f>WEEKNUM(Table1[[#This Row],[Sale_date]])</f>
        <v>30</v>
      </c>
      <c r="I570" s="1">
        <f>DAY(Table1[[#This Row],[Sale_date]])</f>
        <v>23</v>
      </c>
      <c r="J570" s="4">
        <f>Table1[[#This Row],[Sale_date]]-DATE(YEAR(Table1[[#This Row],[Sale_date]]),1,1)+1</f>
        <v>204</v>
      </c>
      <c r="K570" s="1">
        <f>WEEKDAY(Table1[[#This Row],[Sale_date]])</f>
        <v>7</v>
      </c>
      <c r="L570" s="2">
        <v>40747</v>
      </c>
    </row>
    <row r="571" spans="1:12" x14ac:dyDescent="0.25">
      <c r="A5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7370990.4240000006</v>
      </c>
      <c r="B571">
        <f t="shared" ca="1" si="16"/>
        <v>2.5</v>
      </c>
      <c r="C571">
        <f t="shared" ca="1" si="17"/>
        <v>1</v>
      </c>
      <c r="D571">
        <f ca="1">Table1[[#This Row],[Rooms]]*10*RANDBETWEEN(10,20)/10</f>
        <v>37.5</v>
      </c>
      <c r="E571" s="1">
        <f>YEAR(Table1[[#This Row],[Sale_date]])</f>
        <v>2011</v>
      </c>
      <c r="F571" s="1">
        <f>ROUNDUP(Table1[[#This Row],[month]]/3,0)</f>
        <v>3</v>
      </c>
      <c r="G571" s="1">
        <f>MONTH(Table1[[#This Row],[Sale_date]])</f>
        <v>7</v>
      </c>
      <c r="H571" s="1">
        <f>WEEKNUM(Table1[[#This Row],[Sale_date]])</f>
        <v>31</v>
      </c>
      <c r="I571" s="1">
        <f>DAY(Table1[[#This Row],[Sale_date]])</f>
        <v>24</v>
      </c>
      <c r="J571" s="4">
        <f>Table1[[#This Row],[Sale_date]]-DATE(YEAR(Table1[[#This Row],[Sale_date]]),1,1)+1</f>
        <v>205</v>
      </c>
      <c r="K571" s="1">
        <f>WEEKDAY(Table1[[#This Row],[Sale_date]])</f>
        <v>1</v>
      </c>
      <c r="L571" s="2">
        <v>40748</v>
      </c>
    </row>
    <row r="572" spans="1:12" x14ac:dyDescent="0.25">
      <c r="A5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4653282.0599999996</v>
      </c>
      <c r="B572">
        <f t="shared" ca="1" si="16"/>
        <v>1.5</v>
      </c>
      <c r="C572">
        <f t="shared" ca="1" si="17"/>
        <v>5</v>
      </c>
      <c r="D572">
        <f ca="1">Table1[[#This Row],[Rooms]]*10*RANDBETWEEN(10,20)/10</f>
        <v>22.5</v>
      </c>
      <c r="E572" s="1">
        <f>YEAR(Table1[[#This Row],[Sale_date]])</f>
        <v>2011</v>
      </c>
      <c r="F572" s="1">
        <f>ROUNDUP(Table1[[#This Row],[month]]/3,0)</f>
        <v>3</v>
      </c>
      <c r="G572" s="1">
        <f>MONTH(Table1[[#This Row],[Sale_date]])</f>
        <v>7</v>
      </c>
      <c r="H572" s="1">
        <f>WEEKNUM(Table1[[#This Row],[Sale_date]])</f>
        <v>31</v>
      </c>
      <c r="I572" s="1">
        <f>DAY(Table1[[#This Row],[Sale_date]])</f>
        <v>25</v>
      </c>
      <c r="J572" s="4">
        <f>Table1[[#This Row],[Sale_date]]-DATE(YEAR(Table1[[#This Row],[Sale_date]]),1,1)+1</f>
        <v>206</v>
      </c>
      <c r="K572" s="1">
        <f>WEEKDAY(Table1[[#This Row],[Sale_date]])</f>
        <v>2</v>
      </c>
      <c r="L572" s="2">
        <v>40749</v>
      </c>
    </row>
    <row r="573" spans="1:12" x14ac:dyDescent="0.25">
      <c r="A5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4506950.4000000004</v>
      </c>
      <c r="B573">
        <f t="shared" ca="1" si="16"/>
        <v>1</v>
      </c>
      <c r="C573">
        <f t="shared" ca="1" si="17"/>
        <v>9</v>
      </c>
      <c r="D573">
        <f ca="1">Table1[[#This Row],[Rooms]]*10*RANDBETWEEN(10,20)/10</f>
        <v>16</v>
      </c>
      <c r="E573" s="1">
        <f>YEAR(Table1[[#This Row],[Sale_date]])</f>
        <v>2011</v>
      </c>
      <c r="F573" s="1">
        <f>ROUNDUP(Table1[[#This Row],[month]]/3,0)</f>
        <v>3</v>
      </c>
      <c r="G573" s="1">
        <f>MONTH(Table1[[#This Row],[Sale_date]])</f>
        <v>7</v>
      </c>
      <c r="H573" s="1">
        <f>WEEKNUM(Table1[[#This Row],[Sale_date]])</f>
        <v>31</v>
      </c>
      <c r="I573" s="1">
        <f>DAY(Table1[[#This Row],[Sale_date]])</f>
        <v>26</v>
      </c>
      <c r="J573" s="4">
        <f>Table1[[#This Row],[Sale_date]]-DATE(YEAR(Table1[[#This Row],[Sale_date]]),1,1)+1</f>
        <v>207</v>
      </c>
      <c r="K573" s="1">
        <f>WEEKDAY(Table1[[#This Row],[Sale_date]])</f>
        <v>3</v>
      </c>
      <c r="L573" s="2">
        <v>40750</v>
      </c>
    </row>
    <row r="574" spans="1:12" x14ac:dyDescent="0.25">
      <c r="A5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3465973.0559999999</v>
      </c>
      <c r="B574">
        <f t="shared" ca="1" si="16"/>
        <v>1</v>
      </c>
      <c r="C574">
        <f t="shared" ca="1" si="17"/>
        <v>8</v>
      </c>
      <c r="D574">
        <f ca="1">Table1[[#This Row],[Rooms]]*10*RANDBETWEEN(10,20)/10</f>
        <v>13</v>
      </c>
      <c r="E574" s="1">
        <f>YEAR(Table1[[#This Row],[Sale_date]])</f>
        <v>2011</v>
      </c>
      <c r="F574" s="1">
        <f>ROUNDUP(Table1[[#This Row],[month]]/3,0)</f>
        <v>3</v>
      </c>
      <c r="G574" s="1">
        <f>MONTH(Table1[[#This Row],[Sale_date]])</f>
        <v>7</v>
      </c>
      <c r="H574" s="1">
        <f>WEEKNUM(Table1[[#This Row],[Sale_date]])</f>
        <v>31</v>
      </c>
      <c r="I574" s="1">
        <f>DAY(Table1[[#This Row],[Sale_date]])</f>
        <v>27</v>
      </c>
      <c r="J574" s="4">
        <f>Table1[[#This Row],[Sale_date]]-DATE(YEAR(Table1[[#This Row],[Sale_date]]),1,1)+1</f>
        <v>208</v>
      </c>
      <c r="K574" s="1">
        <f>WEEKDAY(Table1[[#This Row],[Sale_date]])</f>
        <v>4</v>
      </c>
      <c r="L574" s="2">
        <v>40751</v>
      </c>
    </row>
    <row r="575" spans="1:12" x14ac:dyDescent="0.25">
      <c r="A5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7726500</v>
      </c>
      <c r="B575">
        <f t="shared" ca="1" si="16"/>
        <v>3</v>
      </c>
      <c r="C575">
        <f t="shared" ca="1" si="17"/>
        <v>3</v>
      </c>
      <c r="D575">
        <f ca="1">Table1[[#This Row],[Rooms]]*10*RANDBETWEEN(10,20)/10</f>
        <v>36</v>
      </c>
      <c r="E575" s="1">
        <f>YEAR(Table1[[#This Row],[Sale_date]])</f>
        <v>2011</v>
      </c>
      <c r="F575" s="1">
        <f>ROUNDUP(Table1[[#This Row],[month]]/3,0)</f>
        <v>3</v>
      </c>
      <c r="G575" s="1">
        <f>MONTH(Table1[[#This Row],[Sale_date]])</f>
        <v>7</v>
      </c>
      <c r="H575" s="1">
        <f>WEEKNUM(Table1[[#This Row],[Sale_date]])</f>
        <v>31</v>
      </c>
      <c r="I575" s="1">
        <f>DAY(Table1[[#This Row],[Sale_date]])</f>
        <v>28</v>
      </c>
      <c r="J575" s="4">
        <f>Table1[[#This Row],[Sale_date]]-DATE(YEAR(Table1[[#This Row],[Sale_date]]),1,1)+1</f>
        <v>209</v>
      </c>
      <c r="K575" s="1">
        <f>WEEKDAY(Table1[[#This Row],[Sale_date]])</f>
        <v>5</v>
      </c>
      <c r="L575" s="2">
        <v>40752</v>
      </c>
    </row>
    <row r="576" spans="1:12" x14ac:dyDescent="0.25">
      <c r="A5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6481275.8399999999</v>
      </c>
      <c r="B576">
        <f t="shared" ca="1" si="16"/>
        <v>2.5</v>
      </c>
      <c r="C576">
        <f t="shared" ca="1" si="17"/>
        <v>8</v>
      </c>
      <c r="D576">
        <f ca="1">Table1[[#This Row],[Rooms]]*10*RANDBETWEEN(10,20)/10</f>
        <v>25</v>
      </c>
      <c r="E576" s="1">
        <f>YEAR(Table1[[#This Row],[Sale_date]])</f>
        <v>2011</v>
      </c>
      <c r="F576" s="1">
        <f>ROUNDUP(Table1[[#This Row],[month]]/3,0)</f>
        <v>3</v>
      </c>
      <c r="G576" s="1">
        <f>MONTH(Table1[[#This Row],[Sale_date]])</f>
        <v>7</v>
      </c>
      <c r="H576" s="1">
        <f>WEEKNUM(Table1[[#This Row],[Sale_date]])</f>
        <v>31</v>
      </c>
      <c r="I576" s="1">
        <f>DAY(Table1[[#This Row],[Sale_date]])</f>
        <v>29</v>
      </c>
      <c r="J576" s="4">
        <f>Table1[[#This Row],[Sale_date]]-DATE(YEAR(Table1[[#This Row],[Sale_date]]),1,1)+1</f>
        <v>210</v>
      </c>
      <c r="K576" s="1">
        <f>WEEKDAY(Table1[[#This Row],[Sale_date]])</f>
        <v>6</v>
      </c>
      <c r="L576" s="2">
        <v>40753</v>
      </c>
    </row>
    <row r="577" spans="1:12" x14ac:dyDescent="0.25">
      <c r="A5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14794688.20544</v>
      </c>
      <c r="B577">
        <f t="shared" ca="1" si="16"/>
        <v>4</v>
      </c>
      <c r="C577">
        <f t="shared" ca="1" si="17"/>
        <v>6</v>
      </c>
      <c r="D577">
        <f ca="1">Table1[[#This Row],[Rooms]]*10*RANDBETWEEN(10,20)/10</f>
        <v>64</v>
      </c>
      <c r="E577" s="1">
        <f>YEAR(Table1[[#This Row],[Sale_date]])</f>
        <v>2011</v>
      </c>
      <c r="F577" s="1">
        <f>ROUNDUP(Table1[[#This Row],[month]]/3,0)</f>
        <v>3</v>
      </c>
      <c r="G577" s="1">
        <f>MONTH(Table1[[#This Row],[Sale_date]])</f>
        <v>7</v>
      </c>
      <c r="H577" s="1">
        <f>WEEKNUM(Table1[[#This Row],[Sale_date]])</f>
        <v>31</v>
      </c>
      <c r="I577" s="1">
        <f>DAY(Table1[[#This Row],[Sale_date]])</f>
        <v>30</v>
      </c>
      <c r="J577" s="4">
        <f>Table1[[#This Row],[Sale_date]]-DATE(YEAR(Table1[[#This Row],[Sale_date]]),1,1)+1</f>
        <v>211</v>
      </c>
      <c r="K577" s="1">
        <f>WEEKDAY(Table1[[#This Row],[Sale_date]])</f>
        <v>7</v>
      </c>
      <c r="L577" s="2">
        <v>40754</v>
      </c>
    </row>
    <row r="578" spans="1:12" x14ac:dyDescent="0.25">
      <c r="A5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7589552.0500800014</v>
      </c>
      <c r="B578">
        <f t="shared" ref="B578:B641" ca="1" si="18">MROUND(RANDBETWEEN(10,40)/10,0.5)</f>
        <v>2</v>
      </c>
      <c r="C578">
        <f t="shared" ref="C578:C641" ca="1" si="19">RANDBETWEEN(1,10)</f>
        <v>6</v>
      </c>
      <c r="D578">
        <f ca="1">Table1[[#This Row],[Rooms]]*10*RANDBETWEEN(10,20)/10</f>
        <v>32</v>
      </c>
      <c r="E578" s="1">
        <f>YEAR(Table1[[#This Row],[Sale_date]])</f>
        <v>2011</v>
      </c>
      <c r="F578" s="1">
        <f>ROUNDUP(Table1[[#This Row],[month]]/3,0)</f>
        <v>3</v>
      </c>
      <c r="G578" s="1">
        <f>MONTH(Table1[[#This Row],[Sale_date]])</f>
        <v>7</v>
      </c>
      <c r="H578" s="1">
        <f>WEEKNUM(Table1[[#This Row],[Sale_date]])</f>
        <v>32</v>
      </c>
      <c r="I578" s="1">
        <f>DAY(Table1[[#This Row],[Sale_date]])</f>
        <v>31</v>
      </c>
      <c r="J578" s="4">
        <f>Table1[[#This Row],[Sale_date]]-DATE(YEAR(Table1[[#This Row],[Sale_date]]),1,1)+1</f>
        <v>212</v>
      </c>
      <c r="K578" s="1">
        <f>WEEKDAY(Table1[[#This Row],[Sale_date]])</f>
        <v>1</v>
      </c>
      <c r="L578" s="2">
        <v>40755</v>
      </c>
    </row>
    <row r="579" spans="1:12" x14ac:dyDescent="0.25">
      <c r="A5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13662997.199999999</v>
      </c>
      <c r="B579">
        <f t="shared" ca="1" si="18"/>
        <v>3.5</v>
      </c>
      <c r="C579">
        <f t="shared" ca="1" si="19"/>
        <v>5</v>
      </c>
      <c r="D579">
        <f ca="1">Table1[[#This Row],[Rooms]]*10*RANDBETWEEN(10,20)/10</f>
        <v>59.5</v>
      </c>
      <c r="E579" s="1">
        <f>YEAR(Table1[[#This Row],[Sale_date]])</f>
        <v>2011</v>
      </c>
      <c r="F579" s="1">
        <f>ROUNDUP(Table1[[#This Row],[month]]/3,0)</f>
        <v>3</v>
      </c>
      <c r="G579" s="1">
        <f>MONTH(Table1[[#This Row],[Sale_date]])</f>
        <v>8</v>
      </c>
      <c r="H579" s="1">
        <f>WEEKNUM(Table1[[#This Row],[Sale_date]])</f>
        <v>32</v>
      </c>
      <c r="I579" s="1">
        <f>DAY(Table1[[#This Row],[Sale_date]])</f>
        <v>1</v>
      </c>
      <c r="J579" s="4">
        <f>Table1[[#This Row],[Sale_date]]-DATE(YEAR(Table1[[#This Row],[Sale_date]]),1,1)+1</f>
        <v>213</v>
      </c>
      <c r="K579" s="1">
        <f>WEEKDAY(Table1[[#This Row],[Sale_date]])</f>
        <v>2</v>
      </c>
      <c r="L579" s="2">
        <v>40756</v>
      </c>
    </row>
    <row r="580" spans="1:12" x14ac:dyDescent="0.25">
      <c r="A5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8769196.8000000007</v>
      </c>
      <c r="B580">
        <f t="shared" ca="1" si="18"/>
        <v>3</v>
      </c>
      <c r="C580">
        <f t="shared" ca="1" si="19"/>
        <v>10</v>
      </c>
      <c r="D580">
        <f ca="1">Table1[[#This Row],[Rooms]]*10*RANDBETWEEN(10,20)/10</f>
        <v>39</v>
      </c>
      <c r="E580" s="1">
        <f>YEAR(Table1[[#This Row],[Sale_date]])</f>
        <v>2011</v>
      </c>
      <c r="F580" s="1">
        <f>ROUNDUP(Table1[[#This Row],[month]]/3,0)</f>
        <v>3</v>
      </c>
      <c r="G580" s="1">
        <f>MONTH(Table1[[#This Row],[Sale_date]])</f>
        <v>8</v>
      </c>
      <c r="H580" s="1">
        <f>WEEKNUM(Table1[[#This Row],[Sale_date]])</f>
        <v>32</v>
      </c>
      <c r="I580" s="1">
        <f>DAY(Table1[[#This Row],[Sale_date]])</f>
        <v>2</v>
      </c>
      <c r="J580" s="4">
        <f>Table1[[#This Row],[Sale_date]]-DATE(YEAR(Table1[[#This Row],[Sale_date]]),1,1)+1</f>
        <v>214</v>
      </c>
      <c r="K580" s="1">
        <f>WEEKDAY(Table1[[#This Row],[Sale_date]])</f>
        <v>3</v>
      </c>
      <c r="L580" s="2">
        <v>40757</v>
      </c>
    </row>
    <row r="581" spans="1:12" x14ac:dyDescent="0.25">
      <c r="A5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11141242.199999999</v>
      </c>
      <c r="B581">
        <f t="shared" ca="1" si="18"/>
        <v>2.5</v>
      </c>
      <c r="C581">
        <f t="shared" ca="1" si="19"/>
        <v>8</v>
      </c>
      <c r="D581">
        <f ca="1">Table1[[#This Row],[Rooms]]*10*RANDBETWEEN(10,20)/10</f>
        <v>47.5</v>
      </c>
      <c r="E581" s="1">
        <f>YEAR(Table1[[#This Row],[Sale_date]])</f>
        <v>2011</v>
      </c>
      <c r="F581" s="1">
        <f>ROUNDUP(Table1[[#This Row],[month]]/3,0)</f>
        <v>3</v>
      </c>
      <c r="G581" s="1">
        <f>MONTH(Table1[[#This Row],[Sale_date]])</f>
        <v>8</v>
      </c>
      <c r="H581" s="1">
        <f>WEEKNUM(Table1[[#This Row],[Sale_date]])</f>
        <v>32</v>
      </c>
      <c r="I581" s="1">
        <f>DAY(Table1[[#This Row],[Sale_date]])</f>
        <v>3</v>
      </c>
      <c r="J581" s="4">
        <f>Table1[[#This Row],[Sale_date]]-DATE(YEAR(Table1[[#This Row],[Sale_date]]),1,1)+1</f>
        <v>215</v>
      </c>
      <c r="K581" s="1">
        <f>WEEKDAY(Table1[[#This Row],[Sale_date]])</f>
        <v>4</v>
      </c>
      <c r="L581" s="2">
        <v>40758</v>
      </c>
    </row>
    <row r="582" spans="1:12" x14ac:dyDescent="0.25">
      <c r="A5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9731337</v>
      </c>
      <c r="B582">
        <f t="shared" ca="1" si="18"/>
        <v>4</v>
      </c>
      <c r="C582">
        <f t="shared" ca="1" si="19"/>
        <v>9</v>
      </c>
      <c r="D582">
        <f ca="1">Table1[[#This Row],[Rooms]]*10*RANDBETWEEN(10,20)/10</f>
        <v>40</v>
      </c>
      <c r="E582" s="1">
        <f>YEAR(Table1[[#This Row],[Sale_date]])</f>
        <v>2011</v>
      </c>
      <c r="F582" s="1">
        <f>ROUNDUP(Table1[[#This Row],[month]]/3,0)</f>
        <v>3</v>
      </c>
      <c r="G582" s="1">
        <f>MONTH(Table1[[#This Row],[Sale_date]])</f>
        <v>8</v>
      </c>
      <c r="H582" s="1">
        <f>WEEKNUM(Table1[[#This Row],[Sale_date]])</f>
        <v>32</v>
      </c>
      <c r="I582" s="1">
        <f>DAY(Table1[[#This Row],[Sale_date]])</f>
        <v>4</v>
      </c>
      <c r="J582" s="4">
        <f>Table1[[#This Row],[Sale_date]]-DATE(YEAR(Table1[[#This Row],[Sale_date]]),1,1)+1</f>
        <v>216</v>
      </c>
      <c r="K582" s="1">
        <f>WEEKDAY(Table1[[#This Row],[Sale_date]])</f>
        <v>5</v>
      </c>
      <c r="L582" s="2">
        <v>40759</v>
      </c>
    </row>
    <row r="583" spans="1:12" x14ac:dyDescent="0.25">
      <c r="A5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13540905</v>
      </c>
      <c r="B583">
        <f t="shared" ca="1" si="18"/>
        <v>4</v>
      </c>
      <c r="C583">
        <f t="shared" ca="1" si="19"/>
        <v>6</v>
      </c>
      <c r="D583">
        <f ca="1">Table1[[#This Row],[Rooms]]*10*RANDBETWEEN(10,20)/10</f>
        <v>60</v>
      </c>
      <c r="E583" s="1">
        <f>YEAR(Table1[[#This Row],[Sale_date]])</f>
        <v>2011</v>
      </c>
      <c r="F583" s="1">
        <f>ROUNDUP(Table1[[#This Row],[month]]/3,0)</f>
        <v>3</v>
      </c>
      <c r="G583" s="1">
        <f>MONTH(Table1[[#This Row],[Sale_date]])</f>
        <v>8</v>
      </c>
      <c r="H583" s="1">
        <f>WEEKNUM(Table1[[#This Row],[Sale_date]])</f>
        <v>32</v>
      </c>
      <c r="I583" s="1">
        <f>DAY(Table1[[#This Row],[Sale_date]])</f>
        <v>5</v>
      </c>
      <c r="J583" s="4">
        <f>Table1[[#This Row],[Sale_date]]-DATE(YEAR(Table1[[#This Row],[Sale_date]]),1,1)+1</f>
        <v>217</v>
      </c>
      <c r="K583" s="1">
        <f>WEEKDAY(Table1[[#This Row],[Sale_date]])</f>
        <v>6</v>
      </c>
      <c r="L583" s="2">
        <v>40760</v>
      </c>
    </row>
    <row r="584" spans="1:12" x14ac:dyDescent="0.25">
      <c r="A5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6026698.7549999999</v>
      </c>
      <c r="B584">
        <f t="shared" ca="1" si="18"/>
        <v>1.5</v>
      </c>
      <c r="C584">
        <f t="shared" ca="1" si="19"/>
        <v>10</v>
      </c>
      <c r="D584">
        <f ca="1">Table1[[#This Row],[Rooms]]*10*RANDBETWEEN(10,20)/10</f>
        <v>25.5</v>
      </c>
      <c r="E584" s="1">
        <f>YEAR(Table1[[#This Row],[Sale_date]])</f>
        <v>2011</v>
      </c>
      <c r="F584" s="1">
        <f>ROUNDUP(Table1[[#This Row],[month]]/3,0)</f>
        <v>3</v>
      </c>
      <c r="G584" s="1">
        <f>MONTH(Table1[[#This Row],[Sale_date]])</f>
        <v>8</v>
      </c>
      <c r="H584" s="1">
        <f>WEEKNUM(Table1[[#This Row],[Sale_date]])</f>
        <v>32</v>
      </c>
      <c r="I584" s="1">
        <f>DAY(Table1[[#This Row],[Sale_date]])</f>
        <v>6</v>
      </c>
      <c r="J584" s="4">
        <f>Table1[[#This Row],[Sale_date]]-DATE(YEAR(Table1[[#This Row],[Sale_date]]),1,1)+1</f>
        <v>218</v>
      </c>
      <c r="K584" s="1">
        <f>WEEKDAY(Table1[[#This Row],[Sale_date]])</f>
        <v>7</v>
      </c>
      <c r="L584" s="2">
        <v>40761</v>
      </c>
    </row>
    <row r="585" spans="1:12" x14ac:dyDescent="0.25">
      <c r="A5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8736395.777999999</v>
      </c>
      <c r="B585">
        <f t="shared" ca="1" si="18"/>
        <v>2.5</v>
      </c>
      <c r="C585">
        <f t="shared" ca="1" si="19"/>
        <v>9</v>
      </c>
      <c r="D585">
        <f ca="1">Table1[[#This Row],[Rooms]]*10*RANDBETWEEN(10,20)/10</f>
        <v>37.5</v>
      </c>
      <c r="E585" s="1">
        <f>YEAR(Table1[[#This Row],[Sale_date]])</f>
        <v>2011</v>
      </c>
      <c r="F585" s="1">
        <f>ROUNDUP(Table1[[#This Row],[month]]/3,0)</f>
        <v>3</v>
      </c>
      <c r="G585" s="1">
        <f>MONTH(Table1[[#This Row],[Sale_date]])</f>
        <v>8</v>
      </c>
      <c r="H585" s="1">
        <f>WEEKNUM(Table1[[#This Row],[Sale_date]])</f>
        <v>33</v>
      </c>
      <c r="I585" s="1">
        <f>DAY(Table1[[#This Row],[Sale_date]])</f>
        <v>7</v>
      </c>
      <c r="J585" s="4">
        <f>Table1[[#This Row],[Sale_date]]-DATE(YEAR(Table1[[#This Row],[Sale_date]]),1,1)+1</f>
        <v>219</v>
      </c>
      <c r="K585" s="1">
        <f>WEEKDAY(Table1[[#This Row],[Sale_date]])</f>
        <v>1</v>
      </c>
      <c r="L585" s="2">
        <v>40762</v>
      </c>
    </row>
    <row r="586" spans="1:12" x14ac:dyDescent="0.25">
      <c r="A5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14922819.071999999</v>
      </c>
      <c r="B586">
        <f t="shared" ca="1" si="18"/>
        <v>4</v>
      </c>
      <c r="C586">
        <f t="shared" ca="1" si="19"/>
        <v>4</v>
      </c>
      <c r="D586">
        <f ca="1">Table1[[#This Row],[Rooms]]*10*RANDBETWEEN(10,20)/10</f>
        <v>72</v>
      </c>
      <c r="E586" s="1">
        <f>YEAR(Table1[[#This Row],[Sale_date]])</f>
        <v>2011</v>
      </c>
      <c r="F586" s="1">
        <f>ROUNDUP(Table1[[#This Row],[month]]/3,0)</f>
        <v>3</v>
      </c>
      <c r="G586" s="1">
        <f>MONTH(Table1[[#This Row],[Sale_date]])</f>
        <v>8</v>
      </c>
      <c r="H586" s="1">
        <f>WEEKNUM(Table1[[#This Row],[Sale_date]])</f>
        <v>33</v>
      </c>
      <c r="I586" s="1">
        <f>DAY(Table1[[#This Row],[Sale_date]])</f>
        <v>8</v>
      </c>
      <c r="J586" s="4">
        <f>Table1[[#This Row],[Sale_date]]-DATE(YEAR(Table1[[#This Row],[Sale_date]]),1,1)+1</f>
        <v>220</v>
      </c>
      <c r="K586" s="1">
        <f>WEEKDAY(Table1[[#This Row],[Sale_date]])</f>
        <v>2</v>
      </c>
      <c r="L586" s="2">
        <v>40763</v>
      </c>
    </row>
    <row r="587" spans="1:12" x14ac:dyDescent="0.25">
      <c r="A5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3566232.9360000002</v>
      </c>
      <c r="B587">
        <f t="shared" ca="1" si="18"/>
        <v>1.5</v>
      </c>
      <c r="C587">
        <f t="shared" ca="1" si="19"/>
        <v>6</v>
      </c>
      <c r="D587">
        <f ca="1">Table1[[#This Row],[Rooms]]*10*RANDBETWEEN(10,20)/10</f>
        <v>15</v>
      </c>
      <c r="E587" s="1">
        <f>YEAR(Table1[[#This Row],[Sale_date]])</f>
        <v>2011</v>
      </c>
      <c r="F587" s="1">
        <f>ROUNDUP(Table1[[#This Row],[month]]/3,0)</f>
        <v>3</v>
      </c>
      <c r="G587" s="1">
        <f>MONTH(Table1[[#This Row],[Sale_date]])</f>
        <v>8</v>
      </c>
      <c r="H587" s="1">
        <f>WEEKNUM(Table1[[#This Row],[Sale_date]])</f>
        <v>33</v>
      </c>
      <c r="I587" s="1">
        <f>DAY(Table1[[#This Row],[Sale_date]])</f>
        <v>9</v>
      </c>
      <c r="J587" s="4">
        <f>Table1[[#This Row],[Sale_date]]-DATE(YEAR(Table1[[#This Row],[Sale_date]]),1,1)+1</f>
        <v>221</v>
      </c>
      <c r="K587" s="1">
        <f>WEEKDAY(Table1[[#This Row],[Sale_date]])</f>
        <v>3</v>
      </c>
      <c r="L587" s="2">
        <v>40764</v>
      </c>
    </row>
    <row r="588" spans="1:12" x14ac:dyDescent="0.25">
      <c r="A5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4437624.24</v>
      </c>
      <c r="B588">
        <f t="shared" ca="1" si="18"/>
        <v>1.5</v>
      </c>
      <c r="C588">
        <f t="shared" ca="1" si="19"/>
        <v>10</v>
      </c>
      <c r="D588">
        <f ca="1">Table1[[#This Row],[Rooms]]*10*RANDBETWEEN(10,20)/10</f>
        <v>16.5</v>
      </c>
      <c r="E588" s="1">
        <f>YEAR(Table1[[#This Row],[Sale_date]])</f>
        <v>2011</v>
      </c>
      <c r="F588" s="1">
        <f>ROUNDUP(Table1[[#This Row],[month]]/3,0)</f>
        <v>3</v>
      </c>
      <c r="G588" s="1">
        <f>MONTH(Table1[[#This Row],[Sale_date]])</f>
        <v>8</v>
      </c>
      <c r="H588" s="1">
        <f>WEEKNUM(Table1[[#This Row],[Sale_date]])</f>
        <v>33</v>
      </c>
      <c r="I588" s="1">
        <f>DAY(Table1[[#This Row],[Sale_date]])</f>
        <v>10</v>
      </c>
      <c r="J588" s="4">
        <f>Table1[[#This Row],[Sale_date]]-DATE(YEAR(Table1[[#This Row],[Sale_date]]),1,1)+1</f>
        <v>222</v>
      </c>
      <c r="K588" s="1">
        <f>WEEKDAY(Table1[[#This Row],[Sale_date]])</f>
        <v>4</v>
      </c>
      <c r="L588" s="2">
        <v>40765</v>
      </c>
    </row>
    <row r="589" spans="1:12" x14ac:dyDescent="0.25">
      <c r="A5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8977122</v>
      </c>
      <c r="B589">
        <f t="shared" ca="1" si="18"/>
        <v>2.5</v>
      </c>
      <c r="C589">
        <f t="shared" ca="1" si="19"/>
        <v>9</v>
      </c>
      <c r="D589">
        <f ca="1">Table1[[#This Row],[Rooms]]*10*RANDBETWEEN(10,20)/10</f>
        <v>37.5</v>
      </c>
      <c r="E589" s="1">
        <f>YEAR(Table1[[#This Row],[Sale_date]])</f>
        <v>2011</v>
      </c>
      <c r="F589" s="1">
        <f>ROUNDUP(Table1[[#This Row],[month]]/3,0)</f>
        <v>3</v>
      </c>
      <c r="G589" s="1">
        <f>MONTH(Table1[[#This Row],[Sale_date]])</f>
        <v>8</v>
      </c>
      <c r="H589" s="1">
        <f>WEEKNUM(Table1[[#This Row],[Sale_date]])</f>
        <v>33</v>
      </c>
      <c r="I589" s="1">
        <f>DAY(Table1[[#This Row],[Sale_date]])</f>
        <v>11</v>
      </c>
      <c r="J589" s="4">
        <f>Table1[[#This Row],[Sale_date]]-DATE(YEAR(Table1[[#This Row],[Sale_date]]),1,1)+1</f>
        <v>223</v>
      </c>
      <c r="K589" s="1">
        <f>WEEKDAY(Table1[[#This Row],[Sale_date]])</f>
        <v>5</v>
      </c>
      <c r="L589" s="2">
        <v>40766</v>
      </c>
    </row>
    <row r="590" spans="1:12" x14ac:dyDescent="0.25">
      <c r="A5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6557093.2999999998</v>
      </c>
      <c r="B590">
        <f t="shared" ca="1" si="18"/>
        <v>2.5</v>
      </c>
      <c r="C590">
        <f t="shared" ca="1" si="19"/>
        <v>4</v>
      </c>
      <c r="D590">
        <f ca="1">Table1[[#This Row],[Rooms]]*10*RANDBETWEEN(10,20)/10</f>
        <v>32.5</v>
      </c>
      <c r="E590" s="1">
        <f>YEAR(Table1[[#This Row],[Sale_date]])</f>
        <v>2011</v>
      </c>
      <c r="F590" s="1">
        <f>ROUNDUP(Table1[[#This Row],[month]]/3,0)</f>
        <v>3</v>
      </c>
      <c r="G590" s="1">
        <f>MONTH(Table1[[#This Row],[Sale_date]])</f>
        <v>8</v>
      </c>
      <c r="H590" s="1">
        <f>WEEKNUM(Table1[[#This Row],[Sale_date]])</f>
        <v>33</v>
      </c>
      <c r="I590" s="1">
        <f>DAY(Table1[[#This Row],[Sale_date]])</f>
        <v>12</v>
      </c>
      <c r="J590" s="4">
        <f>Table1[[#This Row],[Sale_date]]-DATE(YEAR(Table1[[#This Row],[Sale_date]]),1,1)+1</f>
        <v>224</v>
      </c>
      <c r="K590" s="1">
        <f>WEEKDAY(Table1[[#This Row],[Sale_date]])</f>
        <v>6</v>
      </c>
      <c r="L590" s="2">
        <v>40767</v>
      </c>
    </row>
    <row r="591" spans="1:12" x14ac:dyDescent="0.25">
      <c r="A5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8360353.4204400005</v>
      </c>
      <c r="B591">
        <f t="shared" ca="1" si="18"/>
        <v>3.5</v>
      </c>
      <c r="C591">
        <f t="shared" ca="1" si="19"/>
        <v>6</v>
      </c>
      <c r="D591">
        <f ca="1">Table1[[#This Row],[Rooms]]*10*RANDBETWEEN(10,20)/10</f>
        <v>38.5</v>
      </c>
      <c r="E591" s="1">
        <f>YEAR(Table1[[#This Row],[Sale_date]])</f>
        <v>2011</v>
      </c>
      <c r="F591" s="1">
        <f>ROUNDUP(Table1[[#This Row],[month]]/3,0)</f>
        <v>3</v>
      </c>
      <c r="G591" s="1">
        <f>MONTH(Table1[[#This Row],[Sale_date]])</f>
        <v>8</v>
      </c>
      <c r="H591" s="1">
        <f>WEEKNUM(Table1[[#This Row],[Sale_date]])</f>
        <v>33</v>
      </c>
      <c r="I591" s="1">
        <f>DAY(Table1[[#This Row],[Sale_date]])</f>
        <v>13</v>
      </c>
      <c r="J591" s="4">
        <f>Table1[[#This Row],[Sale_date]]-DATE(YEAR(Table1[[#This Row],[Sale_date]]),1,1)+1</f>
        <v>225</v>
      </c>
      <c r="K591" s="1">
        <f>WEEKDAY(Table1[[#This Row],[Sale_date]])</f>
        <v>7</v>
      </c>
      <c r="L591" s="2">
        <v>40768</v>
      </c>
    </row>
    <row r="592" spans="1:12" x14ac:dyDescent="0.25">
      <c r="A5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4029984.1612799997</v>
      </c>
      <c r="B592">
        <f t="shared" ca="1" si="18"/>
        <v>1.5</v>
      </c>
      <c r="C592">
        <f t="shared" ca="1" si="19"/>
        <v>6</v>
      </c>
      <c r="D592">
        <f ca="1">Table1[[#This Row],[Rooms]]*10*RANDBETWEEN(10,20)/10</f>
        <v>19.5</v>
      </c>
      <c r="E592" s="1">
        <f>YEAR(Table1[[#This Row],[Sale_date]])</f>
        <v>2011</v>
      </c>
      <c r="F592" s="1">
        <f>ROUNDUP(Table1[[#This Row],[month]]/3,0)</f>
        <v>3</v>
      </c>
      <c r="G592" s="1">
        <f>MONTH(Table1[[#This Row],[Sale_date]])</f>
        <v>8</v>
      </c>
      <c r="H592" s="1">
        <f>WEEKNUM(Table1[[#This Row],[Sale_date]])</f>
        <v>34</v>
      </c>
      <c r="I592" s="1">
        <f>DAY(Table1[[#This Row],[Sale_date]])</f>
        <v>14</v>
      </c>
      <c r="J592" s="4">
        <f>Table1[[#This Row],[Sale_date]]-DATE(YEAR(Table1[[#This Row],[Sale_date]]),1,1)+1</f>
        <v>226</v>
      </c>
      <c r="K592" s="1">
        <f>WEEKDAY(Table1[[#This Row],[Sale_date]])</f>
        <v>1</v>
      </c>
      <c r="L592" s="2">
        <v>40769</v>
      </c>
    </row>
    <row r="593" spans="1:12" x14ac:dyDescent="0.25">
      <c r="A5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5042070</v>
      </c>
      <c r="B593">
        <f t="shared" ca="1" si="18"/>
        <v>2</v>
      </c>
      <c r="C593">
        <f t="shared" ca="1" si="19"/>
        <v>5</v>
      </c>
      <c r="D593">
        <f ca="1">Table1[[#This Row],[Rooms]]*10*RANDBETWEEN(10,20)/10</f>
        <v>24</v>
      </c>
      <c r="E593" s="1">
        <f>YEAR(Table1[[#This Row],[Sale_date]])</f>
        <v>2011</v>
      </c>
      <c r="F593" s="1">
        <f>ROUNDUP(Table1[[#This Row],[month]]/3,0)</f>
        <v>3</v>
      </c>
      <c r="G593" s="1">
        <f>MONTH(Table1[[#This Row],[Sale_date]])</f>
        <v>8</v>
      </c>
      <c r="H593" s="1">
        <f>WEEKNUM(Table1[[#This Row],[Sale_date]])</f>
        <v>34</v>
      </c>
      <c r="I593" s="1">
        <f>DAY(Table1[[#This Row],[Sale_date]])</f>
        <v>15</v>
      </c>
      <c r="J593" s="4">
        <f>Table1[[#This Row],[Sale_date]]-DATE(YEAR(Table1[[#This Row],[Sale_date]]),1,1)+1</f>
        <v>227</v>
      </c>
      <c r="K593" s="1">
        <f>WEEKDAY(Table1[[#This Row],[Sale_date]])</f>
        <v>2</v>
      </c>
      <c r="L593" s="2">
        <v>40770</v>
      </c>
    </row>
    <row r="594" spans="1:12" x14ac:dyDescent="0.25">
      <c r="A5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7843576</v>
      </c>
      <c r="B594">
        <f t="shared" ca="1" si="18"/>
        <v>2.5</v>
      </c>
      <c r="C594">
        <f t="shared" ca="1" si="19"/>
        <v>4</v>
      </c>
      <c r="D594">
        <f ca="1">Table1[[#This Row],[Rooms]]*10*RANDBETWEEN(10,20)/10</f>
        <v>32.5</v>
      </c>
      <c r="E594" s="1">
        <f>YEAR(Table1[[#This Row],[Sale_date]])</f>
        <v>2011</v>
      </c>
      <c r="F594" s="1">
        <f>ROUNDUP(Table1[[#This Row],[month]]/3,0)</f>
        <v>3</v>
      </c>
      <c r="G594" s="1">
        <f>MONTH(Table1[[#This Row],[Sale_date]])</f>
        <v>8</v>
      </c>
      <c r="H594" s="1">
        <f>WEEKNUM(Table1[[#This Row],[Sale_date]])</f>
        <v>34</v>
      </c>
      <c r="I594" s="1">
        <f>DAY(Table1[[#This Row],[Sale_date]])</f>
        <v>16</v>
      </c>
      <c r="J594" s="4">
        <f>Table1[[#This Row],[Sale_date]]-DATE(YEAR(Table1[[#This Row],[Sale_date]]),1,1)+1</f>
        <v>228</v>
      </c>
      <c r="K594" s="1">
        <f>WEEKDAY(Table1[[#This Row],[Sale_date]])</f>
        <v>3</v>
      </c>
      <c r="L594" s="2">
        <v>40771</v>
      </c>
    </row>
    <row r="595" spans="1:12" x14ac:dyDescent="0.25">
      <c r="A5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7380352.7999999998</v>
      </c>
      <c r="B595">
        <f t="shared" ca="1" si="18"/>
        <v>2</v>
      </c>
      <c r="C595">
        <f t="shared" ca="1" si="19"/>
        <v>9</v>
      </c>
      <c r="D595">
        <f ca="1">Table1[[#This Row],[Rooms]]*10*RANDBETWEEN(10,20)/10</f>
        <v>30</v>
      </c>
      <c r="E595" s="1">
        <f>YEAR(Table1[[#This Row],[Sale_date]])</f>
        <v>2011</v>
      </c>
      <c r="F595" s="1">
        <f>ROUNDUP(Table1[[#This Row],[month]]/3,0)</f>
        <v>3</v>
      </c>
      <c r="G595" s="1">
        <f>MONTH(Table1[[#This Row],[Sale_date]])</f>
        <v>8</v>
      </c>
      <c r="H595" s="1">
        <f>WEEKNUM(Table1[[#This Row],[Sale_date]])</f>
        <v>34</v>
      </c>
      <c r="I595" s="1">
        <f>DAY(Table1[[#This Row],[Sale_date]])</f>
        <v>17</v>
      </c>
      <c r="J595" s="4">
        <f>Table1[[#This Row],[Sale_date]]-DATE(YEAR(Table1[[#This Row],[Sale_date]]),1,1)+1</f>
        <v>229</v>
      </c>
      <c r="K595" s="1">
        <f>WEEKDAY(Table1[[#This Row],[Sale_date]])</f>
        <v>4</v>
      </c>
      <c r="L595" s="2">
        <v>40772</v>
      </c>
    </row>
    <row r="596" spans="1:12" x14ac:dyDescent="0.25">
      <c r="A5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9457905.5999999996</v>
      </c>
      <c r="B596">
        <f t="shared" ca="1" si="18"/>
        <v>3</v>
      </c>
      <c r="C596">
        <f t="shared" ca="1" si="19"/>
        <v>9</v>
      </c>
      <c r="D596">
        <f ca="1">Table1[[#This Row],[Rooms]]*10*RANDBETWEEN(10,20)/10</f>
        <v>42</v>
      </c>
      <c r="E596" s="1">
        <f>YEAR(Table1[[#This Row],[Sale_date]])</f>
        <v>2011</v>
      </c>
      <c r="F596" s="1">
        <f>ROUNDUP(Table1[[#This Row],[month]]/3,0)</f>
        <v>3</v>
      </c>
      <c r="G596" s="1">
        <f>MONTH(Table1[[#This Row],[Sale_date]])</f>
        <v>8</v>
      </c>
      <c r="H596" s="1">
        <f>WEEKNUM(Table1[[#This Row],[Sale_date]])</f>
        <v>34</v>
      </c>
      <c r="I596" s="1">
        <f>DAY(Table1[[#This Row],[Sale_date]])</f>
        <v>18</v>
      </c>
      <c r="J596" s="4">
        <f>Table1[[#This Row],[Sale_date]]-DATE(YEAR(Table1[[#This Row],[Sale_date]]),1,1)+1</f>
        <v>230</v>
      </c>
      <c r="K596" s="1">
        <f>WEEKDAY(Table1[[#This Row],[Sale_date]])</f>
        <v>5</v>
      </c>
      <c r="L596" s="2">
        <v>40773</v>
      </c>
    </row>
    <row r="597" spans="1:12" x14ac:dyDescent="0.25">
      <c r="A5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5942082.5</v>
      </c>
      <c r="B597">
        <f t="shared" ca="1" si="18"/>
        <v>1.5</v>
      </c>
      <c r="C597">
        <f t="shared" ca="1" si="19"/>
        <v>1</v>
      </c>
      <c r="D597">
        <f ca="1">Table1[[#This Row],[Rooms]]*10*RANDBETWEEN(10,20)/10</f>
        <v>27</v>
      </c>
      <c r="E597" s="1">
        <f>YEAR(Table1[[#This Row],[Sale_date]])</f>
        <v>2011</v>
      </c>
      <c r="F597" s="1">
        <f>ROUNDUP(Table1[[#This Row],[month]]/3,0)</f>
        <v>3</v>
      </c>
      <c r="G597" s="1">
        <f>MONTH(Table1[[#This Row],[Sale_date]])</f>
        <v>8</v>
      </c>
      <c r="H597" s="1">
        <f>WEEKNUM(Table1[[#This Row],[Sale_date]])</f>
        <v>34</v>
      </c>
      <c r="I597" s="1">
        <f>DAY(Table1[[#This Row],[Sale_date]])</f>
        <v>19</v>
      </c>
      <c r="J597" s="4">
        <f>Table1[[#This Row],[Sale_date]]-DATE(YEAR(Table1[[#This Row],[Sale_date]]),1,1)+1</f>
        <v>231</v>
      </c>
      <c r="K597" s="1">
        <f>WEEKDAY(Table1[[#This Row],[Sale_date]])</f>
        <v>6</v>
      </c>
      <c r="L597" s="2">
        <v>40774</v>
      </c>
    </row>
    <row r="598" spans="1:12" x14ac:dyDescent="0.25">
      <c r="A5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4024123.6859999998</v>
      </c>
      <c r="B598">
        <f t="shared" ca="1" si="18"/>
        <v>1.5</v>
      </c>
      <c r="C598">
        <f t="shared" ca="1" si="19"/>
        <v>3</v>
      </c>
      <c r="D598">
        <f ca="1">Table1[[#This Row],[Rooms]]*10*RANDBETWEEN(10,20)/10</f>
        <v>16.5</v>
      </c>
      <c r="E598" s="1">
        <f>YEAR(Table1[[#This Row],[Sale_date]])</f>
        <v>2011</v>
      </c>
      <c r="F598" s="1">
        <f>ROUNDUP(Table1[[#This Row],[month]]/3,0)</f>
        <v>3</v>
      </c>
      <c r="G598" s="1">
        <f>MONTH(Table1[[#This Row],[Sale_date]])</f>
        <v>8</v>
      </c>
      <c r="H598" s="1">
        <f>WEEKNUM(Table1[[#This Row],[Sale_date]])</f>
        <v>34</v>
      </c>
      <c r="I598" s="1">
        <f>DAY(Table1[[#This Row],[Sale_date]])</f>
        <v>20</v>
      </c>
      <c r="J598" s="4">
        <f>Table1[[#This Row],[Sale_date]]-DATE(YEAR(Table1[[#This Row],[Sale_date]]),1,1)+1</f>
        <v>232</v>
      </c>
      <c r="K598" s="1">
        <f>WEEKDAY(Table1[[#This Row],[Sale_date]])</f>
        <v>7</v>
      </c>
      <c r="L598" s="2">
        <v>40775</v>
      </c>
    </row>
    <row r="599" spans="1:12" x14ac:dyDescent="0.25">
      <c r="A5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15674002.443</v>
      </c>
      <c r="B599">
        <f t="shared" ca="1" si="18"/>
        <v>3.5</v>
      </c>
      <c r="C599">
        <f t="shared" ca="1" si="19"/>
        <v>9</v>
      </c>
      <c r="D599">
        <f ca="1">Table1[[#This Row],[Rooms]]*10*RANDBETWEEN(10,20)/10</f>
        <v>66.5</v>
      </c>
      <c r="E599" s="1">
        <f>YEAR(Table1[[#This Row],[Sale_date]])</f>
        <v>2011</v>
      </c>
      <c r="F599" s="1">
        <f>ROUNDUP(Table1[[#This Row],[month]]/3,0)</f>
        <v>3</v>
      </c>
      <c r="G599" s="1">
        <f>MONTH(Table1[[#This Row],[Sale_date]])</f>
        <v>8</v>
      </c>
      <c r="H599" s="1">
        <f>WEEKNUM(Table1[[#This Row],[Sale_date]])</f>
        <v>35</v>
      </c>
      <c r="I599" s="1">
        <f>DAY(Table1[[#This Row],[Sale_date]])</f>
        <v>21</v>
      </c>
      <c r="J599" s="4">
        <f>Table1[[#This Row],[Sale_date]]-DATE(YEAR(Table1[[#This Row],[Sale_date]]),1,1)+1</f>
        <v>233</v>
      </c>
      <c r="K599" s="1">
        <f>WEEKDAY(Table1[[#This Row],[Sale_date]])</f>
        <v>1</v>
      </c>
      <c r="L599" s="2">
        <v>40776</v>
      </c>
    </row>
    <row r="600" spans="1:12" x14ac:dyDescent="0.25">
      <c r="A6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8076297.5999999996</v>
      </c>
      <c r="B600">
        <f t="shared" ca="1" si="18"/>
        <v>3.5</v>
      </c>
      <c r="C600">
        <f t="shared" ca="1" si="19"/>
        <v>6</v>
      </c>
      <c r="D600">
        <f ca="1">Table1[[#This Row],[Rooms]]*10*RANDBETWEEN(10,20)/10</f>
        <v>38.5</v>
      </c>
      <c r="E600" s="1">
        <f>YEAR(Table1[[#This Row],[Sale_date]])</f>
        <v>2011</v>
      </c>
      <c r="F600" s="1">
        <f>ROUNDUP(Table1[[#This Row],[month]]/3,0)</f>
        <v>3</v>
      </c>
      <c r="G600" s="1">
        <f>MONTH(Table1[[#This Row],[Sale_date]])</f>
        <v>8</v>
      </c>
      <c r="H600" s="1">
        <f>WEEKNUM(Table1[[#This Row],[Sale_date]])</f>
        <v>35</v>
      </c>
      <c r="I600" s="1">
        <f>DAY(Table1[[#This Row],[Sale_date]])</f>
        <v>22</v>
      </c>
      <c r="J600" s="4">
        <f>Table1[[#This Row],[Sale_date]]-DATE(YEAR(Table1[[#This Row],[Sale_date]]),1,1)+1</f>
        <v>234</v>
      </c>
      <c r="K600" s="1">
        <f>WEEKDAY(Table1[[#This Row],[Sale_date]])</f>
        <v>2</v>
      </c>
      <c r="L600" s="2">
        <v>40777</v>
      </c>
    </row>
    <row r="601" spans="1:12" x14ac:dyDescent="0.25">
      <c r="A6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5112993.6000000006</v>
      </c>
      <c r="B601">
        <f t="shared" ca="1" si="18"/>
        <v>1</v>
      </c>
      <c r="C601">
        <f t="shared" ca="1" si="19"/>
        <v>9</v>
      </c>
      <c r="D601">
        <f ca="1">Table1[[#This Row],[Rooms]]*10*RANDBETWEEN(10,20)/10</f>
        <v>19</v>
      </c>
      <c r="E601" s="1">
        <f>YEAR(Table1[[#This Row],[Sale_date]])</f>
        <v>2011</v>
      </c>
      <c r="F601" s="1">
        <f>ROUNDUP(Table1[[#This Row],[month]]/3,0)</f>
        <v>3</v>
      </c>
      <c r="G601" s="1">
        <f>MONTH(Table1[[#This Row],[Sale_date]])</f>
        <v>8</v>
      </c>
      <c r="H601" s="1">
        <f>WEEKNUM(Table1[[#This Row],[Sale_date]])</f>
        <v>35</v>
      </c>
      <c r="I601" s="1">
        <f>DAY(Table1[[#This Row],[Sale_date]])</f>
        <v>23</v>
      </c>
      <c r="J601" s="4">
        <f>Table1[[#This Row],[Sale_date]]-DATE(YEAR(Table1[[#This Row],[Sale_date]]),1,1)+1</f>
        <v>235</v>
      </c>
      <c r="K601" s="1">
        <f>WEEKDAY(Table1[[#This Row],[Sale_date]])</f>
        <v>3</v>
      </c>
      <c r="L601" s="2">
        <v>40778</v>
      </c>
    </row>
    <row r="602" spans="1:12" x14ac:dyDescent="0.25">
      <c r="A6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5695272</v>
      </c>
      <c r="B602">
        <f t="shared" ca="1" si="18"/>
        <v>1.5</v>
      </c>
      <c r="C602">
        <f t="shared" ca="1" si="19"/>
        <v>10</v>
      </c>
      <c r="D602">
        <f ca="1">Table1[[#This Row],[Rooms]]*10*RANDBETWEEN(10,20)/10</f>
        <v>22.5</v>
      </c>
      <c r="E602" s="1">
        <f>YEAR(Table1[[#This Row],[Sale_date]])</f>
        <v>2011</v>
      </c>
      <c r="F602" s="1">
        <f>ROUNDUP(Table1[[#This Row],[month]]/3,0)</f>
        <v>3</v>
      </c>
      <c r="G602" s="1">
        <f>MONTH(Table1[[#This Row],[Sale_date]])</f>
        <v>8</v>
      </c>
      <c r="H602" s="1">
        <f>WEEKNUM(Table1[[#This Row],[Sale_date]])</f>
        <v>35</v>
      </c>
      <c r="I602" s="1">
        <f>DAY(Table1[[#This Row],[Sale_date]])</f>
        <v>24</v>
      </c>
      <c r="J602" s="4">
        <f>Table1[[#This Row],[Sale_date]]-DATE(YEAR(Table1[[#This Row],[Sale_date]]),1,1)+1</f>
        <v>236</v>
      </c>
      <c r="K602" s="1">
        <f>WEEKDAY(Table1[[#This Row],[Sale_date]])</f>
        <v>4</v>
      </c>
      <c r="L602" s="2">
        <v>40779</v>
      </c>
    </row>
    <row r="603" spans="1:12" x14ac:dyDescent="0.25">
      <c r="A6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12609240</v>
      </c>
      <c r="B603">
        <f t="shared" ca="1" si="18"/>
        <v>3.5</v>
      </c>
      <c r="C603">
        <f t="shared" ca="1" si="19"/>
        <v>10</v>
      </c>
      <c r="D603">
        <f ca="1">Table1[[#This Row],[Rooms]]*10*RANDBETWEEN(10,20)/10</f>
        <v>56</v>
      </c>
      <c r="E603" s="1">
        <f>YEAR(Table1[[#This Row],[Sale_date]])</f>
        <v>2011</v>
      </c>
      <c r="F603" s="1">
        <f>ROUNDUP(Table1[[#This Row],[month]]/3,0)</f>
        <v>3</v>
      </c>
      <c r="G603" s="1">
        <f>MONTH(Table1[[#This Row],[Sale_date]])</f>
        <v>8</v>
      </c>
      <c r="H603" s="1">
        <f>WEEKNUM(Table1[[#This Row],[Sale_date]])</f>
        <v>35</v>
      </c>
      <c r="I603" s="1">
        <f>DAY(Table1[[#This Row],[Sale_date]])</f>
        <v>25</v>
      </c>
      <c r="J603" s="4">
        <f>Table1[[#This Row],[Sale_date]]-DATE(YEAR(Table1[[#This Row],[Sale_date]]),1,1)+1</f>
        <v>237</v>
      </c>
      <c r="K603" s="1">
        <f>WEEKDAY(Table1[[#This Row],[Sale_date]])</f>
        <v>5</v>
      </c>
      <c r="L603" s="2">
        <v>40780</v>
      </c>
    </row>
    <row r="604" spans="1:12" x14ac:dyDescent="0.25">
      <c r="A6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2833840.2560000001</v>
      </c>
      <c r="B604">
        <f t="shared" ca="1" si="18"/>
        <v>1</v>
      </c>
      <c r="C604">
        <f t="shared" ca="1" si="19"/>
        <v>4</v>
      </c>
      <c r="D604">
        <f ca="1">Table1[[#This Row],[Rooms]]*10*RANDBETWEEN(10,20)/10</f>
        <v>13</v>
      </c>
      <c r="E604" s="1">
        <f>YEAR(Table1[[#This Row],[Sale_date]])</f>
        <v>2011</v>
      </c>
      <c r="F604" s="1">
        <f>ROUNDUP(Table1[[#This Row],[month]]/3,0)</f>
        <v>3</v>
      </c>
      <c r="G604" s="1">
        <f>MONTH(Table1[[#This Row],[Sale_date]])</f>
        <v>8</v>
      </c>
      <c r="H604" s="1">
        <f>WEEKNUM(Table1[[#This Row],[Sale_date]])</f>
        <v>35</v>
      </c>
      <c r="I604" s="1">
        <f>DAY(Table1[[#This Row],[Sale_date]])</f>
        <v>26</v>
      </c>
      <c r="J604" s="4">
        <f>Table1[[#This Row],[Sale_date]]-DATE(YEAR(Table1[[#This Row],[Sale_date]]),1,1)+1</f>
        <v>238</v>
      </c>
      <c r="K604" s="1">
        <f>WEEKDAY(Table1[[#This Row],[Sale_date]])</f>
        <v>6</v>
      </c>
      <c r="L604" s="2">
        <v>40781</v>
      </c>
    </row>
    <row r="605" spans="1:12" x14ac:dyDescent="0.25">
      <c r="A6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7669642.9589999998</v>
      </c>
      <c r="B605">
        <f t="shared" ca="1" si="18"/>
        <v>3.5</v>
      </c>
      <c r="C605">
        <f t="shared" ca="1" si="19"/>
        <v>1</v>
      </c>
      <c r="D605">
        <f ca="1">Table1[[#This Row],[Rooms]]*10*RANDBETWEEN(10,20)/10</f>
        <v>35</v>
      </c>
      <c r="E605" s="1">
        <f>YEAR(Table1[[#This Row],[Sale_date]])</f>
        <v>2011</v>
      </c>
      <c r="F605" s="1">
        <f>ROUNDUP(Table1[[#This Row],[month]]/3,0)</f>
        <v>3</v>
      </c>
      <c r="G605" s="1">
        <f>MONTH(Table1[[#This Row],[Sale_date]])</f>
        <v>8</v>
      </c>
      <c r="H605" s="1">
        <f>WEEKNUM(Table1[[#This Row],[Sale_date]])</f>
        <v>35</v>
      </c>
      <c r="I605" s="1">
        <f>DAY(Table1[[#This Row],[Sale_date]])</f>
        <v>27</v>
      </c>
      <c r="J605" s="4">
        <f>Table1[[#This Row],[Sale_date]]-DATE(YEAR(Table1[[#This Row],[Sale_date]]),1,1)+1</f>
        <v>239</v>
      </c>
      <c r="K605" s="1">
        <f>WEEKDAY(Table1[[#This Row],[Sale_date]])</f>
        <v>7</v>
      </c>
      <c r="L605" s="2">
        <v>40782</v>
      </c>
    </row>
    <row r="606" spans="1:12" x14ac:dyDescent="0.25">
      <c r="A6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10212538.643999999</v>
      </c>
      <c r="B606">
        <f t="shared" ca="1" si="18"/>
        <v>3</v>
      </c>
      <c r="C606">
        <f t="shared" ca="1" si="19"/>
        <v>9</v>
      </c>
      <c r="D606">
        <f ca="1">Table1[[#This Row],[Rooms]]*10*RANDBETWEEN(10,20)/10</f>
        <v>48</v>
      </c>
      <c r="E606" s="1">
        <f>YEAR(Table1[[#This Row],[Sale_date]])</f>
        <v>2011</v>
      </c>
      <c r="F606" s="1">
        <f>ROUNDUP(Table1[[#This Row],[month]]/3,0)</f>
        <v>3</v>
      </c>
      <c r="G606" s="1">
        <f>MONTH(Table1[[#This Row],[Sale_date]])</f>
        <v>8</v>
      </c>
      <c r="H606" s="1">
        <f>WEEKNUM(Table1[[#This Row],[Sale_date]])</f>
        <v>36</v>
      </c>
      <c r="I606" s="1">
        <f>DAY(Table1[[#This Row],[Sale_date]])</f>
        <v>28</v>
      </c>
      <c r="J606" s="4">
        <f>Table1[[#This Row],[Sale_date]]-DATE(YEAR(Table1[[#This Row],[Sale_date]]),1,1)+1</f>
        <v>240</v>
      </c>
      <c r="K606" s="1">
        <f>WEEKDAY(Table1[[#This Row],[Sale_date]])</f>
        <v>1</v>
      </c>
      <c r="L606" s="2">
        <v>40783</v>
      </c>
    </row>
    <row r="607" spans="1:12" x14ac:dyDescent="0.25">
      <c r="A6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6607641.6000000006</v>
      </c>
      <c r="B607">
        <f t="shared" ca="1" si="18"/>
        <v>1.5</v>
      </c>
      <c r="C607">
        <f t="shared" ca="1" si="19"/>
        <v>4</v>
      </c>
      <c r="D607">
        <f ca="1">Table1[[#This Row],[Rooms]]*10*RANDBETWEEN(10,20)/10</f>
        <v>30</v>
      </c>
      <c r="E607" s="1">
        <f>YEAR(Table1[[#This Row],[Sale_date]])</f>
        <v>2011</v>
      </c>
      <c r="F607" s="1">
        <f>ROUNDUP(Table1[[#This Row],[month]]/3,0)</f>
        <v>3</v>
      </c>
      <c r="G607" s="1">
        <f>MONTH(Table1[[#This Row],[Sale_date]])</f>
        <v>8</v>
      </c>
      <c r="H607" s="1">
        <f>WEEKNUM(Table1[[#This Row],[Sale_date]])</f>
        <v>36</v>
      </c>
      <c r="I607" s="1">
        <f>DAY(Table1[[#This Row],[Sale_date]])</f>
        <v>29</v>
      </c>
      <c r="J607" s="4">
        <f>Table1[[#This Row],[Sale_date]]-DATE(YEAR(Table1[[#This Row],[Sale_date]]),1,1)+1</f>
        <v>241</v>
      </c>
      <c r="K607" s="1">
        <f>WEEKDAY(Table1[[#This Row],[Sale_date]])</f>
        <v>2</v>
      </c>
      <c r="L607" s="2">
        <v>40784</v>
      </c>
    </row>
    <row r="608" spans="1:12" x14ac:dyDescent="0.25">
      <c r="A6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11523146.040000001</v>
      </c>
      <c r="B608">
        <f t="shared" ca="1" si="18"/>
        <v>4</v>
      </c>
      <c r="C608">
        <f t="shared" ca="1" si="19"/>
        <v>6</v>
      </c>
      <c r="D608">
        <f ca="1">Table1[[#This Row],[Rooms]]*10*RANDBETWEEN(10,20)/10</f>
        <v>52</v>
      </c>
      <c r="E608" s="1">
        <f>YEAR(Table1[[#This Row],[Sale_date]])</f>
        <v>2011</v>
      </c>
      <c r="F608" s="1">
        <f>ROUNDUP(Table1[[#This Row],[month]]/3,0)</f>
        <v>3</v>
      </c>
      <c r="G608" s="1">
        <f>MONTH(Table1[[#This Row],[Sale_date]])</f>
        <v>8</v>
      </c>
      <c r="H608" s="1">
        <f>WEEKNUM(Table1[[#This Row],[Sale_date]])</f>
        <v>36</v>
      </c>
      <c r="I608" s="1">
        <f>DAY(Table1[[#This Row],[Sale_date]])</f>
        <v>30</v>
      </c>
      <c r="J608" s="4">
        <f>Table1[[#This Row],[Sale_date]]-DATE(YEAR(Table1[[#This Row],[Sale_date]]),1,1)+1</f>
        <v>242</v>
      </c>
      <c r="K608" s="1">
        <f>WEEKDAY(Table1[[#This Row],[Sale_date]])</f>
        <v>3</v>
      </c>
      <c r="L608" s="2">
        <v>40785</v>
      </c>
    </row>
    <row r="609" spans="1:12" x14ac:dyDescent="0.25">
      <c r="A6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6730399.6200000001</v>
      </c>
      <c r="B609">
        <f t="shared" ca="1" si="18"/>
        <v>1.5</v>
      </c>
      <c r="C609">
        <f t="shared" ca="1" si="19"/>
        <v>10</v>
      </c>
      <c r="D609">
        <f ca="1">Table1[[#This Row],[Rooms]]*10*RANDBETWEEN(10,20)/10</f>
        <v>28.5</v>
      </c>
      <c r="E609" s="1">
        <f>YEAR(Table1[[#This Row],[Sale_date]])</f>
        <v>2011</v>
      </c>
      <c r="F609" s="1">
        <f>ROUNDUP(Table1[[#This Row],[month]]/3,0)</f>
        <v>3</v>
      </c>
      <c r="G609" s="1">
        <f>MONTH(Table1[[#This Row],[Sale_date]])</f>
        <v>8</v>
      </c>
      <c r="H609" s="1">
        <f>WEEKNUM(Table1[[#This Row],[Sale_date]])</f>
        <v>36</v>
      </c>
      <c r="I609" s="1">
        <f>DAY(Table1[[#This Row],[Sale_date]])</f>
        <v>31</v>
      </c>
      <c r="J609" s="4">
        <f>Table1[[#This Row],[Sale_date]]-DATE(YEAR(Table1[[#This Row],[Sale_date]]),1,1)+1</f>
        <v>243</v>
      </c>
      <c r="K609" s="1">
        <f>WEEKDAY(Table1[[#This Row],[Sale_date]])</f>
        <v>4</v>
      </c>
      <c r="L609" s="2">
        <v>40786</v>
      </c>
    </row>
    <row r="610" spans="1:12" x14ac:dyDescent="0.25">
      <c r="A6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12223120</v>
      </c>
      <c r="B610">
        <f t="shared" ca="1" si="18"/>
        <v>3.5</v>
      </c>
      <c r="C610">
        <f t="shared" ca="1" si="19"/>
        <v>1</v>
      </c>
      <c r="D610">
        <f ca="1">Table1[[#This Row],[Rooms]]*10*RANDBETWEEN(10,20)/10</f>
        <v>56</v>
      </c>
      <c r="E610" s="1">
        <f>YEAR(Table1[[#This Row],[Sale_date]])</f>
        <v>2011</v>
      </c>
      <c r="F610" s="1">
        <f>ROUNDUP(Table1[[#This Row],[month]]/3,0)</f>
        <v>3</v>
      </c>
      <c r="G610" s="1">
        <f>MONTH(Table1[[#This Row],[Sale_date]])</f>
        <v>9</v>
      </c>
      <c r="H610" s="1">
        <f>WEEKNUM(Table1[[#This Row],[Sale_date]])</f>
        <v>36</v>
      </c>
      <c r="I610" s="1">
        <f>DAY(Table1[[#This Row],[Sale_date]])</f>
        <v>1</v>
      </c>
      <c r="J610" s="4">
        <f>Table1[[#This Row],[Sale_date]]-DATE(YEAR(Table1[[#This Row],[Sale_date]]),1,1)+1</f>
        <v>244</v>
      </c>
      <c r="K610" s="1">
        <f>WEEKDAY(Table1[[#This Row],[Sale_date]])</f>
        <v>5</v>
      </c>
      <c r="L610" s="2">
        <v>40787</v>
      </c>
    </row>
    <row r="611" spans="1:12" x14ac:dyDescent="0.25">
      <c r="A6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10829520</v>
      </c>
      <c r="B611">
        <f t="shared" ca="1" si="18"/>
        <v>3</v>
      </c>
      <c r="C611">
        <f t="shared" ca="1" si="19"/>
        <v>3</v>
      </c>
      <c r="D611">
        <f ca="1">Table1[[#This Row],[Rooms]]*10*RANDBETWEEN(10,20)/10</f>
        <v>51</v>
      </c>
      <c r="E611" s="1">
        <f>YEAR(Table1[[#This Row],[Sale_date]])</f>
        <v>2011</v>
      </c>
      <c r="F611" s="1">
        <f>ROUNDUP(Table1[[#This Row],[month]]/3,0)</f>
        <v>3</v>
      </c>
      <c r="G611" s="1">
        <f>MONTH(Table1[[#This Row],[Sale_date]])</f>
        <v>9</v>
      </c>
      <c r="H611" s="1">
        <f>WEEKNUM(Table1[[#This Row],[Sale_date]])</f>
        <v>36</v>
      </c>
      <c r="I611" s="1">
        <f>DAY(Table1[[#This Row],[Sale_date]])</f>
        <v>2</v>
      </c>
      <c r="J611" s="4">
        <f>Table1[[#This Row],[Sale_date]]-DATE(YEAR(Table1[[#This Row],[Sale_date]]),1,1)+1</f>
        <v>245</v>
      </c>
      <c r="K611" s="1">
        <f>WEEKDAY(Table1[[#This Row],[Sale_date]])</f>
        <v>6</v>
      </c>
      <c r="L611" s="2">
        <v>40788</v>
      </c>
    </row>
    <row r="612" spans="1:12" x14ac:dyDescent="0.25">
      <c r="A6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5685750</v>
      </c>
      <c r="B612">
        <f t="shared" ca="1" si="18"/>
        <v>1.5</v>
      </c>
      <c r="C612">
        <f t="shared" ca="1" si="19"/>
        <v>3</v>
      </c>
      <c r="D612">
        <f ca="1">Table1[[#This Row],[Rooms]]*10*RANDBETWEEN(10,20)/10</f>
        <v>25.5</v>
      </c>
      <c r="E612" s="1">
        <f>YEAR(Table1[[#This Row],[Sale_date]])</f>
        <v>2011</v>
      </c>
      <c r="F612" s="1">
        <f>ROUNDUP(Table1[[#This Row],[month]]/3,0)</f>
        <v>3</v>
      </c>
      <c r="G612" s="1">
        <f>MONTH(Table1[[#This Row],[Sale_date]])</f>
        <v>9</v>
      </c>
      <c r="H612" s="1">
        <f>WEEKNUM(Table1[[#This Row],[Sale_date]])</f>
        <v>36</v>
      </c>
      <c r="I612" s="1">
        <f>DAY(Table1[[#This Row],[Sale_date]])</f>
        <v>3</v>
      </c>
      <c r="J612" s="4">
        <f>Table1[[#This Row],[Sale_date]]-DATE(YEAR(Table1[[#This Row],[Sale_date]]),1,1)+1</f>
        <v>246</v>
      </c>
      <c r="K612" s="1">
        <f>WEEKDAY(Table1[[#This Row],[Sale_date]])</f>
        <v>7</v>
      </c>
      <c r="L612" s="2">
        <v>40789</v>
      </c>
    </row>
    <row r="613" spans="1:12" x14ac:dyDescent="0.25">
      <c r="A6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6080872.7999999998</v>
      </c>
      <c r="B613">
        <f t="shared" ca="1" si="18"/>
        <v>1.5</v>
      </c>
      <c r="C613">
        <f t="shared" ca="1" si="19"/>
        <v>5</v>
      </c>
      <c r="D613">
        <f ca="1">Table1[[#This Row],[Rooms]]*10*RANDBETWEEN(10,20)/10</f>
        <v>25.5</v>
      </c>
      <c r="E613" s="1">
        <f>YEAR(Table1[[#This Row],[Sale_date]])</f>
        <v>2011</v>
      </c>
      <c r="F613" s="1">
        <f>ROUNDUP(Table1[[#This Row],[month]]/3,0)</f>
        <v>3</v>
      </c>
      <c r="G613" s="1">
        <f>MONTH(Table1[[#This Row],[Sale_date]])</f>
        <v>9</v>
      </c>
      <c r="H613" s="1">
        <f>WEEKNUM(Table1[[#This Row],[Sale_date]])</f>
        <v>37</v>
      </c>
      <c r="I613" s="1">
        <f>DAY(Table1[[#This Row],[Sale_date]])</f>
        <v>4</v>
      </c>
      <c r="J613" s="4">
        <f>Table1[[#This Row],[Sale_date]]-DATE(YEAR(Table1[[#This Row],[Sale_date]]),1,1)+1</f>
        <v>247</v>
      </c>
      <c r="K613" s="1">
        <f>WEEKDAY(Table1[[#This Row],[Sale_date]])</f>
        <v>1</v>
      </c>
      <c r="L613" s="2">
        <v>40790</v>
      </c>
    </row>
    <row r="614" spans="1:12" x14ac:dyDescent="0.25">
      <c r="A6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9979200</v>
      </c>
      <c r="B614">
        <f t="shared" ca="1" si="18"/>
        <v>3.5</v>
      </c>
      <c r="C614">
        <f t="shared" ca="1" si="19"/>
        <v>4</v>
      </c>
      <c r="D614">
        <f ca="1">Table1[[#This Row],[Rooms]]*10*RANDBETWEEN(10,20)/10</f>
        <v>45.5</v>
      </c>
      <c r="E614" s="1">
        <f>YEAR(Table1[[#This Row],[Sale_date]])</f>
        <v>2011</v>
      </c>
      <c r="F614" s="1">
        <f>ROUNDUP(Table1[[#This Row],[month]]/3,0)</f>
        <v>3</v>
      </c>
      <c r="G614" s="1">
        <f>MONTH(Table1[[#This Row],[Sale_date]])</f>
        <v>9</v>
      </c>
      <c r="H614" s="1">
        <f>WEEKNUM(Table1[[#This Row],[Sale_date]])</f>
        <v>37</v>
      </c>
      <c r="I614" s="1">
        <f>DAY(Table1[[#This Row],[Sale_date]])</f>
        <v>5</v>
      </c>
      <c r="J614" s="4">
        <f>Table1[[#This Row],[Sale_date]]-DATE(YEAR(Table1[[#This Row],[Sale_date]]),1,1)+1</f>
        <v>248</v>
      </c>
      <c r="K614" s="1">
        <f>WEEKDAY(Table1[[#This Row],[Sale_date]])</f>
        <v>2</v>
      </c>
      <c r="L614" s="2">
        <v>40791</v>
      </c>
    </row>
    <row r="615" spans="1:12" x14ac:dyDescent="0.25">
      <c r="A6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15004080</v>
      </c>
      <c r="B615">
        <f t="shared" ca="1" si="18"/>
        <v>4</v>
      </c>
      <c r="C615">
        <f t="shared" ca="1" si="19"/>
        <v>9</v>
      </c>
      <c r="D615">
        <f ca="1">Table1[[#This Row],[Rooms]]*10*RANDBETWEEN(10,20)/10</f>
        <v>68</v>
      </c>
      <c r="E615" s="1">
        <f>YEAR(Table1[[#This Row],[Sale_date]])</f>
        <v>2011</v>
      </c>
      <c r="F615" s="1">
        <f>ROUNDUP(Table1[[#This Row],[month]]/3,0)</f>
        <v>3</v>
      </c>
      <c r="G615" s="1">
        <f>MONTH(Table1[[#This Row],[Sale_date]])</f>
        <v>9</v>
      </c>
      <c r="H615" s="1">
        <f>WEEKNUM(Table1[[#This Row],[Sale_date]])</f>
        <v>37</v>
      </c>
      <c r="I615" s="1">
        <f>DAY(Table1[[#This Row],[Sale_date]])</f>
        <v>6</v>
      </c>
      <c r="J615" s="4">
        <f>Table1[[#This Row],[Sale_date]]-DATE(YEAR(Table1[[#This Row],[Sale_date]]),1,1)+1</f>
        <v>249</v>
      </c>
      <c r="K615" s="1">
        <f>WEEKDAY(Table1[[#This Row],[Sale_date]])</f>
        <v>3</v>
      </c>
      <c r="L615" s="2">
        <v>40792</v>
      </c>
    </row>
    <row r="616" spans="1:12" x14ac:dyDescent="0.25">
      <c r="A6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11935420</v>
      </c>
      <c r="B616">
        <f t="shared" ca="1" si="18"/>
        <v>3</v>
      </c>
      <c r="C616">
        <f t="shared" ca="1" si="19"/>
        <v>1</v>
      </c>
      <c r="D616">
        <f ca="1">Table1[[#This Row],[Rooms]]*10*RANDBETWEEN(10,20)/10</f>
        <v>57</v>
      </c>
      <c r="E616" s="1">
        <f>YEAR(Table1[[#This Row],[Sale_date]])</f>
        <v>2011</v>
      </c>
      <c r="F616" s="1">
        <f>ROUNDUP(Table1[[#This Row],[month]]/3,0)</f>
        <v>3</v>
      </c>
      <c r="G616" s="1">
        <f>MONTH(Table1[[#This Row],[Sale_date]])</f>
        <v>9</v>
      </c>
      <c r="H616" s="1">
        <f>WEEKNUM(Table1[[#This Row],[Sale_date]])</f>
        <v>37</v>
      </c>
      <c r="I616" s="1">
        <f>DAY(Table1[[#This Row],[Sale_date]])</f>
        <v>7</v>
      </c>
      <c r="J616" s="4">
        <f>Table1[[#This Row],[Sale_date]]-DATE(YEAR(Table1[[#This Row],[Sale_date]]),1,1)+1</f>
        <v>250</v>
      </c>
      <c r="K616" s="1">
        <f>WEEKDAY(Table1[[#This Row],[Sale_date]])</f>
        <v>4</v>
      </c>
      <c r="L616" s="2">
        <v>40793</v>
      </c>
    </row>
    <row r="617" spans="1:12" x14ac:dyDescent="0.25">
      <c r="A6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10409952</v>
      </c>
      <c r="B617">
        <f t="shared" ca="1" si="18"/>
        <v>2.5</v>
      </c>
      <c r="C617">
        <f t="shared" ca="1" si="19"/>
        <v>7</v>
      </c>
      <c r="D617">
        <f ca="1">Table1[[#This Row],[Rooms]]*10*RANDBETWEEN(10,20)/10</f>
        <v>50</v>
      </c>
      <c r="E617" s="1">
        <f>YEAR(Table1[[#This Row],[Sale_date]])</f>
        <v>2011</v>
      </c>
      <c r="F617" s="1">
        <f>ROUNDUP(Table1[[#This Row],[month]]/3,0)</f>
        <v>3</v>
      </c>
      <c r="G617" s="1">
        <f>MONTH(Table1[[#This Row],[Sale_date]])</f>
        <v>9</v>
      </c>
      <c r="H617" s="1">
        <f>WEEKNUM(Table1[[#This Row],[Sale_date]])</f>
        <v>37</v>
      </c>
      <c r="I617" s="1">
        <f>DAY(Table1[[#This Row],[Sale_date]])</f>
        <v>8</v>
      </c>
      <c r="J617" s="4">
        <f>Table1[[#This Row],[Sale_date]]-DATE(YEAR(Table1[[#This Row],[Sale_date]]),1,1)+1</f>
        <v>251</v>
      </c>
      <c r="K617" s="1">
        <f>WEEKDAY(Table1[[#This Row],[Sale_date]])</f>
        <v>5</v>
      </c>
      <c r="L617" s="2">
        <v>40794</v>
      </c>
    </row>
    <row r="618" spans="1:12" x14ac:dyDescent="0.25">
      <c r="A6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7248810</v>
      </c>
      <c r="B618">
        <f t="shared" ca="1" si="18"/>
        <v>3</v>
      </c>
      <c r="C618">
        <f t="shared" ca="1" si="19"/>
        <v>7</v>
      </c>
      <c r="D618">
        <f ca="1">Table1[[#This Row],[Rooms]]*10*RANDBETWEEN(10,20)/10</f>
        <v>33</v>
      </c>
      <c r="E618" s="1">
        <f>YEAR(Table1[[#This Row],[Sale_date]])</f>
        <v>2011</v>
      </c>
      <c r="F618" s="1">
        <f>ROUNDUP(Table1[[#This Row],[month]]/3,0)</f>
        <v>3</v>
      </c>
      <c r="G618" s="1">
        <f>MONTH(Table1[[#This Row],[Sale_date]])</f>
        <v>9</v>
      </c>
      <c r="H618" s="1">
        <f>WEEKNUM(Table1[[#This Row],[Sale_date]])</f>
        <v>37</v>
      </c>
      <c r="I618" s="1">
        <f>DAY(Table1[[#This Row],[Sale_date]])</f>
        <v>9</v>
      </c>
      <c r="J618" s="4">
        <f>Table1[[#This Row],[Sale_date]]-DATE(YEAR(Table1[[#This Row],[Sale_date]]),1,1)+1</f>
        <v>252</v>
      </c>
      <c r="K618" s="1">
        <f>WEEKDAY(Table1[[#This Row],[Sale_date]])</f>
        <v>6</v>
      </c>
      <c r="L618" s="2">
        <v>40795</v>
      </c>
    </row>
    <row r="619" spans="1:12" x14ac:dyDescent="0.25">
      <c r="A6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7860017.0880000005</v>
      </c>
      <c r="B619">
        <f t="shared" ca="1" si="18"/>
        <v>2</v>
      </c>
      <c r="C619">
        <f t="shared" ca="1" si="19"/>
        <v>8</v>
      </c>
      <c r="D619">
        <f ca="1">Table1[[#This Row],[Rooms]]*10*RANDBETWEEN(10,20)/10</f>
        <v>36</v>
      </c>
      <c r="E619" s="1">
        <f>YEAR(Table1[[#This Row],[Sale_date]])</f>
        <v>2011</v>
      </c>
      <c r="F619" s="1">
        <f>ROUNDUP(Table1[[#This Row],[month]]/3,0)</f>
        <v>3</v>
      </c>
      <c r="G619" s="1">
        <f>MONTH(Table1[[#This Row],[Sale_date]])</f>
        <v>9</v>
      </c>
      <c r="H619" s="1">
        <f>WEEKNUM(Table1[[#This Row],[Sale_date]])</f>
        <v>37</v>
      </c>
      <c r="I619" s="1">
        <f>DAY(Table1[[#This Row],[Sale_date]])</f>
        <v>10</v>
      </c>
      <c r="J619" s="4">
        <f>Table1[[#This Row],[Sale_date]]-DATE(YEAR(Table1[[#This Row],[Sale_date]]),1,1)+1</f>
        <v>253</v>
      </c>
      <c r="K619" s="1">
        <f>WEEKDAY(Table1[[#This Row],[Sale_date]])</f>
        <v>7</v>
      </c>
      <c r="L619" s="2">
        <v>40796</v>
      </c>
    </row>
    <row r="620" spans="1:12" x14ac:dyDescent="0.25">
      <c r="A6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5811735.5999999996</v>
      </c>
      <c r="B620">
        <f t="shared" ca="1" si="18"/>
        <v>2</v>
      </c>
      <c r="C620">
        <f t="shared" ca="1" si="19"/>
        <v>10</v>
      </c>
      <c r="D620">
        <f ca="1">Table1[[#This Row],[Rooms]]*10*RANDBETWEEN(10,20)/10</f>
        <v>24</v>
      </c>
      <c r="E620" s="1">
        <f>YEAR(Table1[[#This Row],[Sale_date]])</f>
        <v>2011</v>
      </c>
      <c r="F620" s="1">
        <f>ROUNDUP(Table1[[#This Row],[month]]/3,0)</f>
        <v>3</v>
      </c>
      <c r="G620" s="1">
        <f>MONTH(Table1[[#This Row],[Sale_date]])</f>
        <v>9</v>
      </c>
      <c r="H620" s="1">
        <f>WEEKNUM(Table1[[#This Row],[Sale_date]])</f>
        <v>38</v>
      </c>
      <c r="I620" s="1">
        <f>DAY(Table1[[#This Row],[Sale_date]])</f>
        <v>11</v>
      </c>
      <c r="J620" s="4">
        <f>Table1[[#This Row],[Sale_date]]-DATE(YEAR(Table1[[#This Row],[Sale_date]]),1,1)+1</f>
        <v>254</v>
      </c>
      <c r="K620" s="1">
        <f>WEEKDAY(Table1[[#This Row],[Sale_date]])</f>
        <v>1</v>
      </c>
      <c r="L620" s="2">
        <v>40797</v>
      </c>
    </row>
    <row r="621" spans="1:12" x14ac:dyDescent="0.25">
      <c r="A6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3975582.6</v>
      </c>
      <c r="B621">
        <f t="shared" ca="1" si="18"/>
        <v>1</v>
      </c>
      <c r="C621">
        <f t="shared" ca="1" si="19"/>
        <v>7</v>
      </c>
      <c r="D621">
        <f ca="1">Table1[[#This Row],[Rooms]]*10*RANDBETWEEN(10,20)/10</f>
        <v>17</v>
      </c>
      <c r="E621" s="1">
        <f>YEAR(Table1[[#This Row],[Sale_date]])</f>
        <v>2011</v>
      </c>
      <c r="F621" s="1">
        <f>ROUNDUP(Table1[[#This Row],[month]]/3,0)</f>
        <v>3</v>
      </c>
      <c r="G621" s="1">
        <f>MONTH(Table1[[#This Row],[Sale_date]])</f>
        <v>9</v>
      </c>
      <c r="H621" s="1">
        <f>WEEKNUM(Table1[[#This Row],[Sale_date]])</f>
        <v>38</v>
      </c>
      <c r="I621" s="1">
        <f>DAY(Table1[[#This Row],[Sale_date]])</f>
        <v>12</v>
      </c>
      <c r="J621" s="4">
        <f>Table1[[#This Row],[Sale_date]]-DATE(YEAR(Table1[[#This Row],[Sale_date]]),1,1)+1</f>
        <v>255</v>
      </c>
      <c r="K621" s="1">
        <f>WEEKDAY(Table1[[#This Row],[Sale_date]])</f>
        <v>2</v>
      </c>
      <c r="L621" s="2">
        <v>40798</v>
      </c>
    </row>
    <row r="622" spans="1:12" x14ac:dyDescent="0.25">
      <c r="A6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4742921.7</v>
      </c>
      <c r="B622">
        <f t="shared" ca="1" si="18"/>
        <v>2</v>
      </c>
      <c r="C622">
        <f t="shared" ca="1" si="19"/>
        <v>5</v>
      </c>
      <c r="D622">
        <f ca="1">Table1[[#This Row],[Rooms]]*10*RANDBETWEEN(10,20)/10</f>
        <v>22</v>
      </c>
      <c r="E622" s="1">
        <f>YEAR(Table1[[#This Row],[Sale_date]])</f>
        <v>2011</v>
      </c>
      <c r="F622" s="1">
        <f>ROUNDUP(Table1[[#This Row],[month]]/3,0)</f>
        <v>3</v>
      </c>
      <c r="G622" s="1">
        <f>MONTH(Table1[[#This Row],[Sale_date]])</f>
        <v>9</v>
      </c>
      <c r="H622" s="1">
        <f>WEEKNUM(Table1[[#This Row],[Sale_date]])</f>
        <v>38</v>
      </c>
      <c r="I622" s="1">
        <f>DAY(Table1[[#This Row],[Sale_date]])</f>
        <v>13</v>
      </c>
      <c r="J622" s="4">
        <f>Table1[[#This Row],[Sale_date]]-DATE(YEAR(Table1[[#This Row],[Sale_date]]),1,1)+1</f>
        <v>256</v>
      </c>
      <c r="K622" s="1">
        <f>WEEKDAY(Table1[[#This Row],[Sale_date]])</f>
        <v>3</v>
      </c>
      <c r="L622" s="2">
        <v>40799</v>
      </c>
    </row>
    <row r="623" spans="1:12" x14ac:dyDescent="0.25">
      <c r="A6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6644315.7000000002</v>
      </c>
      <c r="B623">
        <f t="shared" ca="1" si="18"/>
        <v>2</v>
      </c>
      <c r="C623">
        <f t="shared" ca="1" si="19"/>
        <v>9</v>
      </c>
      <c r="D623">
        <f ca="1">Table1[[#This Row],[Rooms]]*10*RANDBETWEEN(10,20)/10</f>
        <v>28</v>
      </c>
      <c r="E623" s="1">
        <f>YEAR(Table1[[#This Row],[Sale_date]])</f>
        <v>2011</v>
      </c>
      <c r="F623" s="1">
        <f>ROUNDUP(Table1[[#This Row],[month]]/3,0)</f>
        <v>3</v>
      </c>
      <c r="G623" s="1">
        <f>MONTH(Table1[[#This Row],[Sale_date]])</f>
        <v>9</v>
      </c>
      <c r="H623" s="1">
        <f>WEEKNUM(Table1[[#This Row],[Sale_date]])</f>
        <v>38</v>
      </c>
      <c r="I623" s="1">
        <f>DAY(Table1[[#This Row],[Sale_date]])</f>
        <v>14</v>
      </c>
      <c r="J623" s="4">
        <f>Table1[[#This Row],[Sale_date]]-DATE(YEAR(Table1[[#This Row],[Sale_date]]),1,1)+1</f>
        <v>257</v>
      </c>
      <c r="K623" s="1">
        <f>WEEKDAY(Table1[[#This Row],[Sale_date]])</f>
        <v>4</v>
      </c>
      <c r="L623" s="2">
        <v>40800</v>
      </c>
    </row>
    <row r="624" spans="1:12" x14ac:dyDescent="0.25">
      <c r="A6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7194240</v>
      </c>
      <c r="B624">
        <f t="shared" ca="1" si="18"/>
        <v>3.5</v>
      </c>
      <c r="C624">
        <f t="shared" ca="1" si="19"/>
        <v>4</v>
      </c>
      <c r="D624">
        <f ca="1">Table1[[#This Row],[Rooms]]*10*RANDBETWEEN(10,20)/10</f>
        <v>35</v>
      </c>
      <c r="E624" s="1">
        <f>YEAR(Table1[[#This Row],[Sale_date]])</f>
        <v>2011</v>
      </c>
      <c r="F624" s="1">
        <f>ROUNDUP(Table1[[#This Row],[month]]/3,0)</f>
        <v>3</v>
      </c>
      <c r="G624" s="1">
        <f>MONTH(Table1[[#This Row],[Sale_date]])</f>
        <v>9</v>
      </c>
      <c r="H624" s="1">
        <f>WEEKNUM(Table1[[#This Row],[Sale_date]])</f>
        <v>38</v>
      </c>
      <c r="I624" s="1">
        <f>DAY(Table1[[#This Row],[Sale_date]])</f>
        <v>15</v>
      </c>
      <c r="J624" s="4">
        <f>Table1[[#This Row],[Sale_date]]-DATE(YEAR(Table1[[#This Row],[Sale_date]]),1,1)+1</f>
        <v>258</v>
      </c>
      <c r="K624" s="1">
        <f>WEEKDAY(Table1[[#This Row],[Sale_date]])</f>
        <v>5</v>
      </c>
      <c r="L624" s="2">
        <v>40801</v>
      </c>
    </row>
    <row r="625" spans="1:12" x14ac:dyDescent="0.25">
      <c r="A6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5203800</v>
      </c>
      <c r="B625">
        <f t="shared" ca="1" si="18"/>
        <v>2</v>
      </c>
      <c r="C625">
        <f t="shared" ca="1" si="19"/>
        <v>4</v>
      </c>
      <c r="D625">
        <f ca="1">Table1[[#This Row],[Rooms]]*10*RANDBETWEEN(10,20)/10</f>
        <v>22</v>
      </c>
      <c r="E625" s="1">
        <f>YEAR(Table1[[#This Row],[Sale_date]])</f>
        <v>2011</v>
      </c>
      <c r="F625" s="1">
        <f>ROUNDUP(Table1[[#This Row],[month]]/3,0)</f>
        <v>3</v>
      </c>
      <c r="G625" s="1">
        <f>MONTH(Table1[[#This Row],[Sale_date]])</f>
        <v>9</v>
      </c>
      <c r="H625" s="1">
        <f>WEEKNUM(Table1[[#This Row],[Sale_date]])</f>
        <v>38</v>
      </c>
      <c r="I625" s="1">
        <f>DAY(Table1[[#This Row],[Sale_date]])</f>
        <v>16</v>
      </c>
      <c r="J625" s="4">
        <f>Table1[[#This Row],[Sale_date]]-DATE(YEAR(Table1[[#This Row],[Sale_date]]),1,1)+1</f>
        <v>259</v>
      </c>
      <c r="K625" s="1">
        <f>WEEKDAY(Table1[[#This Row],[Sale_date]])</f>
        <v>6</v>
      </c>
      <c r="L625" s="2">
        <v>40802</v>
      </c>
    </row>
    <row r="626" spans="1:12" x14ac:dyDescent="0.25">
      <c r="A6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12101809.9</v>
      </c>
      <c r="B626">
        <f t="shared" ca="1" si="18"/>
        <v>3.5</v>
      </c>
      <c r="C626">
        <f t="shared" ca="1" si="19"/>
        <v>1</v>
      </c>
      <c r="D626">
        <f ca="1">Table1[[#This Row],[Rooms]]*10*RANDBETWEEN(10,20)/10</f>
        <v>56</v>
      </c>
      <c r="E626" s="1">
        <f>YEAR(Table1[[#This Row],[Sale_date]])</f>
        <v>2011</v>
      </c>
      <c r="F626" s="1">
        <f>ROUNDUP(Table1[[#This Row],[month]]/3,0)</f>
        <v>3</v>
      </c>
      <c r="G626" s="1">
        <f>MONTH(Table1[[#This Row],[Sale_date]])</f>
        <v>9</v>
      </c>
      <c r="H626" s="1">
        <f>WEEKNUM(Table1[[#This Row],[Sale_date]])</f>
        <v>38</v>
      </c>
      <c r="I626" s="1">
        <f>DAY(Table1[[#This Row],[Sale_date]])</f>
        <v>17</v>
      </c>
      <c r="J626" s="4">
        <f>Table1[[#This Row],[Sale_date]]-DATE(YEAR(Table1[[#This Row],[Sale_date]]),1,1)+1</f>
        <v>260</v>
      </c>
      <c r="K626" s="1">
        <f>WEEKDAY(Table1[[#This Row],[Sale_date]])</f>
        <v>7</v>
      </c>
      <c r="L626" s="2">
        <v>40803</v>
      </c>
    </row>
    <row r="627" spans="1:12" x14ac:dyDescent="0.25">
      <c r="A6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6331446</v>
      </c>
      <c r="B627">
        <f t="shared" ca="1" si="18"/>
        <v>2</v>
      </c>
      <c r="C627">
        <f t="shared" ca="1" si="19"/>
        <v>6</v>
      </c>
      <c r="D627">
        <f ca="1">Table1[[#This Row],[Rooms]]*10*RANDBETWEEN(10,20)/10</f>
        <v>28</v>
      </c>
      <c r="E627" s="1">
        <f>YEAR(Table1[[#This Row],[Sale_date]])</f>
        <v>2011</v>
      </c>
      <c r="F627" s="1">
        <f>ROUNDUP(Table1[[#This Row],[month]]/3,0)</f>
        <v>3</v>
      </c>
      <c r="G627" s="1">
        <f>MONTH(Table1[[#This Row],[Sale_date]])</f>
        <v>9</v>
      </c>
      <c r="H627" s="1">
        <f>WEEKNUM(Table1[[#This Row],[Sale_date]])</f>
        <v>39</v>
      </c>
      <c r="I627" s="1">
        <f>DAY(Table1[[#This Row],[Sale_date]])</f>
        <v>18</v>
      </c>
      <c r="J627" s="4">
        <f>Table1[[#This Row],[Sale_date]]-DATE(YEAR(Table1[[#This Row],[Sale_date]]),1,1)+1</f>
        <v>261</v>
      </c>
      <c r="K627" s="1">
        <f>WEEKDAY(Table1[[#This Row],[Sale_date]])</f>
        <v>1</v>
      </c>
      <c r="L627" s="2">
        <v>40804</v>
      </c>
    </row>
    <row r="628" spans="1:12" x14ac:dyDescent="0.25">
      <c r="A6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9960300</v>
      </c>
      <c r="B628">
        <f t="shared" ca="1" si="18"/>
        <v>3</v>
      </c>
      <c r="C628">
        <f t="shared" ca="1" si="19"/>
        <v>6</v>
      </c>
      <c r="D628">
        <f ca="1">Table1[[#This Row],[Rooms]]*10*RANDBETWEEN(10,20)/10</f>
        <v>45</v>
      </c>
      <c r="E628" s="1">
        <f>YEAR(Table1[[#This Row],[Sale_date]])</f>
        <v>2011</v>
      </c>
      <c r="F628" s="1">
        <f>ROUNDUP(Table1[[#This Row],[month]]/3,0)</f>
        <v>3</v>
      </c>
      <c r="G628" s="1">
        <f>MONTH(Table1[[#This Row],[Sale_date]])</f>
        <v>9</v>
      </c>
      <c r="H628" s="1">
        <f>WEEKNUM(Table1[[#This Row],[Sale_date]])</f>
        <v>39</v>
      </c>
      <c r="I628" s="1">
        <f>DAY(Table1[[#This Row],[Sale_date]])</f>
        <v>19</v>
      </c>
      <c r="J628" s="4">
        <f>Table1[[#This Row],[Sale_date]]-DATE(YEAR(Table1[[#This Row],[Sale_date]]),1,1)+1</f>
        <v>262</v>
      </c>
      <c r="K628" s="1">
        <f>WEEKDAY(Table1[[#This Row],[Sale_date]])</f>
        <v>2</v>
      </c>
      <c r="L628" s="2">
        <v>40805</v>
      </c>
    </row>
    <row r="629" spans="1:12" x14ac:dyDescent="0.25">
      <c r="A6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12650400</v>
      </c>
      <c r="B629">
        <f t="shared" ca="1" si="18"/>
        <v>3.5</v>
      </c>
      <c r="C629">
        <f t="shared" ca="1" si="19"/>
        <v>10</v>
      </c>
      <c r="D629">
        <f ca="1">Table1[[#This Row],[Rooms]]*10*RANDBETWEEN(10,20)/10</f>
        <v>56</v>
      </c>
      <c r="E629" s="1">
        <f>YEAR(Table1[[#This Row],[Sale_date]])</f>
        <v>2011</v>
      </c>
      <c r="F629" s="1">
        <f>ROUNDUP(Table1[[#This Row],[month]]/3,0)</f>
        <v>3</v>
      </c>
      <c r="G629" s="1">
        <f>MONTH(Table1[[#This Row],[Sale_date]])</f>
        <v>9</v>
      </c>
      <c r="H629" s="1">
        <f>WEEKNUM(Table1[[#This Row],[Sale_date]])</f>
        <v>39</v>
      </c>
      <c r="I629" s="1">
        <f>DAY(Table1[[#This Row],[Sale_date]])</f>
        <v>20</v>
      </c>
      <c r="J629" s="4">
        <f>Table1[[#This Row],[Sale_date]]-DATE(YEAR(Table1[[#This Row],[Sale_date]]),1,1)+1</f>
        <v>263</v>
      </c>
      <c r="K629" s="1">
        <f>WEEKDAY(Table1[[#This Row],[Sale_date]])</f>
        <v>3</v>
      </c>
      <c r="L629" s="2">
        <v>40806</v>
      </c>
    </row>
    <row r="630" spans="1:12" x14ac:dyDescent="0.25">
      <c r="A6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3470000</v>
      </c>
      <c r="B630">
        <f t="shared" ca="1" si="18"/>
        <v>1.5</v>
      </c>
      <c r="C630">
        <f t="shared" ca="1" si="19"/>
        <v>4</v>
      </c>
      <c r="D630">
        <f ca="1">Table1[[#This Row],[Rooms]]*10*RANDBETWEEN(10,20)/10</f>
        <v>15</v>
      </c>
      <c r="E630" s="1">
        <f>YEAR(Table1[[#This Row],[Sale_date]])</f>
        <v>2011</v>
      </c>
      <c r="F630" s="1">
        <f>ROUNDUP(Table1[[#This Row],[month]]/3,0)</f>
        <v>3</v>
      </c>
      <c r="G630" s="1">
        <f>MONTH(Table1[[#This Row],[Sale_date]])</f>
        <v>9</v>
      </c>
      <c r="H630" s="1">
        <f>WEEKNUM(Table1[[#This Row],[Sale_date]])</f>
        <v>39</v>
      </c>
      <c r="I630" s="1">
        <f>DAY(Table1[[#This Row],[Sale_date]])</f>
        <v>21</v>
      </c>
      <c r="J630" s="4">
        <f>Table1[[#This Row],[Sale_date]]-DATE(YEAR(Table1[[#This Row],[Sale_date]]),1,1)+1</f>
        <v>264</v>
      </c>
      <c r="K630" s="1">
        <f>WEEKDAY(Table1[[#This Row],[Sale_date]])</f>
        <v>4</v>
      </c>
      <c r="L630" s="2">
        <v>40807</v>
      </c>
    </row>
    <row r="631" spans="1:12" x14ac:dyDescent="0.25">
      <c r="A6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5389320</v>
      </c>
      <c r="B631">
        <f t="shared" ca="1" si="18"/>
        <v>1.5</v>
      </c>
      <c r="C631">
        <f t="shared" ca="1" si="19"/>
        <v>4</v>
      </c>
      <c r="D631">
        <f ca="1">Table1[[#This Row],[Rooms]]*10*RANDBETWEEN(10,20)/10</f>
        <v>24</v>
      </c>
      <c r="E631" s="1">
        <f>YEAR(Table1[[#This Row],[Sale_date]])</f>
        <v>2011</v>
      </c>
      <c r="F631" s="1">
        <f>ROUNDUP(Table1[[#This Row],[month]]/3,0)</f>
        <v>3</v>
      </c>
      <c r="G631" s="1">
        <f>MONTH(Table1[[#This Row],[Sale_date]])</f>
        <v>9</v>
      </c>
      <c r="H631" s="1">
        <f>WEEKNUM(Table1[[#This Row],[Sale_date]])</f>
        <v>39</v>
      </c>
      <c r="I631" s="1">
        <f>DAY(Table1[[#This Row],[Sale_date]])</f>
        <v>22</v>
      </c>
      <c r="J631" s="4">
        <f>Table1[[#This Row],[Sale_date]]-DATE(YEAR(Table1[[#This Row],[Sale_date]]),1,1)+1</f>
        <v>265</v>
      </c>
      <c r="K631" s="1">
        <f>WEEKDAY(Table1[[#This Row],[Sale_date]])</f>
        <v>5</v>
      </c>
      <c r="L631" s="2">
        <v>40808</v>
      </c>
    </row>
    <row r="632" spans="1:12" x14ac:dyDescent="0.25">
      <c r="A6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7494765.5999999996</v>
      </c>
      <c r="B632">
        <f t="shared" ca="1" si="18"/>
        <v>3</v>
      </c>
      <c r="C632">
        <f t="shared" ca="1" si="19"/>
        <v>6</v>
      </c>
      <c r="D632">
        <f ca="1">Table1[[#This Row],[Rooms]]*10*RANDBETWEEN(10,20)/10</f>
        <v>36</v>
      </c>
      <c r="E632" s="1">
        <f>YEAR(Table1[[#This Row],[Sale_date]])</f>
        <v>2011</v>
      </c>
      <c r="F632" s="1">
        <f>ROUNDUP(Table1[[#This Row],[month]]/3,0)</f>
        <v>3</v>
      </c>
      <c r="G632" s="1">
        <f>MONTH(Table1[[#This Row],[Sale_date]])</f>
        <v>9</v>
      </c>
      <c r="H632" s="1">
        <f>WEEKNUM(Table1[[#This Row],[Sale_date]])</f>
        <v>39</v>
      </c>
      <c r="I632" s="1">
        <f>DAY(Table1[[#This Row],[Sale_date]])</f>
        <v>23</v>
      </c>
      <c r="J632" s="4">
        <f>Table1[[#This Row],[Sale_date]]-DATE(YEAR(Table1[[#This Row],[Sale_date]]),1,1)+1</f>
        <v>266</v>
      </c>
      <c r="K632" s="1">
        <f>WEEKDAY(Table1[[#This Row],[Sale_date]])</f>
        <v>6</v>
      </c>
      <c r="L632" s="2">
        <v>40809</v>
      </c>
    </row>
    <row r="633" spans="1:12" x14ac:dyDescent="0.25">
      <c r="A6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14365091.663999999</v>
      </c>
      <c r="B633">
        <f t="shared" ca="1" si="18"/>
        <v>3.5</v>
      </c>
      <c r="C633">
        <f t="shared" ca="1" si="19"/>
        <v>10</v>
      </c>
      <c r="D633">
        <f ca="1">Table1[[#This Row],[Rooms]]*10*RANDBETWEEN(10,20)/10</f>
        <v>66.5</v>
      </c>
      <c r="E633" s="1">
        <f>YEAR(Table1[[#This Row],[Sale_date]])</f>
        <v>2011</v>
      </c>
      <c r="F633" s="1">
        <f>ROUNDUP(Table1[[#This Row],[month]]/3,0)</f>
        <v>3</v>
      </c>
      <c r="G633" s="1">
        <f>MONTH(Table1[[#This Row],[Sale_date]])</f>
        <v>9</v>
      </c>
      <c r="H633" s="1">
        <f>WEEKNUM(Table1[[#This Row],[Sale_date]])</f>
        <v>39</v>
      </c>
      <c r="I633" s="1">
        <f>DAY(Table1[[#This Row],[Sale_date]])</f>
        <v>24</v>
      </c>
      <c r="J633" s="4">
        <f>Table1[[#This Row],[Sale_date]]-DATE(YEAR(Table1[[#This Row],[Sale_date]]),1,1)+1</f>
        <v>267</v>
      </c>
      <c r="K633" s="1">
        <f>WEEKDAY(Table1[[#This Row],[Sale_date]])</f>
        <v>7</v>
      </c>
      <c r="L633" s="2">
        <v>40810</v>
      </c>
    </row>
    <row r="634" spans="1:12" x14ac:dyDescent="0.25">
      <c r="A6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11977702.109999999</v>
      </c>
      <c r="B634">
        <f t="shared" ca="1" si="18"/>
        <v>3.5</v>
      </c>
      <c r="C634">
        <f t="shared" ca="1" si="19"/>
        <v>10</v>
      </c>
      <c r="D634">
        <f ca="1">Table1[[#This Row],[Rooms]]*10*RANDBETWEEN(10,20)/10</f>
        <v>56</v>
      </c>
      <c r="E634" s="1">
        <f>YEAR(Table1[[#This Row],[Sale_date]])</f>
        <v>2011</v>
      </c>
      <c r="F634" s="1">
        <f>ROUNDUP(Table1[[#This Row],[month]]/3,0)</f>
        <v>3</v>
      </c>
      <c r="G634" s="1">
        <f>MONTH(Table1[[#This Row],[Sale_date]])</f>
        <v>9</v>
      </c>
      <c r="H634" s="1">
        <f>WEEKNUM(Table1[[#This Row],[Sale_date]])</f>
        <v>40</v>
      </c>
      <c r="I634" s="1">
        <f>DAY(Table1[[#This Row],[Sale_date]])</f>
        <v>25</v>
      </c>
      <c r="J634" s="4">
        <f>Table1[[#This Row],[Sale_date]]-DATE(YEAR(Table1[[#This Row],[Sale_date]]),1,1)+1</f>
        <v>268</v>
      </c>
      <c r="K634" s="1">
        <f>WEEKDAY(Table1[[#This Row],[Sale_date]])</f>
        <v>1</v>
      </c>
      <c r="L634" s="2">
        <v>40811</v>
      </c>
    </row>
    <row r="635" spans="1:12" x14ac:dyDescent="0.25">
      <c r="A6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14276953.6</v>
      </c>
      <c r="B635">
        <f t="shared" ca="1" si="18"/>
        <v>4</v>
      </c>
      <c r="C635">
        <f t="shared" ca="1" si="19"/>
        <v>8</v>
      </c>
      <c r="D635">
        <f ca="1">Table1[[#This Row],[Rooms]]*10*RANDBETWEEN(10,20)/10</f>
        <v>64</v>
      </c>
      <c r="E635" s="1">
        <f>YEAR(Table1[[#This Row],[Sale_date]])</f>
        <v>2011</v>
      </c>
      <c r="F635" s="1">
        <f>ROUNDUP(Table1[[#This Row],[month]]/3,0)</f>
        <v>3</v>
      </c>
      <c r="G635" s="1">
        <f>MONTH(Table1[[#This Row],[Sale_date]])</f>
        <v>9</v>
      </c>
      <c r="H635" s="1">
        <f>WEEKNUM(Table1[[#This Row],[Sale_date]])</f>
        <v>40</v>
      </c>
      <c r="I635" s="1">
        <f>DAY(Table1[[#This Row],[Sale_date]])</f>
        <v>26</v>
      </c>
      <c r="J635" s="4">
        <f>Table1[[#This Row],[Sale_date]]-DATE(YEAR(Table1[[#This Row],[Sale_date]]),1,1)+1</f>
        <v>269</v>
      </c>
      <c r="K635" s="1">
        <f>WEEKDAY(Table1[[#This Row],[Sale_date]])</f>
        <v>2</v>
      </c>
      <c r="L635" s="2">
        <v>40812</v>
      </c>
    </row>
    <row r="636" spans="1:12" x14ac:dyDescent="0.25">
      <c r="A6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3322598.4</v>
      </c>
      <c r="B636">
        <f t="shared" ca="1" si="18"/>
        <v>1</v>
      </c>
      <c r="C636">
        <f t="shared" ca="1" si="19"/>
        <v>5</v>
      </c>
      <c r="D636">
        <f ca="1">Table1[[#This Row],[Rooms]]*10*RANDBETWEEN(10,20)/10</f>
        <v>14</v>
      </c>
      <c r="E636" s="1">
        <f>YEAR(Table1[[#This Row],[Sale_date]])</f>
        <v>2011</v>
      </c>
      <c r="F636" s="1">
        <f>ROUNDUP(Table1[[#This Row],[month]]/3,0)</f>
        <v>3</v>
      </c>
      <c r="G636" s="1">
        <f>MONTH(Table1[[#This Row],[Sale_date]])</f>
        <v>9</v>
      </c>
      <c r="H636" s="1">
        <f>WEEKNUM(Table1[[#This Row],[Sale_date]])</f>
        <v>40</v>
      </c>
      <c r="I636" s="1">
        <f>DAY(Table1[[#This Row],[Sale_date]])</f>
        <v>27</v>
      </c>
      <c r="J636" s="4">
        <f>Table1[[#This Row],[Sale_date]]-DATE(YEAR(Table1[[#This Row],[Sale_date]]),1,1)+1</f>
        <v>270</v>
      </c>
      <c r="K636" s="1">
        <f>WEEKDAY(Table1[[#This Row],[Sale_date]])</f>
        <v>3</v>
      </c>
      <c r="L636" s="2">
        <v>40813</v>
      </c>
    </row>
    <row r="637" spans="1:12" x14ac:dyDescent="0.25">
      <c r="A6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6336000</v>
      </c>
      <c r="B637">
        <f t="shared" ca="1" si="18"/>
        <v>1.5</v>
      </c>
      <c r="C637">
        <f t="shared" ca="1" si="19"/>
        <v>4</v>
      </c>
      <c r="D637">
        <f ca="1">Table1[[#This Row],[Rooms]]*10*RANDBETWEEN(10,20)/10</f>
        <v>30</v>
      </c>
      <c r="E637" s="1">
        <f>YEAR(Table1[[#This Row],[Sale_date]])</f>
        <v>2011</v>
      </c>
      <c r="F637" s="1">
        <f>ROUNDUP(Table1[[#This Row],[month]]/3,0)</f>
        <v>3</v>
      </c>
      <c r="G637" s="1">
        <f>MONTH(Table1[[#This Row],[Sale_date]])</f>
        <v>9</v>
      </c>
      <c r="H637" s="1">
        <f>WEEKNUM(Table1[[#This Row],[Sale_date]])</f>
        <v>40</v>
      </c>
      <c r="I637" s="1">
        <f>DAY(Table1[[#This Row],[Sale_date]])</f>
        <v>28</v>
      </c>
      <c r="J637" s="4">
        <f>Table1[[#This Row],[Sale_date]]-DATE(YEAR(Table1[[#This Row],[Sale_date]]),1,1)+1</f>
        <v>271</v>
      </c>
      <c r="K637" s="1">
        <f>WEEKDAY(Table1[[#This Row],[Sale_date]])</f>
        <v>4</v>
      </c>
      <c r="L637" s="2">
        <v>40814</v>
      </c>
    </row>
    <row r="638" spans="1:12" x14ac:dyDescent="0.25">
      <c r="A6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15682306.200000001</v>
      </c>
      <c r="B638">
        <f t="shared" ca="1" si="18"/>
        <v>3.5</v>
      </c>
      <c r="C638">
        <f t="shared" ca="1" si="19"/>
        <v>9</v>
      </c>
      <c r="D638">
        <f ca="1">Table1[[#This Row],[Rooms]]*10*RANDBETWEEN(10,20)/10</f>
        <v>70</v>
      </c>
      <c r="E638" s="1">
        <f>YEAR(Table1[[#This Row],[Sale_date]])</f>
        <v>2011</v>
      </c>
      <c r="F638" s="1">
        <f>ROUNDUP(Table1[[#This Row],[month]]/3,0)</f>
        <v>3</v>
      </c>
      <c r="G638" s="1">
        <f>MONTH(Table1[[#This Row],[Sale_date]])</f>
        <v>9</v>
      </c>
      <c r="H638" s="1">
        <f>WEEKNUM(Table1[[#This Row],[Sale_date]])</f>
        <v>40</v>
      </c>
      <c r="I638" s="1">
        <f>DAY(Table1[[#This Row],[Sale_date]])</f>
        <v>29</v>
      </c>
      <c r="J638" s="4">
        <f>Table1[[#This Row],[Sale_date]]-DATE(YEAR(Table1[[#This Row],[Sale_date]]),1,1)+1</f>
        <v>272</v>
      </c>
      <c r="K638" s="1">
        <f>WEEKDAY(Table1[[#This Row],[Sale_date]])</f>
        <v>5</v>
      </c>
      <c r="L638" s="2">
        <v>40815</v>
      </c>
    </row>
    <row r="639" spans="1:12" x14ac:dyDescent="0.25">
      <c r="A6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10392782.4</v>
      </c>
      <c r="B639">
        <f t="shared" ca="1" si="18"/>
        <v>2.5</v>
      </c>
      <c r="C639">
        <f t="shared" ca="1" si="19"/>
        <v>2</v>
      </c>
      <c r="D639">
        <f ca="1">Table1[[#This Row],[Rooms]]*10*RANDBETWEEN(10,20)/10</f>
        <v>50</v>
      </c>
      <c r="E639" s="1">
        <f>YEAR(Table1[[#This Row],[Sale_date]])</f>
        <v>2011</v>
      </c>
      <c r="F639" s="1">
        <f>ROUNDUP(Table1[[#This Row],[month]]/3,0)</f>
        <v>3</v>
      </c>
      <c r="G639" s="1">
        <f>MONTH(Table1[[#This Row],[Sale_date]])</f>
        <v>9</v>
      </c>
      <c r="H639" s="1">
        <f>WEEKNUM(Table1[[#This Row],[Sale_date]])</f>
        <v>40</v>
      </c>
      <c r="I639" s="1">
        <f>DAY(Table1[[#This Row],[Sale_date]])</f>
        <v>30</v>
      </c>
      <c r="J639" s="4">
        <f>Table1[[#This Row],[Sale_date]]-DATE(YEAR(Table1[[#This Row],[Sale_date]]),1,1)+1</f>
        <v>273</v>
      </c>
      <c r="K639" s="1">
        <f>WEEKDAY(Table1[[#This Row],[Sale_date]])</f>
        <v>6</v>
      </c>
      <c r="L639" s="2">
        <v>40816</v>
      </c>
    </row>
    <row r="640" spans="1:12" x14ac:dyDescent="0.25">
      <c r="A6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8745108.7200000007</v>
      </c>
      <c r="B640">
        <f t="shared" ca="1" si="18"/>
        <v>2.5</v>
      </c>
      <c r="C640">
        <f t="shared" ca="1" si="19"/>
        <v>2</v>
      </c>
      <c r="D640">
        <f ca="1">Table1[[#This Row],[Rooms]]*10*RANDBETWEEN(10,20)/10</f>
        <v>45</v>
      </c>
      <c r="E640" s="1">
        <f>YEAR(Table1[[#This Row],[Sale_date]])</f>
        <v>2011</v>
      </c>
      <c r="F640" s="1">
        <f>ROUNDUP(Table1[[#This Row],[month]]/3,0)</f>
        <v>4</v>
      </c>
      <c r="G640" s="1">
        <f>MONTH(Table1[[#This Row],[Sale_date]])</f>
        <v>10</v>
      </c>
      <c r="H640" s="1">
        <f>WEEKNUM(Table1[[#This Row],[Sale_date]])</f>
        <v>40</v>
      </c>
      <c r="I640" s="1">
        <f>DAY(Table1[[#This Row],[Sale_date]])</f>
        <v>1</v>
      </c>
      <c r="J640" s="4">
        <f>Table1[[#This Row],[Sale_date]]-DATE(YEAR(Table1[[#This Row],[Sale_date]]),1,1)+1</f>
        <v>274</v>
      </c>
      <c r="K640" s="1">
        <f>WEEKDAY(Table1[[#This Row],[Sale_date]])</f>
        <v>7</v>
      </c>
      <c r="L640" s="2">
        <v>40817</v>
      </c>
    </row>
    <row r="641" spans="1:12" x14ac:dyDescent="0.25">
      <c r="A6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7495949.8250000002</v>
      </c>
      <c r="B641">
        <f t="shared" ca="1" si="18"/>
        <v>2.5</v>
      </c>
      <c r="C641">
        <f t="shared" ca="1" si="19"/>
        <v>5</v>
      </c>
      <c r="D641">
        <f ca="1">Table1[[#This Row],[Rooms]]*10*RANDBETWEEN(10,20)/10</f>
        <v>35</v>
      </c>
      <c r="E641" s="1">
        <f>YEAR(Table1[[#This Row],[Sale_date]])</f>
        <v>2011</v>
      </c>
      <c r="F641" s="1">
        <f>ROUNDUP(Table1[[#This Row],[month]]/3,0)</f>
        <v>4</v>
      </c>
      <c r="G641" s="1">
        <f>MONTH(Table1[[#This Row],[Sale_date]])</f>
        <v>10</v>
      </c>
      <c r="H641" s="1">
        <f>WEEKNUM(Table1[[#This Row],[Sale_date]])</f>
        <v>41</v>
      </c>
      <c r="I641" s="1">
        <f>DAY(Table1[[#This Row],[Sale_date]])</f>
        <v>2</v>
      </c>
      <c r="J641" s="4">
        <f>Table1[[#This Row],[Sale_date]]-DATE(YEAR(Table1[[#This Row],[Sale_date]]),1,1)+1</f>
        <v>275</v>
      </c>
      <c r="K641" s="1">
        <f>WEEKDAY(Table1[[#This Row],[Sale_date]])</f>
        <v>1</v>
      </c>
      <c r="L641" s="2">
        <v>40818</v>
      </c>
    </row>
    <row r="642" spans="1:12" x14ac:dyDescent="0.25">
      <c r="A6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6987915</v>
      </c>
      <c r="B642">
        <f t="shared" ref="B642:B705" ca="1" si="20">MROUND(RANDBETWEEN(10,40)/10,0.5)</f>
        <v>2</v>
      </c>
      <c r="C642">
        <f t="shared" ref="C642:C705" ca="1" si="21">RANDBETWEEN(1,10)</f>
        <v>10</v>
      </c>
      <c r="D642">
        <f ca="1">Table1[[#This Row],[Rooms]]*10*RANDBETWEEN(10,20)/10</f>
        <v>30</v>
      </c>
      <c r="E642" s="1">
        <f>YEAR(Table1[[#This Row],[Sale_date]])</f>
        <v>2011</v>
      </c>
      <c r="F642" s="1">
        <f>ROUNDUP(Table1[[#This Row],[month]]/3,0)</f>
        <v>4</v>
      </c>
      <c r="G642" s="1">
        <f>MONTH(Table1[[#This Row],[Sale_date]])</f>
        <v>10</v>
      </c>
      <c r="H642" s="1">
        <f>WEEKNUM(Table1[[#This Row],[Sale_date]])</f>
        <v>41</v>
      </c>
      <c r="I642" s="1">
        <f>DAY(Table1[[#This Row],[Sale_date]])</f>
        <v>3</v>
      </c>
      <c r="J642" s="4">
        <f>Table1[[#This Row],[Sale_date]]-DATE(YEAR(Table1[[#This Row],[Sale_date]]),1,1)+1</f>
        <v>276</v>
      </c>
      <c r="K642" s="1">
        <f>WEEKDAY(Table1[[#This Row],[Sale_date]])</f>
        <v>2</v>
      </c>
      <c r="L642" s="2">
        <v>40819</v>
      </c>
    </row>
    <row r="643" spans="1:12" x14ac:dyDescent="0.25">
      <c r="A6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8415158.4000000004</v>
      </c>
      <c r="B643">
        <f t="shared" ca="1" si="20"/>
        <v>2</v>
      </c>
      <c r="C643">
        <f t="shared" ca="1" si="21"/>
        <v>8</v>
      </c>
      <c r="D643">
        <f ca="1">Table1[[#This Row],[Rooms]]*10*RANDBETWEEN(10,20)/10</f>
        <v>36</v>
      </c>
      <c r="E643" s="1">
        <f>YEAR(Table1[[#This Row],[Sale_date]])</f>
        <v>2011</v>
      </c>
      <c r="F643" s="1">
        <f>ROUNDUP(Table1[[#This Row],[month]]/3,0)</f>
        <v>4</v>
      </c>
      <c r="G643" s="1">
        <f>MONTH(Table1[[#This Row],[Sale_date]])</f>
        <v>10</v>
      </c>
      <c r="H643" s="1">
        <f>WEEKNUM(Table1[[#This Row],[Sale_date]])</f>
        <v>41</v>
      </c>
      <c r="I643" s="1">
        <f>DAY(Table1[[#This Row],[Sale_date]])</f>
        <v>4</v>
      </c>
      <c r="J643" s="4">
        <f>Table1[[#This Row],[Sale_date]]-DATE(YEAR(Table1[[#This Row],[Sale_date]]),1,1)+1</f>
        <v>277</v>
      </c>
      <c r="K643" s="1">
        <f>WEEKDAY(Table1[[#This Row],[Sale_date]])</f>
        <v>3</v>
      </c>
      <c r="L643" s="2">
        <v>40820</v>
      </c>
    </row>
    <row r="644" spans="1:12" x14ac:dyDescent="0.25">
      <c r="A6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9286480</v>
      </c>
      <c r="B644">
        <f t="shared" ca="1" si="20"/>
        <v>2.5</v>
      </c>
      <c r="C644">
        <f t="shared" ca="1" si="21"/>
        <v>8</v>
      </c>
      <c r="D644">
        <f ca="1">Table1[[#This Row],[Rooms]]*10*RANDBETWEEN(10,20)/10</f>
        <v>40</v>
      </c>
      <c r="E644" s="1">
        <f>YEAR(Table1[[#This Row],[Sale_date]])</f>
        <v>2011</v>
      </c>
      <c r="F644" s="1">
        <f>ROUNDUP(Table1[[#This Row],[month]]/3,0)</f>
        <v>4</v>
      </c>
      <c r="G644" s="1">
        <f>MONTH(Table1[[#This Row],[Sale_date]])</f>
        <v>10</v>
      </c>
      <c r="H644" s="1">
        <f>WEEKNUM(Table1[[#This Row],[Sale_date]])</f>
        <v>41</v>
      </c>
      <c r="I644" s="1">
        <f>DAY(Table1[[#This Row],[Sale_date]])</f>
        <v>5</v>
      </c>
      <c r="J644" s="4">
        <f>Table1[[#This Row],[Sale_date]]-DATE(YEAR(Table1[[#This Row],[Sale_date]]),1,1)+1</f>
        <v>278</v>
      </c>
      <c r="K644" s="1">
        <f>WEEKDAY(Table1[[#This Row],[Sale_date]])</f>
        <v>4</v>
      </c>
      <c r="L644" s="2">
        <v>40821</v>
      </c>
    </row>
    <row r="645" spans="1:12" x14ac:dyDescent="0.25">
      <c r="A6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6990900</v>
      </c>
      <c r="B645">
        <f t="shared" ca="1" si="20"/>
        <v>2</v>
      </c>
      <c r="C645">
        <f t="shared" ca="1" si="21"/>
        <v>2</v>
      </c>
      <c r="D645">
        <f ca="1">Table1[[#This Row],[Rooms]]*10*RANDBETWEEN(10,20)/10</f>
        <v>34</v>
      </c>
      <c r="E645" s="1">
        <f>YEAR(Table1[[#This Row],[Sale_date]])</f>
        <v>2011</v>
      </c>
      <c r="F645" s="1">
        <f>ROUNDUP(Table1[[#This Row],[month]]/3,0)</f>
        <v>4</v>
      </c>
      <c r="G645" s="1">
        <f>MONTH(Table1[[#This Row],[Sale_date]])</f>
        <v>10</v>
      </c>
      <c r="H645" s="1">
        <f>WEEKNUM(Table1[[#This Row],[Sale_date]])</f>
        <v>41</v>
      </c>
      <c r="I645" s="1">
        <f>DAY(Table1[[#This Row],[Sale_date]])</f>
        <v>6</v>
      </c>
      <c r="J645" s="4">
        <f>Table1[[#This Row],[Sale_date]]-DATE(YEAR(Table1[[#This Row],[Sale_date]]),1,1)+1</f>
        <v>279</v>
      </c>
      <c r="K645" s="1">
        <f>WEEKDAY(Table1[[#This Row],[Sale_date]])</f>
        <v>5</v>
      </c>
      <c r="L645" s="2">
        <v>40822</v>
      </c>
    </row>
    <row r="646" spans="1:12" x14ac:dyDescent="0.25">
      <c r="A6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9088422</v>
      </c>
      <c r="B646">
        <f t="shared" ca="1" si="20"/>
        <v>2.5</v>
      </c>
      <c r="C646">
        <f t="shared" ca="1" si="21"/>
        <v>6</v>
      </c>
      <c r="D646">
        <f ca="1">Table1[[#This Row],[Rooms]]*10*RANDBETWEEN(10,20)/10</f>
        <v>42.5</v>
      </c>
      <c r="E646" s="1">
        <f>YEAR(Table1[[#This Row],[Sale_date]])</f>
        <v>2011</v>
      </c>
      <c r="F646" s="1">
        <f>ROUNDUP(Table1[[#This Row],[month]]/3,0)</f>
        <v>4</v>
      </c>
      <c r="G646" s="1">
        <f>MONTH(Table1[[#This Row],[Sale_date]])</f>
        <v>10</v>
      </c>
      <c r="H646" s="1">
        <f>WEEKNUM(Table1[[#This Row],[Sale_date]])</f>
        <v>41</v>
      </c>
      <c r="I646" s="1">
        <f>DAY(Table1[[#This Row],[Sale_date]])</f>
        <v>7</v>
      </c>
      <c r="J646" s="4">
        <f>Table1[[#This Row],[Sale_date]]-DATE(YEAR(Table1[[#This Row],[Sale_date]]),1,1)+1</f>
        <v>280</v>
      </c>
      <c r="K646" s="1">
        <f>WEEKDAY(Table1[[#This Row],[Sale_date]])</f>
        <v>6</v>
      </c>
      <c r="L646" s="2">
        <v>40823</v>
      </c>
    </row>
    <row r="647" spans="1:12" x14ac:dyDescent="0.25">
      <c r="A6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13458813.984000001</v>
      </c>
      <c r="B647">
        <f t="shared" ca="1" si="20"/>
        <v>4</v>
      </c>
      <c r="C647">
        <f t="shared" ca="1" si="21"/>
        <v>3</v>
      </c>
      <c r="D647">
        <f ca="1">Table1[[#This Row],[Rooms]]*10*RANDBETWEEN(10,20)/10</f>
        <v>68</v>
      </c>
      <c r="E647" s="1">
        <f>YEAR(Table1[[#This Row],[Sale_date]])</f>
        <v>2011</v>
      </c>
      <c r="F647" s="1">
        <f>ROUNDUP(Table1[[#This Row],[month]]/3,0)</f>
        <v>4</v>
      </c>
      <c r="G647" s="1">
        <f>MONTH(Table1[[#This Row],[Sale_date]])</f>
        <v>10</v>
      </c>
      <c r="H647" s="1">
        <f>WEEKNUM(Table1[[#This Row],[Sale_date]])</f>
        <v>41</v>
      </c>
      <c r="I647" s="1">
        <f>DAY(Table1[[#This Row],[Sale_date]])</f>
        <v>8</v>
      </c>
      <c r="J647" s="4">
        <f>Table1[[#This Row],[Sale_date]]-DATE(YEAR(Table1[[#This Row],[Sale_date]]),1,1)+1</f>
        <v>281</v>
      </c>
      <c r="K647" s="1">
        <f>WEEKDAY(Table1[[#This Row],[Sale_date]])</f>
        <v>7</v>
      </c>
      <c r="L647" s="2">
        <v>40824</v>
      </c>
    </row>
    <row r="648" spans="1:12" x14ac:dyDescent="0.25">
      <c r="A6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8734846.4279999994</v>
      </c>
      <c r="B648">
        <f t="shared" ca="1" si="20"/>
        <v>4</v>
      </c>
      <c r="C648">
        <f t="shared" ca="1" si="21"/>
        <v>6</v>
      </c>
      <c r="D648">
        <f ca="1">Table1[[#This Row],[Rooms]]*10*RANDBETWEEN(10,20)/10</f>
        <v>40</v>
      </c>
      <c r="E648" s="1">
        <f>YEAR(Table1[[#This Row],[Sale_date]])</f>
        <v>2011</v>
      </c>
      <c r="F648" s="1">
        <f>ROUNDUP(Table1[[#This Row],[month]]/3,0)</f>
        <v>4</v>
      </c>
      <c r="G648" s="1">
        <f>MONTH(Table1[[#This Row],[Sale_date]])</f>
        <v>10</v>
      </c>
      <c r="H648" s="1">
        <f>WEEKNUM(Table1[[#This Row],[Sale_date]])</f>
        <v>42</v>
      </c>
      <c r="I648" s="1">
        <f>DAY(Table1[[#This Row],[Sale_date]])</f>
        <v>9</v>
      </c>
      <c r="J648" s="4">
        <f>Table1[[#This Row],[Sale_date]]-DATE(YEAR(Table1[[#This Row],[Sale_date]]),1,1)+1</f>
        <v>282</v>
      </c>
      <c r="K648" s="1">
        <f>WEEKDAY(Table1[[#This Row],[Sale_date]])</f>
        <v>1</v>
      </c>
      <c r="L648" s="2">
        <v>40825</v>
      </c>
    </row>
    <row r="649" spans="1:12" x14ac:dyDescent="0.25">
      <c r="A6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9706535.4240000006</v>
      </c>
      <c r="B649">
        <f t="shared" ca="1" si="20"/>
        <v>3.5</v>
      </c>
      <c r="C649">
        <f t="shared" ca="1" si="21"/>
        <v>10</v>
      </c>
      <c r="D649">
        <f ca="1">Table1[[#This Row],[Rooms]]*10*RANDBETWEEN(10,20)/10</f>
        <v>45.5</v>
      </c>
      <c r="E649" s="1">
        <f>YEAR(Table1[[#This Row],[Sale_date]])</f>
        <v>2011</v>
      </c>
      <c r="F649" s="1">
        <f>ROUNDUP(Table1[[#This Row],[month]]/3,0)</f>
        <v>4</v>
      </c>
      <c r="G649" s="1">
        <f>MONTH(Table1[[#This Row],[Sale_date]])</f>
        <v>10</v>
      </c>
      <c r="H649" s="1">
        <f>WEEKNUM(Table1[[#This Row],[Sale_date]])</f>
        <v>42</v>
      </c>
      <c r="I649" s="1">
        <f>DAY(Table1[[#This Row],[Sale_date]])</f>
        <v>10</v>
      </c>
      <c r="J649" s="4">
        <f>Table1[[#This Row],[Sale_date]]-DATE(YEAR(Table1[[#This Row],[Sale_date]]),1,1)+1</f>
        <v>283</v>
      </c>
      <c r="K649" s="1">
        <f>WEEKDAY(Table1[[#This Row],[Sale_date]])</f>
        <v>2</v>
      </c>
      <c r="L649" s="2">
        <v>40826</v>
      </c>
    </row>
    <row r="650" spans="1:12" x14ac:dyDescent="0.25">
      <c r="A6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7026421.2479999997</v>
      </c>
      <c r="B650">
        <f t="shared" ca="1" si="20"/>
        <v>2</v>
      </c>
      <c r="C650">
        <f t="shared" ca="1" si="21"/>
        <v>4</v>
      </c>
      <c r="D650">
        <f ca="1">Table1[[#This Row],[Rooms]]*10*RANDBETWEEN(10,20)/10</f>
        <v>38</v>
      </c>
      <c r="E650" s="1">
        <f>YEAR(Table1[[#This Row],[Sale_date]])</f>
        <v>2011</v>
      </c>
      <c r="F650" s="1">
        <f>ROUNDUP(Table1[[#This Row],[month]]/3,0)</f>
        <v>4</v>
      </c>
      <c r="G650" s="1">
        <f>MONTH(Table1[[#This Row],[Sale_date]])</f>
        <v>10</v>
      </c>
      <c r="H650" s="1">
        <f>WEEKNUM(Table1[[#This Row],[Sale_date]])</f>
        <v>42</v>
      </c>
      <c r="I650" s="1">
        <f>DAY(Table1[[#This Row],[Sale_date]])</f>
        <v>11</v>
      </c>
      <c r="J650" s="4">
        <f>Table1[[#This Row],[Sale_date]]-DATE(YEAR(Table1[[#This Row],[Sale_date]]),1,1)+1</f>
        <v>284</v>
      </c>
      <c r="K650" s="1">
        <f>WEEKDAY(Table1[[#This Row],[Sale_date]])</f>
        <v>3</v>
      </c>
      <c r="L650" s="2">
        <v>40827</v>
      </c>
    </row>
    <row r="651" spans="1:12" x14ac:dyDescent="0.25">
      <c r="A6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7429534.2000000002</v>
      </c>
      <c r="B651">
        <f t="shared" ca="1" si="20"/>
        <v>3</v>
      </c>
      <c r="C651">
        <f t="shared" ca="1" si="21"/>
        <v>7</v>
      </c>
      <c r="D651">
        <f ca="1">Table1[[#This Row],[Rooms]]*10*RANDBETWEEN(10,20)/10</f>
        <v>33</v>
      </c>
      <c r="E651" s="1">
        <f>YEAR(Table1[[#This Row],[Sale_date]])</f>
        <v>2011</v>
      </c>
      <c r="F651" s="1">
        <f>ROUNDUP(Table1[[#This Row],[month]]/3,0)</f>
        <v>4</v>
      </c>
      <c r="G651" s="1">
        <f>MONTH(Table1[[#This Row],[Sale_date]])</f>
        <v>10</v>
      </c>
      <c r="H651" s="1">
        <f>WEEKNUM(Table1[[#This Row],[Sale_date]])</f>
        <v>42</v>
      </c>
      <c r="I651" s="1">
        <f>DAY(Table1[[#This Row],[Sale_date]])</f>
        <v>12</v>
      </c>
      <c r="J651" s="4">
        <f>Table1[[#This Row],[Sale_date]]-DATE(YEAR(Table1[[#This Row],[Sale_date]]),1,1)+1</f>
        <v>285</v>
      </c>
      <c r="K651" s="1">
        <f>WEEKDAY(Table1[[#This Row],[Sale_date]])</f>
        <v>4</v>
      </c>
      <c r="L651" s="2">
        <v>40828</v>
      </c>
    </row>
    <row r="652" spans="1:12" x14ac:dyDescent="0.25">
      <c r="A6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4173980.034</v>
      </c>
      <c r="B652">
        <f t="shared" ca="1" si="20"/>
        <v>1.5</v>
      </c>
      <c r="C652">
        <f t="shared" ca="1" si="21"/>
        <v>1</v>
      </c>
      <c r="D652">
        <f ca="1">Table1[[#This Row],[Rooms]]*10*RANDBETWEEN(10,20)/10</f>
        <v>21</v>
      </c>
      <c r="E652" s="1">
        <f>YEAR(Table1[[#This Row],[Sale_date]])</f>
        <v>2011</v>
      </c>
      <c r="F652" s="1">
        <f>ROUNDUP(Table1[[#This Row],[month]]/3,0)</f>
        <v>4</v>
      </c>
      <c r="G652" s="1">
        <f>MONTH(Table1[[#This Row],[Sale_date]])</f>
        <v>10</v>
      </c>
      <c r="H652" s="1">
        <f>WEEKNUM(Table1[[#This Row],[Sale_date]])</f>
        <v>42</v>
      </c>
      <c r="I652" s="1">
        <f>DAY(Table1[[#This Row],[Sale_date]])</f>
        <v>13</v>
      </c>
      <c r="J652" s="4">
        <f>Table1[[#This Row],[Sale_date]]-DATE(YEAR(Table1[[#This Row],[Sale_date]]),1,1)+1</f>
        <v>286</v>
      </c>
      <c r="K652" s="1">
        <f>WEEKDAY(Table1[[#This Row],[Sale_date]])</f>
        <v>5</v>
      </c>
      <c r="L652" s="2">
        <v>40829</v>
      </c>
    </row>
    <row r="653" spans="1:12" x14ac:dyDescent="0.25">
      <c r="A6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11633360.544</v>
      </c>
      <c r="B653">
        <f t="shared" ca="1" si="20"/>
        <v>3.5</v>
      </c>
      <c r="C653">
        <f t="shared" ca="1" si="21"/>
        <v>3</v>
      </c>
      <c r="D653">
        <f ca="1">Table1[[#This Row],[Rooms]]*10*RANDBETWEEN(10,20)/10</f>
        <v>63</v>
      </c>
      <c r="E653" s="1">
        <f>YEAR(Table1[[#This Row],[Sale_date]])</f>
        <v>2011</v>
      </c>
      <c r="F653" s="1">
        <f>ROUNDUP(Table1[[#This Row],[month]]/3,0)</f>
        <v>4</v>
      </c>
      <c r="G653" s="1">
        <f>MONTH(Table1[[#This Row],[Sale_date]])</f>
        <v>10</v>
      </c>
      <c r="H653" s="1">
        <f>WEEKNUM(Table1[[#This Row],[Sale_date]])</f>
        <v>42</v>
      </c>
      <c r="I653" s="1">
        <f>DAY(Table1[[#This Row],[Sale_date]])</f>
        <v>14</v>
      </c>
      <c r="J653" s="4">
        <f>Table1[[#This Row],[Sale_date]]-DATE(YEAR(Table1[[#This Row],[Sale_date]]),1,1)+1</f>
        <v>287</v>
      </c>
      <c r="K653" s="1">
        <f>WEEKDAY(Table1[[#This Row],[Sale_date]])</f>
        <v>6</v>
      </c>
      <c r="L653" s="2">
        <v>40830</v>
      </c>
    </row>
    <row r="654" spans="1:12" x14ac:dyDescent="0.25">
      <c r="A6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6660160.4560000002</v>
      </c>
      <c r="B654">
        <f t="shared" ca="1" si="20"/>
        <v>1.5</v>
      </c>
      <c r="C654">
        <f t="shared" ca="1" si="21"/>
        <v>4</v>
      </c>
      <c r="D654">
        <f ca="1">Table1[[#This Row],[Rooms]]*10*RANDBETWEEN(10,20)/10</f>
        <v>30</v>
      </c>
      <c r="E654" s="1">
        <f>YEAR(Table1[[#This Row],[Sale_date]])</f>
        <v>2011</v>
      </c>
      <c r="F654" s="1">
        <f>ROUNDUP(Table1[[#This Row],[month]]/3,0)</f>
        <v>4</v>
      </c>
      <c r="G654" s="1">
        <f>MONTH(Table1[[#This Row],[Sale_date]])</f>
        <v>10</v>
      </c>
      <c r="H654" s="1">
        <f>WEEKNUM(Table1[[#This Row],[Sale_date]])</f>
        <v>42</v>
      </c>
      <c r="I654" s="1">
        <f>DAY(Table1[[#This Row],[Sale_date]])</f>
        <v>15</v>
      </c>
      <c r="J654" s="4">
        <f>Table1[[#This Row],[Sale_date]]-DATE(YEAR(Table1[[#This Row],[Sale_date]]),1,1)+1</f>
        <v>288</v>
      </c>
      <c r="K654" s="1">
        <f>WEEKDAY(Table1[[#This Row],[Sale_date]])</f>
        <v>7</v>
      </c>
      <c r="L654" s="2">
        <v>40831</v>
      </c>
    </row>
    <row r="655" spans="1:12" x14ac:dyDescent="0.25">
      <c r="A6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7949025</v>
      </c>
      <c r="B655">
        <f t="shared" ca="1" si="20"/>
        <v>3</v>
      </c>
      <c r="C655">
        <f t="shared" ca="1" si="21"/>
        <v>10</v>
      </c>
      <c r="D655">
        <f ca="1">Table1[[#This Row],[Rooms]]*10*RANDBETWEEN(10,20)/10</f>
        <v>30</v>
      </c>
      <c r="E655" s="1">
        <f>YEAR(Table1[[#This Row],[Sale_date]])</f>
        <v>2011</v>
      </c>
      <c r="F655" s="1">
        <f>ROUNDUP(Table1[[#This Row],[month]]/3,0)</f>
        <v>4</v>
      </c>
      <c r="G655" s="1">
        <f>MONTH(Table1[[#This Row],[Sale_date]])</f>
        <v>10</v>
      </c>
      <c r="H655" s="1">
        <f>WEEKNUM(Table1[[#This Row],[Sale_date]])</f>
        <v>43</v>
      </c>
      <c r="I655" s="1">
        <f>DAY(Table1[[#This Row],[Sale_date]])</f>
        <v>16</v>
      </c>
      <c r="J655" s="4">
        <f>Table1[[#This Row],[Sale_date]]-DATE(YEAR(Table1[[#This Row],[Sale_date]]),1,1)+1</f>
        <v>289</v>
      </c>
      <c r="K655" s="1">
        <f>WEEKDAY(Table1[[#This Row],[Sale_date]])</f>
        <v>1</v>
      </c>
      <c r="L655" s="2">
        <v>40832</v>
      </c>
    </row>
    <row r="656" spans="1:12" x14ac:dyDescent="0.25">
      <c r="A6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12725682.199999999</v>
      </c>
      <c r="B656">
        <f t="shared" ca="1" si="20"/>
        <v>3.5</v>
      </c>
      <c r="C656">
        <f t="shared" ca="1" si="21"/>
        <v>5</v>
      </c>
      <c r="D656">
        <f ca="1">Table1[[#This Row],[Rooms]]*10*RANDBETWEEN(10,20)/10</f>
        <v>59.5</v>
      </c>
      <c r="E656" s="1">
        <f>YEAR(Table1[[#This Row],[Sale_date]])</f>
        <v>2011</v>
      </c>
      <c r="F656" s="1">
        <f>ROUNDUP(Table1[[#This Row],[month]]/3,0)</f>
        <v>4</v>
      </c>
      <c r="G656" s="1">
        <f>MONTH(Table1[[#This Row],[Sale_date]])</f>
        <v>10</v>
      </c>
      <c r="H656" s="1">
        <f>WEEKNUM(Table1[[#This Row],[Sale_date]])</f>
        <v>43</v>
      </c>
      <c r="I656" s="1">
        <f>DAY(Table1[[#This Row],[Sale_date]])</f>
        <v>17</v>
      </c>
      <c r="J656" s="4">
        <f>Table1[[#This Row],[Sale_date]]-DATE(YEAR(Table1[[#This Row],[Sale_date]]),1,1)+1</f>
        <v>290</v>
      </c>
      <c r="K656" s="1">
        <f>WEEKDAY(Table1[[#This Row],[Sale_date]])</f>
        <v>2</v>
      </c>
      <c r="L656" s="2">
        <v>40833</v>
      </c>
    </row>
    <row r="657" spans="1:12" x14ac:dyDescent="0.25">
      <c r="A6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3926160</v>
      </c>
      <c r="B657">
        <f t="shared" ca="1" si="20"/>
        <v>1.5</v>
      </c>
      <c r="C657">
        <f t="shared" ca="1" si="21"/>
        <v>1</v>
      </c>
      <c r="D657">
        <f ca="1">Table1[[#This Row],[Rooms]]*10*RANDBETWEEN(10,20)/10</f>
        <v>21</v>
      </c>
      <c r="E657" s="1">
        <f>YEAR(Table1[[#This Row],[Sale_date]])</f>
        <v>2011</v>
      </c>
      <c r="F657" s="1">
        <f>ROUNDUP(Table1[[#This Row],[month]]/3,0)</f>
        <v>4</v>
      </c>
      <c r="G657" s="1">
        <f>MONTH(Table1[[#This Row],[Sale_date]])</f>
        <v>10</v>
      </c>
      <c r="H657" s="1">
        <f>WEEKNUM(Table1[[#This Row],[Sale_date]])</f>
        <v>43</v>
      </c>
      <c r="I657" s="1">
        <f>DAY(Table1[[#This Row],[Sale_date]])</f>
        <v>18</v>
      </c>
      <c r="J657" s="4">
        <f>Table1[[#This Row],[Sale_date]]-DATE(YEAR(Table1[[#This Row],[Sale_date]]),1,1)+1</f>
        <v>291</v>
      </c>
      <c r="K657" s="1">
        <f>WEEKDAY(Table1[[#This Row],[Sale_date]])</f>
        <v>3</v>
      </c>
      <c r="L657" s="2">
        <v>40834</v>
      </c>
    </row>
    <row r="658" spans="1:12" x14ac:dyDescent="0.25">
      <c r="A6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4412025.6000000006</v>
      </c>
      <c r="B658">
        <f t="shared" ca="1" si="20"/>
        <v>1</v>
      </c>
      <c r="C658">
        <f t="shared" ca="1" si="21"/>
        <v>6</v>
      </c>
      <c r="D658">
        <f ca="1">Table1[[#This Row],[Rooms]]*10*RANDBETWEEN(10,20)/10</f>
        <v>18</v>
      </c>
      <c r="E658" s="1">
        <f>YEAR(Table1[[#This Row],[Sale_date]])</f>
        <v>2011</v>
      </c>
      <c r="F658" s="1">
        <f>ROUNDUP(Table1[[#This Row],[month]]/3,0)</f>
        <v>4</v>
      </c>
      <c r="G658" s="1">
        <f>MONTH(Table1[[#This Row],[Sale_date]])</f>
        <v>10</v>
      </c>
      <c r="H658" s="1">
        <f>WEEKNUM(Table1[[#This Row],[Sale_date]])</f>
        <v>43</v>
      </c>
      <c r="I658" s="1">
        <f>DAY(Table1[[#This Row],[Sale_date]])</f>
        <v>19</v>
      </c>
      <c r="J658" s="4">
        <f>Table1[[#This Row],[Sale_date]]-DATE(YEAR(Table1[[#This Row],[Sale_date]]),1,1)+1</f>
        <v>292</v>
      </c>
      <c r="K658" s="1">
        <f>WEEKDAY(Table1[[#This Row],[Sale_date]])</f>
        <v>4</v>
      </c>
      <c r="L658" s="2">
        <v>40835</v>
      </c>
    </row>
    <row r="659" spans="1:12" x14ac:dyDescent="0.25">
      <c r="A6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9972872</v>
      </c>
      <c r="B659">
        <f t="shared" ca="1" si="20"/>
        <v>2.5</v>
      </c>
      <c r="C659">
        <f t="shared" ca="1" si="21"/>
        <v>2</v>
      </c>
      <c r="D659">
        <f ca="1">Table1[[#This Row],[Rooms]]*10*RANDBETWEEN(10,20)/10</f>
        <v>47.5</v>
      </c>
      <c r="E659" s="1">
        <f>YEAR(Table1[[#This Row],[Sale_date]])</f>
        <v>2011</v>
      </c>
      <c r="F659" s="1">
        <f>ROUNDUP(Table1[[#This Row],[month]]/3,0)</f>
        <v>4</v>
      </c>
      <c r="G659" s="1">
        <f>MONTH(Table1[[#This Row],[Sale_date]])</f>
        <v>10</v>
      </c>
      <c r="H659" s="1">
        <f>WEEKNUM(Table1[[#This Row],[Sale_date]])</f>
        <v>43</v>
      </c>
      <c r="I659" s="1">
        <f>DAY(Table1[[#This Row],[Sale_date]])</f>
        <v>20</v>
      </c>
      <c r="J659" s="4">
        <f>Table1[[#This Row],[Sale_date]]-DATE(YEAR(Table1[[#This Row],[Sale_date]]),1,1)+1</f>
        <v>293</v>
      </c>
      <c r="K659" s="1">
        <f>WEEKDAY(Table1[[#This Row],[Sale_date]])</f>
        <v>5</v>
      </c>
      <c r="L659" s="2">
        <v>40836</v>
      </c>
    </row>
    <row r="660" spans="1:12" x14ac:dyDescent="0.25">
      <c r="A6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6413640</v>
      </c>
      <c r="B660">
        <f t="shared" ca="1" si="20"/>
        <v>1.5</v>
      </c>
      <c r="C660">
        <f t="shared" ca="1" si="21"/>
        <v>8</v>
      </c>
      <c r="D660">
        <f ca="1">Table1[[#This Row],[Rooms]]*10*RANDBETWEEN(10,20)/10</f>
        <v>30</v>
      </c>
      <c r="E660" s="1">
        <f>YEAR(Table1[[#This Row],[Sale_date]])</f>
        <v>2011</v>
      </c>
      <c r="F660" s="1">
        <f>ROUNDUP(Table1[[#This Row],[month]]/3,0)</f>
        <v>4</v>
      </c>
      <c r="G660" s="1">
        <f>MONTH(Table1[[#This Row],[Sale_date]])</f>
        <v>10</v>
      </c>
      <c r="H660" s="1">
        <f>WEEKNUM(Table1[[#This Row],[Sale_date]])</f>
        <v>43</v>
      </c>
      <c r="I660" s="1">
        <f>DAY(Table1[[#This Row],[Sale_date]])</f>
        <v>21</v>
      </c>
      <c r="J660" s="4">
        <f>Table1[[#This Row],[Sale_date]]-DATE(YEAR(Table1[[#This Row],[Sale_date]]),1,1)+1</f>
        <v>294</v>
      </c>
      <c r="K660" s="1">
        <f>WEEKDAY(Table1[[#This Row],[Sale_date]])</f>
        <v>6</v>
      </c>
      <c r="L660" s="2">
        <v>40837</v>
      </c>
    </row>
    <row r="661" spans="1:12" x14ac:dyDescent="0.25">
      <c r="A6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5251609.5</v>
      </c>
      <c r="B661">
        <f t="shared" ca="1" si="20"/>
        <v>2</v>
      </c>
      <c r="C661">
        <f t="shared" ca="1" si="21"/>
        <v>9</v>
      </c>
      <c r="D661">
        <f ca="1">Table1[[#This Row],[Rooms]]*10*RANDBETWEEN(10,20)/10</f>
        <v>24</v>
      </c>
      <c r="E661" s="1">
        <f>YEAR(Table1[[#This Row],[Sale_date]])</f>
        <v>2011</v>
      </c>
      <c r="F661" s="1">
        <f>ROUNDUP(Table1[[#This Row],[month]]/3,0)</f>
        <v>4</v>
      </c>
      <c r="G661" s="1">
        <f>MONTH(Table1[[#This Row],[Sale_date]])</f>
        <v>10</v>
      </c>
      <c r="H661" s="1">
        <f>WEEKNUM(Table1[[#This Row],[Sale_date]])</f>
        <v>43</v>
      </c>
      <c r="I661" s="1">
        <f>DAY(Table1[[#This Row],[Sale_date]])</f>
        <v>22</v>
      </c>
      <c r="J661" s="4">
        <f>Table1[[#This Row],[Sale_date]]-DATE(YEAR(Table1[[#This Row],[Sale_date]]),1,1)+1</f>
        <v>295</v>
      </c>
      <c r="K661" s="1">
        <f>WEEKDAY(Table1[[#This Row],[Sale_date]])</f>
        <v>7</v>
      </c>
      <c r="L661" s="2">
        <v>40838</v>
      </c>
    </row>
    <row r="662" spans="1:12" x14ac:dyDescent="0.25">
      <c r="A6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5345621.4240000006</v>
      </c>
      <c r="B662">
        <f t="shared" ca="1" si="20"/>
        <v>2.5</v>
      </c>
      <c r="C662">
        <f t="shared" ca="1" si="21"/>
        <v>5</v>
      </c>
      <c r="D662">
        <f ca="1">Table1[[#This Row],[Rooms]]*10*RANDBETWEEN(10,20)/10</f>
        <v>25</v>
      </c>
      <c r="E662" s="1">
        <f>YEAR(Table1[[#This Row],[Sale_date]])</f>
        <v>2011</v>
      </c>
      <c r="F662" s="1">
        <f>ROUNDUP(Table1[[#This Row],[month]]/3,0)</f>
        <v>4</v>
      </c>
      <c r="G662" s="1">
        <f>MONTH(Table1[[#This Row],[Sale_date]])</f>
        <v>10</v>
      </c>
      <c r="H662" s="1">
        <f>WEEKNUM(Table1[[#This Row],[Sale_date]])</f>
        <v>44</v>
      </c>
      <c r="I662" s="1">
        <f>DAY(Table1[[#This Row],[Sale_date]])</f>
        <v>23</v>
      </c>
      <c r="J662" s="4">
        <f>Table1[[#This Row],[Sale_date]]-DATE(YEAR(Table1[[#This Row],[Sale_date]]),1,1)+1</f>
        <v>296</v>
      </c>
      <c r="K662" s="1">
        <f>WEEKDAY(Table1[[#This Row],[Sale_date]])</f>
        <v>1</v>
      </c>
      <c r="L662" s="2">
        <v>40839</v>
      </c>
    </row>
    <row r="663" spans="1:12" x14ac:dyDescent="0.25">
      <c r="A6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17067759.199999999</v>
      </c>
      <c r="B663">
        <f t="shared" ca="1" si="20"/>
        <v>4</v>
      </c>
      <c r="C663">
        <f t="shared" ca="1" si="21"/>
        <v>4</v>
      </c>
      <c r="D663">
        <f ca="1">Table1[[#This Row],[Rooms]]*10*RANDBETWEEN(10,20)/10</f>
        <v>80</v>
      </c>
      <c r="E663" s="1">
        <f>YEAR(Table1[[#This Row],[Sale_date]])</f>
        <v>2011</v>
      </c>
      <c r="F663" s="1">
        <f>ROUNDUP(Table1[[#This Row],[month]]/3,0)</f>
        <v>4</v>
      </c>
      <c r="G663" s="1">
        <f>MONTH(Table1[[#This Row],[Sale_date]])</f>
        <v>10</v>
      </c>
      <c r="H663" s="1">
        <f>WEEKNUM(Table1[[#This Row],[Sale_date]])</f>
        <v>44</v>
      </c>
      <c r="I663" s="1">
        <f>DAY(Table1[[#This Row],[Sale_date]])</f>
        <v>24</v>
      </c>
      <c r="J663" s="4">
        <f>Table1[[#This Row],[Sale_date]]-DATE(YEAR(Table1[[#This Row],[Sale_date]]),1,1)+1</f>
        <v>297</v>
      </c>
      <c r="K663" s="1">
        <f>WEEKDAY(Table1[[#This Row],[Sale_date]])</f>
        <v>2</v>
      </c>
      <c r="L663" s="2">
        <v>40840</v>
      </c>
    </row>
    <row r="664" spans="1:12" x14ac:dyDescent="0.25">
      <c r="A6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5000708.9160000002</v>
      </c>
      <c r="B664">
        <f t="shared" ca="1" si="20"/>
        <v>1.5</v>
      </c>
      <c r="C664">
        <f t="shared" ca="1" si="21"/>
        <v>3</v>
      </c>
      <c r="D664">
        <f ca="1">Table1[[#This Row],[Rooms]]*10*RANDBETWEEN(10,20)/10</f>
        <v>24</v>
      </c>
      <c r="E664" s="1">
        <f>YEAR(Table1[[#This Row],[Sale_date]])</f>
        <v>2011</v>
      </c>
      <c r="F664" s="1">
        <f>ROUNDUP(Table1[[#This Row],[month]]/3,0)</f>
        <v>4</v>
      </c>
      <c r="G664" s="1">
        <f>MONTH(Table1[[#This Row],[Sale_date]])</f>
        <v>10</v>
      </c>
      <c r="H664" s="1">
        <f>WEEKNUM(Table1[[#This Row],[Sale_date]])</f>
        <v>44</v>
      </c>
      <c r="I664" s="1">
        <f>DAY(Table1[[#This Row],[Sale_date]])</f>
        <v>25</v>
      </c>
      <c r="J664" s="4">
        <f>Table1[[#This Row],[Sale_date]]-DATE(YEAR(Table1[[#This Row],[Sale_date]]),1,1)+1</f>
        <v>298</v>
      </c>
      <c r="K664" s="1">
        <f>WEEKDAY(Table1[[#This Row],[Sale_date]])</f>
        <v>3</v>
      </c>
      <c r="L664" s="2">
        <v>40841</v>
      </c>
    </row>
    <row r="665" spans="1:12" x14ac:dyDescent="0.25">
      <c r="A6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3356994.3680000002</v>
      </c>
      <c r="B665">
        <f t="shared" ca="1" si="20"/>
        <v>1.5</v>
      </c>
      <c r="C665">
        <f t="shared" ca="1" si="21"/>
        <v>1</v>
      </c>
      <c r="D665">
        <f ca="1">Table1[[#This Row],[Rooms]]*10*RANDBETWEEN(10,20)/10</f>
        <v>15</v>
      </c>
      <c r="E665" s="1">
        <f>YEAR(Table1[[#This Row],[Sale_date]])</f>
        <v>2011</v>
      </c>
      <c r="F665" s="1">
        <f>ROUNDUP(Table1[[#This Row],[month]]/3,0)</f>
        <v>4</v>
      </c>
      <c r="G665" s="1">
        <f>MONTH(Table1[[#This Row],[Sale_date]])</f>
        <v>10</v>
      </c>
      <c r="H665" s="1">
        <f>WEEKNUM(Table1[[#This Row],[Sale_date]])</f>
        <v>44</v>
      </c>
      <c r="I665" s="1">
        <f>DAY(Table1[[#This Row],[Sale_date]])</f>
        <v>26</v>
      </c>
      <c r="J665" s="4">
        <f>Table1[[#This Row],[Sale_date]]-DATE(YEAR(Table1[[#This Row],[Sale_date]]),1,1)+1</f>
        <v>299</v>
      </c>
      <c r="K665" s="1">
        <f>WEEKDAY(Table1[[#This Row],[Sale_date]])</f>
        <v>4</v>
      </c>
      <c r="L665" s="2">
        <v>40842</v>
      </c>
    </row>
    <row r="666" spans="1:12" x14ac:dyDescent="0.25">
      <c r="A6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10519947.9</v>
      </c>
      <c r="B666">
        <f t="shared" ca="1" si="20"/>
        <v>2.5</v>
      </c>
      <c r="C666">
        <f t="shared" ca="1" si="21"/>
        <v>6</v>
      </c>
      <c r="D666">
        <f ca="1">Table1[[#This Row],[Rooms]]*10*RANDBETWEEN(10,20)/10</f>
        <v>45</v>
      </c>
      <c r="E666" s="1">
        <f>YEAR(Table1[[#This Row],[Sale_date]])</f>
        <v>2011</v>
      </c>
      <c r="F666" s="1">
        <f>ROUNDUP(Table1[[#This Row],[month]]/3,0)</f>
        <v>4</v>
      </c>
      <c r="G666" s="1">
        <f>MONTH(Table1[[#This Row],[Sale_date]])</f>
        <v>10</v>
      </c>
      <c r="H666" s="1">
        <f>WEEKNUM(Table1[[#This Row],[Sale_date]])</f>
        <v>44</v>
      </c>
      <c r="I666" s="1">
        <f>DAY(Table1[[#This Row],[Sale_date]])</f>
        <v>27</v>
      </c>
      <c r="J666" s="4">
        <f>Table1[[#This Row],[Sale_date]]-DATE(YEAR(Table1[[#This Row],[Sale_date]]),1,1)+1</f>
        <v>300</v>
      </c>
      <c r="K666" s="1">
        <f>WEEKDAY(Table1[[#This Row],[Sale_date]])</f>
        <v>5</v>
      </c>
      <c r="L666" s="2">
        <v>40843</v>
      </c>
    </row>
    <row r="667" spans="1:12" x14ac:dyDescent="0.25">
      <c r="A6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8733637.5</v>
      </c>
      <c r="B667">
        <f t="shared" ca="1" si="20"/>
        <v>3.5</v>
      </c>
      <c r="C667">
        <f t="shared" ca="1" si="21"/>
        <v>10</v>
      </c>
      <c r="D667">
        <f ca="1">Table1[[#This Row],[Rooms]]*10*RANDBETWEEN(10,20)/10</f>
        <v>38.5</v>
      </c>
      <c r="E667" s="1">
        <f>YEAR(Table1[[#This Row],[Sale_date]])</f>
        <v>2011</v>
      </c>
      <c r="F667" s="1">
        <f>ROUNDUP(Table1[[#This Row],[month]]/3,0)</f>
        <v>4</v>
      </c>
      <c r="G667" s="1">
        <f>MONTH(Table1[[#This Row],[Sale_date]])</f>
        <v>10</v>
      </c>
      <c r="H667" s="1">
        <f>WEEKNUM(Table1[[#This Row],[Sale_date]])</f>
        <v>44</v>
      </c>
      <c r="I667" s="1">
        <f>DAY(Table1[[#This Row],[Sale_date]])</f>
        <v>28</v>
      </c>
      <c r="J667" s="4">
        <f>Table1[[#This Row],[Sale_date]]-DATE(YEAR(Table1[[#This Row],[Sale_date]]),1,1)+1</f>
        <v>301</v>
      </c>
      <c r="K667" s="1">
        <f>WEEKDAY(Table1[[#This Row],[Sale_date]])</f>
        <v>6</v>
      </c>
      <c r="L667" s="2">
        <v>40844</v>
      </c>
    </row>
    <row r="668" spans="1:12" x14ac:dyDescent="0.25">
      <c r="A6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5679973.7280000011</v>
      </c>
      <c r="B668">
        <f t="shared" ca="1" si="20"/>
        <v>2</v>
      </c>
      <c r="C668">
        <f t="shared" ca="1" si="21"/>
        <v>4</v>
      </c>
      <c r="D668">
        <f ca="1">Table1[[#This Row],[Rooms]]*10*RANDBETWEEN(10,20)/10</f>
        <v>26</v>
      </c>
      <c r="E668" s="1">
        <f>YEAR(Table1[[#This Row],[Sale_date]])</f>
        <v>2011</v>
      </c>
      <c r="F668" s="1">
        <f>ROUNDUP(Table1[[#This Row],[month]]/3,0)</f>
        <v>4</v>
      </c>
      <c r="G668" s="1">
        <f>MONTH(Table1[[#This Row],[Sale_date]])</f>
        <v>10</v>
      </c>
      <c r="H668" s="1">
        <f>WEEKNUM(Table1[[#This Row],[Sale_date]])</f>
        <v>44</v>
      </c>
      <c r="I668" s="1">
        <f>DAY(Table1[[#This Row],[Sale_date]])</f>
        <v>29</v>
      </c>
      <c r="J668" s="4">
        <f>Table1[[#This Row],[Sale_date]]-DATE(YEAR(Table1[[#This Row],[Sale_date]]),1,1)+1</f>
        <v>302</v>
      </c>
      <c r="K668" s="1">
        <f>WEEKDAY(Table1[[#This Row],[Sale_date]])</f>
        <v>7</v>
      </c>
      <c r="L668" s="2">
        <v>40845</v>
      </c>
    </row>
    <row r="669" spans="1:12" x14ac:dyDescent="0.25">
      <c r="A6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9613955.7082800008</v>
      </c>
      <c r="B669">
        <f t="shared" ca="1" si="20"/>
        <v>3.5</v>
      </c>
      <c r="C669">
        <f t="shared" ca="1" si="21"/>
        <v>4</v>
      </c>
      <c r="D669">
        <f ca="1">Table1[[#This Row],[Rooms]]*10*RANDBETWEEN(10,20)/10</f>
        <v>49</v>
      </c>
      <c r="E669" s="1">
        <f>YEAR(Table1[[#This Row],[Sale_date]])</f>
        <v>2011</v>
      </c>
      <c r="F669" s="1">
        <f>ROUNDUP(Table1[[#This Row],[month]]/3,0)</f>
        <v>4</v>
      </c>
      <c r="G669" s="1">
        <f>MONTH(Table1[[#This Row],[Sale_date]])</f>
        <v>10</v>
      </c>
      <c r="H669" s="1">
        <f>WEEKNUM(Table1[[#This Row],[Sale_date]])</f>
        <v>45</v>
      </c>
      <c r="I669" s="1">
        <f>DAY(Table1[[#This Row],[Sale_date]])</f>
        <v>30</v>
      </c>
      <c r="J669" s="4">
        <f>Table1[[#This Row],[Sale_date]]-DATE(YEAR(Table1[[#This Row],[Sale_date]]),1,1)+1</f>
        <v>303</v>
      </c>
      <c r="K669" s="1">
        <f>WEEKDAY(Table1[[#This Row],[Sale_date]])</f>
        <v>1</v>
      </c>
      <c r="L669" s="2">
        <v>40846</v>
      </c>
    </row>
    <row r="670" spans="1:12" x14ac:dyDescent="0.25">
      <c r="A6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7099934.4000000004</v>
      </c>
      <c r="B670">
        <f t="shared" ca="1" si="20"/>
        <v>3</v>
      </c>
      <c r="C670">
        <f t="shared" ca="1" si="21"/>
        <v>4</v>
      </c>
      <c r="D670">
        <f ca="1">Table1[[#This Row],[Rooms]]*10*RANDBETWEEN(10,20)/10</f>
        <v>36</v>
      </c>
      <c r="E670" s="1">
        <f>YEAR(Table1[[#This Row],[Sale_date]])</f>
        <v>2011</v>
      </c>
      <c r="F670" s="1">
        <f>ROUNDUP(Table1[[#This Row],[month]]/3,0)</f>
        <v>4</v>
      </c>
      <c r="G670" s="1">
        <f>MONTH(Table1[[#This Row],[Sale_date]])</f>
        <v>10</v>
      </c>
      <c r="H670" s="1">
        <f>WEEKNUM(Table1[[#This Row],[Sale_date]])</f>
        <v>45</v>
      </c>
      <c r="I670" s="1">
        <f>DAY(Table1[[#This Row],[Sale_date]])</f>
        <v>31</v>
      </c>
      <c r="J670" s="4">
        <f>Table1[[#This Row],[Sale_date]]-DATE(YEAR(Table1[[#This Row],[Sale_date]]),1,1)+1</f>
        <v>304</v>
      </c>
      <c r="K670" s="1">
        <f>WEEKDAY(Table1[[#This Row],[Sale_date]])</f>
        <v>2</v>
      </c>
      <c r="L670" s="2">
        <v>40847</v>
      </c>
    </row>
    <row r="671" spans="1:12" x14ac:dyDescent="0.25">
      <c r="A6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2838844.8</v>
      </c>
      <c r="B671">
        <f t="shared" ca="1" si="20"/>
        <v>1</v>
      </c>
      <c r="C671">
        <f t="shared" ca="1" si="21"/>
        <v>7</v>
      </c>
      <c r="D671">
        <f ca="1">Table1[[#This Row],[Rooms]]*10*RANDBETWEEN(10,20)/10</f>
        <v>12</v>
      </c>
      <c r="E671" s="1">
        <f>YEAR(Table1[[#This Row],[Sale_date]])</f>
        <v>2011</v>
      </c>
      <c r="F671" s="1">
        <f>ROUNDUP(Table1[[#This Row],[month]]/3,0)</f>
        <v>4</v>
      </c>
      <c r="G671" s="1">
        <f>MONTH(Table1[[#This Row],[Sale_date]])</f>
        <v>11</v>
      </c>
      <c r="H671" s="1">
        <f>WEEKNUM(Table1[[#This Row],[Sale_date]])</f>
        <v>45</v>
      </c>
      <c r="I671" s="1">
        <f>DAY(Table1[[#This Row],[Sale_date]])</f>
        <v>1</v>
      </c>
      <c r="J671" s="4">
        <f>Table1[[#This Row],[Sale_date]]-DATE(YEAR(Table1[[#This Row],[Sale_date]]),1,1)+1</f>
        <v>305</v>
      </c>
      <c r="K671" s="1">
        <f>WEEKDAY(Table1[[#This Row],[Sale_date]])</f>
        <v>3</v>
      </c>
      <c r="L671" s="2">
        <v>40848</v>
      </c>
    </row>
    <row r="672" spans="1:12" x14ac:dyDescent="0.25">
      <c r="A6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3729717.9</v>
      </c>
      <c r="B672">
        <f t="shared" ca="1" si="20"/>
        <v>1.5</v>
      </c>
      <c r="C672">
        <f t="shared" ca="1" si="21"/>
        <v>4</v>
      </c>
      <c r="D672">
        <f ca="1">Table1[[#This Row],[Rooms]]*10*RANDBETWEEN(10,20)/10</f>
        <v>16.5</v>
      </c>
      <c r="E672" s="1">
        <f>YEAR(Table1[[#This Row],[Sale_date]])</f>
        <v>2011</v>
      </c>
      <c r="F672" s="1">
        <f>ROUNDUP(Table1[[#This Row],[month]]/3,0)</f>
        <v>4</v>
      </c>
      <c r="G672" s="1">
        <f>MONTH(Table1[[#This Row],[Sale_date]])</f>
        <v>11</v>
      </c>
      <c r="H672" s="1">
        <f>WEEKNUM(Table1[[#This Row],[Sale_date]])</f>
        <v>45</v>
      </c>
      <c r="I672" s="1">
        <f>DAY(Table1[[#This Row],[Sale_date]])</f>
        <v>2</v>
      </c>
      <c r="J672" s="4">
        <f>Table1[[#This Row],[Sale_date]]-DATE(YEAR(Table1[[#This Row],[Sale_date]]),1,1)+1</f>
        <v>306</v>
      </c>
      <c r="K672" s="1">
        <f>WEEKDAY(Table1[[#This Row],[Sale_date]])</f>
        <v>4</v>
      </c>
      <c r="L672" s="2">
        <v>40849</v>
      </c>
    </row>
    <row r="673" spans="1:12" x14ac:dyDescent="0.25">
      <c r="A6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7863343.2000000002</v>
      </c>
      <c r="B673">
        <f t="shared" ca="1" si="20"/>
        <v>2</v>
      </c>
      <c r="C673">
        <f t="shared" ca="1" si="21"/>
        <v>2</v>
      </c>
      <c r="D673">
        <f ca="1">Table1[[#This Row],[Rooms]]*10*RANDBETWEEN(10,20)/10</f>
        <v>34</v>
      </c>
      <c r="E673" s="1">
        <f>YEAR(Table1[[#This Row],[Sale_date]])</f>
        <v>2011</v>
      </c>
      <c r="F673" s="1">
        <f>ROUNDUP(Table1[[#This Row],[month]]/3,0)</f>
        <v>4</v>
      </c>
      <c r="G673" s="1">
        <f>MONTH(Table1[[#This Row],[Sale_date]])</f>
        <v>11</v>
      </c>
      <c r="H673" s="1">
        <f>WEEKNUM(Table1[[#This Row],[Sale_date]])</f>
        <v>45</v>
      </c>
      <c r="I673" s="1">
        <f>DAY(Table1[[#This Row],[Sale_date]])</f>
        <v>3</v>
      </c>
      <c r="J673" s="4">
        <f>Table1[[#This Row],[Sale_date]]-DATE(YEAR(Table1[[#This Row],[Sale_date]]),1,1)+1</f>
        <v>307</v>
      </c>
      <c r="K673" s="1">
        <f>WEEKDAY(Table1[[#This Row],[Sale_date]])</f>
        <v>5</v>
      </c>
      <c r="L673" s="2">
        <v>40850</v>
      </c>
    </row>
    <row r="674" spans="1:12" x14ac:dyDescent="0.25">
      <c r="A6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15849660.6</v>
      </c>
      <c r="B674">
        <f t="shared" ca="1" si="20"/>
        <v>3.5</v>
      </c>
      <c r="C674">
        <f t="shared" ca="1" si="21"/>
        <v>1</v>
      </c>
      <c r="D674">
        <f ca="1">Table1[[#This Row],[Rooms]]*10*RANDBETWEEN(10,20)/10</f>
        <v>70</v>
      </c>
      <c r="E674" s="1">
        <f>YEAR(Table1[[#This Row],[Sale_date]])</f>
        <v>2011</v>
      </c>
      <c r="F674" s="1">
        <f>ROUNDUP(Table1[[#This Row],[month]]/3,0)</f>
        <v>4</v>
      </c>
      <c r="G674" s="1">
        <f>MONTH(Table1[[#This Row],[Sale_date]])</f>
        <v>11</v>
      </c>
      <c r="H674" s="1">
        <f>WEEKNUM(Table1[[#This Row],[Sale_date]])</f>
        <v>45</v>
      </c>
      <c r="I674" s="1">
        <f>DAY(Table1[[#This Row],[Sale_date]])</f>
        <v>4</v>
      </c>
      <c r="J674" s="4">
        <f>Table1[[#This Row],[Sale_date]]-DATE(YEAR(Table1[[#This Row],[Sale_date]]),1,1)+1</f>
        <v>308</v>
      </c>
      <c r="K674" s="1">
        <f>WEEKDAY(Table1[[#This Row],[Sale_date]])</f>
        <v>6</v>
      </c>
      <c r="L674" s="2">
        <v>40851</v>
      </c>
    </row>
    <row r="675" spans="1:12" x14ac:dyDescent="0.25">
      <c r="A6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7209139.0139999995</v>
      </c>
      <c r="B675">
        <f t="shared" ca="1" si="20"/>
        <v>2.5</v>
      </c>
      <c r="C675">
        <f t="shared" ca="1" si="21"/>
        <v>7</v>
      </c>
      <c r="D675">
        <f ca="1">Table1[[#This Row],[Rooms]]*10*RANDBETWEEN(10,20)/10</f>
        <v>35</v>
      </c>
      <c r="E675" s="1">
        <f>YEAR(Table1[[#This Row],[Sale_date]])</f>
        <v>2011</v>
      </c>
      <c r="F675" s="1">
        <f>ROUNDUP(Table1[[#This Row],[month]]/3,0)</f>
        <v>4</v>
      </c>
      <c r="G675" s="1">
        <f>MONTH(Table1[[#This Row],[Sale_date]])</f>
        <v>11</v>
      </c>
      <c r="H675" s="1">
        <f>WEEKNUM(Table1[[#This Row],[Sale_date]])</f>
        <v>45</v>
      </c>
      <c r="I675" s="1">
        <f>DAY(Table1[[#This Row],[Sale_date]])</f>
        <v>5</v>
      </c>
      <c r="J675" s="4">
        <f>Table1[[#This Row],[Sale_date]]-DATE(YEAR(Table1[[#This Row],[Sale_date]]),1,1)+1</f>
        <v>309</v>
      </c>
      <c r="K675" s="1">
        <f>WEEKDAY(Table1[[#This Row],[Sale_date]])</f>
        <v>7</v>
      </c>
      <c r="L675" s="2">
        <v>40852</v>
      </c>
    </row>
    <row r="676" spans="1:12" x14ac:dyDescent="0.25">
      <c r="A6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3317011.236</v>
      </c>
      <c r="B676">
        <f t="shared" ca="1" si="20"/>
        <v>1.5</v>
      </c>
      <c r="C676">
        <f t="shared" ca="1" si="21"/>
        <v>3</v>
      </c>
      <c r="D676">
        <f ca="1">Table1[[#This Row],[Rooms]]*10*RANDBETWEEN(10,20)/10</f>
        <v>15</v>
      </c>
      <c r="E676" s="1">
        <f>YEAR(Table1[[#This Row],[Sale_date]])</f>
        <v>2011</v>
      </c>
      <c r="F676" s="1">
        <f>ROUNDUP(Table1[[#This Row],[month]]/3,0)</f>
        <v>4</v>
      </c>
      <c r="G676" s="1">
        <f>MONTH(Table1[[#This Row],[Sale_date]])</f>
        <v>11</v>
      </c>
      <c r="H676" s="1">
        <f>WEEKNUM(Table1[[#This Row],[Sale_date]])</f>
        <v>46</v>
      </c>
      <c r="I676" s="1">
        <f>DAY(Table1[[#This Row],[Sale_date]])</f>
        <v>6</v>
      </c>
      <c r="J676" s="4">
        <f>Table1[[#This Row],[Sale_date]]-DATE(YEAR(Table1[[#This Row],[Sale_date]]),1,1)+1</f>
        <v>310</v>
      </c>
      <c r="K676" s="1">
        <f>WEEKDAY(Table1[[#This Row],[Sale_date]])</f>
        <v>1</v>
      </c>
      <c r="L676" s="2">
        <v>40853</v>
      </c>
    </row>
    <row r="677" spans="1:12" x14ac:dyDescent="0.25">
      <c r="A6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4668321</v>
      </c>
      <c r="B677">
        <f t="shared" ca="1" si="20"/>
        <v>1.5</v>
      </c>
      <c r="C677">
        <f t="shared" ca="1" si="21"/>
        <v>2</v>
      </c>
      <c r="D677">
        <f ca="1">Table1[[#This Row],[Rooms]]*10*RANDBETWEEN(10,20)/10</f>
        <v>19.5</v>
      </c>
      <c r="E677" s="1">
        <f>YEAR(Table1[[#This Row],[Sale_date]])</f>
        <v>2011</v>
      </c>
      <c r="F677" s="1">
        <f>ROUNDUP(Table1[[#This Row],[month]]/3,0)</f>
        <v>4</v>
      </c>
      <c r="G677" s="1">
        <f>MONTH(Table1[[#This Row],[Sale_date]])</f>
        <v>11</v>
      </c>
      <c r="H677" s="1">
        <f>WEEKNUM(Table1[[#This Row],[Sale_date]])</f>
        <v>46</v>
      </c>
      <c r="I677" s="1">
        <f>DAY(Table1[[#This Row],[Sale_date]])</f>
        <v>7</v>
      </c>
      <c r="J677" s="4">
        <f>Table1[[#This Row],[Sale_date]]-DATE(YEAR(Table1[[#This Row],[Sale_date]]),1,1)+1</f>
        <v>311</v>
      </c>
      <c r="K677" s="1">
        <f>WEEKDAY(Table1[[#This Row],[Sale_date]])</f>
        <v>2</v>
      </c>
      <c r="L677" s="2">
        <v>40854</v>
      </c>
    </row>
    <row r="678" spans="1:12" x14ac:dyDescent="0.25">
      <c r="A6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4833230.6399999997</v>
      </c>
      <c r="B678">
        <f t="shared" ca="1" si="20"/>
        <v>2</v>
      </c>
      <c r="C678">
        <f t="shared" ca="1" si="21"/>
        <v>8</v>
      </c>
      <c r="D678">
        <f ca="1">Table1[[#This Row],[Rooms]]*10*RANDBETWEEN(10,20)/10</f>
        <v>24</v>
      </c>
      <c r="E678" s="1">
        <f>YEAR(Table1[[#This Row],[Sale_date]])</f>
        <v>2011</v>
      </c>
      <c r="F678" s="1">
        <f>ROUNDUP(Table1[[#This Row],[month]]/3,0)</f>
        <v>4</v>
      </c>
      <c r="G678" s="1">
        <f>MONTH(Table1[[#This Row],[Sale_date]])</f>
        <v>11</v>
      </c>
      <c r="H678" s="1">
        <f>WEEKNUM(Table1[[#This Row],[Sale_date]])</f>
        <v>46</v>
      </c>
      <c r="I678" s="1">
        <f>DAY(Table1[[#This Row],[Sale_date]])</f>
        <v>8</v>
      </c>
      <c r="J678" s="4">
        <f>Table1[[#This Row],[Sale_date]]-DATE(YEAR(Table1[[#This Row],[Sale_date]]),1,1)+1</f>
        <v>312</v>
      </c>
      <c r="K678" s="1">
        <f>WEEKDAY(Table1[[#This Row],[Sale_date]])</f>
        <v>3</v>
      </c>
      <c r="L678" s="2">
        <v>40855</v>
      </c>
    </row>
    <row r="679" spans="1:12" x14ac:dyDescent="0.25">
      <c r="A6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13348041.096000001</v>
      </c>
      <c r="B679">
        <f t="shared" ca="1" si="20"/>
        <v>3</v>
      </c>
      <c r="C679">
        <f t="shared" ca="1" si="21"/>
        <v>10</v>
      </c>
      <c r="D679">
        <f ca="1">Table1[[#This Row],[Rooms]]*10*RANDBETWEEN(10,20)/10</f>
        <v>54</v>
      </c>
      <c r="E679" s="1">
        <f>YEAR(Table1[[#This Row],[Sale_date]])</f>
        <v>2011</v>
      </c>
      <c r="F679" s="1">
        <f>ROUNDUP(Table1[[#This Row],[month]]/3,0)</f>
        <v>4</v>
      </c>
      <c r="G679" s="1">
        <f>MONTH(Table1[[#This Row],[Sale_date]])</f>
        <v>11</v>
      </c>
      <c r="H679" s="1">
        <f>WEEKNUM(Table1[[#This Row],[Sale_date]])</f>
        <v>46</v>
      </c>
      <c r="I679" s="1">
        <f>DAY(Table1[[#This Row],[Sale_date]])</f>
        <v>9</v>
      </c>
      <c r="J679" s="4">
        <f>Table1[[#This Row],[Sale_date]]-DATE(YEAR(Table1[[#This Row],[Sale_date]]),1,1)+1</f>
        <v>313</v>
      </c>
      <c r="K679" s="1">
        <f>WEEKDAY(Table1[[#This Row],[Sale_date]])</f>
        <v>4</v>
      </c>
      <c r="L679" s="2">
        <v>40856</v>
      </c>
    </row>
    <row r="680" spans="1:12" x14ac:dyDescent="0.25">
      <c r="A6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6509395.2000000002</v>
      </c>
      <c r="B680">
        <f t="shared" ca="1" si="20"/>
        <v>1.5</v>
      </c>
      <c r="C680">
        <f t="shared" ca="1" si="21"/>
        <v>4</v>
      </c>
      <c r="D680">
        <f ca="1">Table1[[#This Row],[Rooms]]*10*RANDBETWEEN(10,20)/10</f>
        <v>30</v>
      </c>
      <c r="E680" s="1">
        <f>YEAR(Table1[[#This Row],[Sale_date]])</f>
        <v>2011</v>
      </c>
      <c r="F680" s="1">
        <f>ROUNDUP(Table1[[#This Row],[month]]/3,0)</f>
        <v>4</v>
      </c>
      <c r="G680" s="1">
        <f>MONTH(Table1[[#This Row],[Sale_date]])</f>
        <v>11</v>
      </c>
      <c r="H680" s="1">
        <f>WEEKNUM(Table1[[#This Row],[Sale_date]])</f>
        <v>46</v>
      </c>
      <c r="I680" s="1">
        <f>DAY(Table1[[#This Row],[Sale_date]])</f>
        <v>10</v>
      </c>
      <c r="J680" s="4">
        <f>Table1[[#This Row],[Sale_date]]-DATE(YEAR(Table1[[#This Row],[Sale_date]]),1,1)+1</f>
        <v>314</v>
      </c>
      <c r="K680" s="1">
        <f>WEEKDAY(Table1[[#This Row],[Sale_date]])</f>
        <v>5</v>
      </c>
      <c r="L680" s="2">
        <v>40857</v>
      </c>
    </row>
    <row r="681" spans="1:12" x14ac:dyDescent="0.25">
      <c r="A6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5694727.5</v>
      </c>
      <c r="B681">
        <f t="shared" ca="1" si="20"/>
        <v>1.5</v>
      </c>
      <c r="C681">
        <f t="shared" ca="1" si="21"/>
        <v>4</v>
      </c>
      <c r="D681">
        <f ca="1">Table1[[#This Row],[Rooms]]*10*RANDBETWEEN(10,20)/10</f>
        <v>28.5</v>
      </c>
      <c r="E681" s="1">
        <f>YEAR(Table1[[#This Row],[Sale_date]])</f>
        <v>2011</v>
      </c>
      <c r="F681" s="1">
        <f>ROUNDUP(Table1[[#This Row],[month]]/3,0)</f>
        <v>4</v>
      </c>
      <c r="G681" s="1">
        <f>MONTH(Table1[[#This Row],[Sale_date]])</f>
        <v>11</v>
      </c>
      <c r="H681" s="1">
        <f>WEEKNUM(Table1[[#This Row],[Sale_date]])</f>
        <v>46</v>
      </c>
      <c r="I681" s="1">
        <f>DAY(Table1[[#This Row],[Sale_date]])</f>
        <v>11</v>
      </c>
      <c r="J681" s="4">
        <f>Table1[[#This Row],[Sale_date]]-DATE(YEAR(Table1[[#This Row],[Sale_date]]),1,1)+1</f>
        <v>315</v>
      </c>
      <c r="K681" s="1">
        <f>WEEKDAY(Table1[[#This Row],[Sale_date]])</f>
        <v>6</v>
      </c>
      <c r="L681" s="2">
        <v>40858</v>
      </c>
    </row>
    <row r="682" spans="1:12" x14ac:dyDescent="0.25">
      <c r="A6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12047822.392319998</v>
      </c>
      <c r="B682">
        <f t="shared" ca="1" si="20"/>
        <v>3</v>
      </c>
      <c r="C682">
        <f t="shared" ca="1" si="21"/>
        <v>3</v>
      </c>
      <c r="D682">
        <f ca="1">Table1[[#This Row],[Rooms]]*10*RANDBETWEEN(10,20)/10</f>
        <v>60</v>
      </c>
      <c r="E682" s="1">
        <f>YEAR(Table1[[#This Row],[Sale_date]])</f>
        <v>2011</v>
      </c>
      <c r="F682" s="1">
        <f>ROUNDUP(Table1[[#This Row],[month]]/3,0)</f>
        <v>4</v>
      </c>
      <c r="G682" s="1">
        <f>MONTH(Table1[[#This Row],[Sale_date]])</f>
        <v>11</v>
      </c>
      <c r="H682" s="1">
        <f>WEEKNUM(Table1[[#This Row],[Sale_date]])</f>
        <v>46</v>
      </c>
      <c r="I682" s="1">
        <f>DAY(Table1[[#This Row],[Sale_date]])</f>
        <v>12</v>
      </c>
      <c r="J682" s="4">
        <f>Table1[[#This Row],[Sale_date]]-DATE(YEAR(Table1[[#This Row],[Sale_date]]),1,1)+1</f>
        <v>316</v>
      </c>
      <c r="K682" s="1">
        <f>WEEKDAY(Table1[[#This Row],[Sale_date]])</f>
        <v>7</v>
      </c>
      <c r="L682" s="2">
        <v>40859</v>
      </c>
    </row>
    <row r="683" spans="1:12" x14ac:dyDescent="0.25">
      <c r="A6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9606227.4000000004</v>
      </c>
      <c r="B683">
        <f t="shared" ca="1" si="20"/>
        <v>3.5</v>
      </c>
      <c r="C683">
        <f t="shared" ca="1" si="21"/>
        <v>5</v>
      </c>
      <c r="D683">
        <f ca="1">Table1[[#This Row],[Rooms]]*10*RANDBETWEEN(10,20)/10</f>
        <v>42</v>
      </c>
      <c r="E683" s="1">
        <f>YEAR(Table1[[#This Row],[Sale_date]])</f>
        <v>2011</v>
      </c>
      <c r="F683" s="1">
        <f>ROUNDUP(Table1[[#This Row],[month]]/3,0)</f>
        <v>4</v>
      </c>
      <c r="G683" s="1">
        <f>MONTH(Table1[[#This Row],[Sale_date]])</f>
        <v>11</v>
      </c>
      <c r="H683" s="1">
        <f>WEEKNUM(Table1[[#This Row],[Sale_date]])</f>
        <v>47</v>
      </c>
      <c r="I683" s="1">
        <f>DAY(Table1[[#This Row],[Sale_date]])</f>
        <v>13</v>
      </c>
      <c r="J683" s="4">
        <f>Table1[[#This Row],[Sale_date]]-DATE(YEAR(Table1[[#This Row],[Sale_date]]),1,1)+1</f>
        <v>317</v>
      </c>
      <c r="K683" s="1">
        <f>WEEKDAY(Table1[[#This Row],[Sale_date]])</f>
        <v>1</v>
      </c>
      <c r="L683" s="2">
        <v>40860</v>
      </c>
    </row>
    <row r="684" spans="1:12" x14ac:dyDescent="0.25">
      <c r="A6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5763833.8560000006</v>
      </c>
      <c r="B684">
        <f t="shared" ca="1" si="20"/>
        <v>1.5</v>
      </c>
      <c r="C684">
        <f t="shared" ca="1" si="21"/>
        <v>10</v>
      </c>
      <c r="D684">
        <f ca="1">Table1[[#This Row],[Rooms]]*10*RANDBETWEEN(10,20)/10</f>
        <v>24</v>
      </c>
      <c r="E684" s="1">
        <f>YEAR(Table1[[#This Row],[Sale_date]])</f>
        <v>2011</v>
      </c>
      <c r="F684" s="1">
        <f>ROUNDUP(Table1[[#This Row],[month]]/3,0)</f>
        <v>4</v>
      </c>
      <c r="G684" s="1">
        <f>MONTH(Table1[[#This Row],[Sale_date]])</f>
        <v>11</v>
      </c>
      <c r="H684" s="1">
        <f>WEEKNUM(Table1[[#This Row],[Sale_date]])</f>
        <v>47</v>
      </c>
      <c r="I684" s="1">
        <f>DAY(Table1[[#This Row],[Sale_date]])</f>
        <v>14</v>
      </c>
      <c r="J684" s="4">
        <f>Table1[[#This Row],[Sale_date]]-DATE(YEAR(Table1[[#This Row],[Sale_date]]),1,1)+1</f>
        <v>318</v>
      </c>
      <c r="K684" s="1">
        <f>WEEKDAY(Table1[[#This Row],[Sale_date]])</f>
        <v>2</v>
      </c>
      <c r="L684" s="2">
        <v>40861</v>
      </c>
    </row>
    <row r="685" spans="1:12" x14ac:dyDescent="0.25">
      <c r="A6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12884850</v>
      </c>
      <c r="B685">
        <f t="shared" ca="1" si="20"/>
        <v>3</v>
      </c>
      <c r="C685">
        <f t="shared" ca="1" si="21"/>
        <v>5</v>
      </c>
      <c r="D685">
        <f ca="1">Table1[[#This Row],[Rooms]]*10*RANDBETWEEN(10,20)/10</f>
        <v>60</v>
      </c>
      <c r="E685" s="1">
        <f>YEAR(Table1[[#This Row],[Sale_date]])</f>
        <v>2011</v>
      </c>
      <c r="F685" s="1">
        <f>ROUNDUP(Table1[[#This Row],[month]]/3,0)</f>
        <v>4</v>
      </c>
      <c r="G685" s="1">
        <f>MONTH(Table1[[#This Row],[Sale_date]])</f>
        <v>11</v>
      </c>
      <c r="H685" s="1">
        <f>WEEKNUM(Table1[[#This Row],[Sale_date]])</f>
        <v>47</v>
      </c>
      <c r="I685" s="1">
        <f>DAY(Table1[[#This Row],[Sale_date]])</f>
        <v>15</v>
      </c>
      <c r="J685" s="4">
        <f>Table1[[#This Row],[Sale_date]]-DATE(YEAR(Table1[[#This Row],[Sale_date]]),1,1)+1</f>
        <v>319</v>
      </c>
      <c r="K685" s="1">
        <f>WEEKDAY(Table1[[#This Row],[Sale_date]])</f>
        <v>3</v>
      </c>
      <c r="L685" s="2">
        <v>40862</v>
      </c>
    </row>
    <row r="686" spans="1:12" x14ac:dyDescent="0.25">
      <c r="A6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3266109</v>
      </c>
      <c r="B686">
        <f t="shared" ca="1" si="20"/>
        <v>1</v>
      </c>
      <c r="C686">
        <f t="shared" ca="1" si="21"/>
        <v>7</v>
      </c>
      <c r="D686">
        <f ca="1">Table1[[#This Row],[Rooms]]*10*RANDBETWEEN(10,20)/10</f>
        <v>13</v>
      </c>
      <c r="E686" s="1">
        <f>YEAR(Table1[[#This Row],[Sale_date]])</f>
        <v>2011</v>
      </c>
      <c r="F686" s="1">
        <f>ROUNDUP(Table1[[#This Row],[month]]/3,0)</f>
        <v>4</v>
      </c>
      <c r="G686" s="1">
        <f>MONTH(Table1[[#This Row],[Sale_date]])</f>
        <v>11</v>
      </c>
      <c r="H686" s="1">
        <f>WEEKNUM(Table1[[#This Row],[Sale_date]])</f>
        <v>47</v>
      </c>
      <c r="I686" s="1">
        <f>DAY(Table1[[#This Row],[Sale_date]])</f>
        <v>16</v>
      </c>
      <c r="J686" s="4">
        <f>Table1[[#This Row],[Sale_date]]-DATE(YEAR(Table1[[#This Row],[Sale_date]]),1,1)+1</f>
        <v>320</v>
      </c>
      <c r="K686" s="1">
        <f>WEEKDAY(Table1[[#This Row],[Sale_date]])</f>
        <v>4</v>
      </c>
      <c r="L686" s="2">
        <v>40863</v>
      </c>
    </row>
    <row r="687" spans="1:12" x14ac:dyDescent="0.25">
      <c r="A6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4202668.8</v>
      </c>
      <c r="B687">
        <f t="shared" ca="1" si="20"/>
        <v>1</v>
      </c>
      <c r="C687">
        <f t="shared" ca="1" si="21"/>
        <v>4</v>
      </c>
      <c r="D687">
        <f ca="1">Table1[[#This Row],[Rooms]]*10*RANDBETWEEN(10,20)/10</f>
        <v>20</v>
      </c>
      <c r="E687" s="1">
        <f>YEAR(Table1[[#This Row],[Sale_date]])</f>
        <v>2011</v>
      </c>
      <c r="F687" s="1">
        <f>ROUNDUP(Table1[[#This Row],[month]]/3,0)</f>
        <v>4</v>
      </c>
      <c r="G687" s="1">
        <f>MONTH(Table1[[#This Row],[Sale_date]])</f>
        <v>11</v>
      </c>
      <c r="H687" s="1">
        <f>WEEKNUM(Table1[[#This Row],[Sale_date]])</f>
        <v>47</v>
      </c>
      <c r="I687" s="1">
        <f>DAY(Table1[[#This Row],[Sale_date]])</f>
        <v>17</v>
      </c>
      <c r="J687" s="4">
        <f>Table1[[#This Row],[Sale_date]]-DATE(YEAR(Table1[[#This Row],[Sale_date]]),1,1)+1</f>
        <v>321</v>
      </c>
      <c r="K687" s="1">
        <f>WEEKDAY(Table1[[#This Row],[Sale_date]])</f>
        <v>5</v>
      </c>
      <c r="L687" s="2">
        <v>40864</v>
      </c>
    </row>
    <row r="688" spans="1:12" x14ac:dyDescent="0.25">
      <c r="A6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5246850</v>
      </c>
      <c r="B688">
        <f t="shared" ca="1" si="20"/>
        <v>1</v>
      </c>
      <c r="C688">
        <f t="shared" ca="1" si="21"/>
        <v>10</v>
      </c>
      <c r="D688">
        <f ca="1">Table1[[#This Row],[Rooms]]*10*RANDBETWEEN(10,20)/10</f>
        <v>20</v>
      </c>
      <c r="E688" s="1">
        <f>YEAR(Table1[[#This Row],[Sale_date]])</f>
        <v>2011</v>
      </c>
      <c r="F688" s="1">
        <f>ROUNDUP(Table1[[#This Row],[month]]/3,0)</f>
        <v>4</v>
      </c>
      <c r="G688" s="1">
        <f>MONTH(Table1[[#This Row],[Sale_date]])</f>
        <v>11</v>
      </c>
      <c r="H688" s="1">
        <f>WEEKNUM(Table1[[#This Row],[Sale_date]])</f>
        <v>47</v>
      </c>
      <c r="I688" s="1">
        <f>DAY(Table1[[#This Row],[Sale_date]])</f>
        <v>18</v>
      </c>
      <c r="J688" s="4">
        <f>Table1[[#This Row],[Sale_date]]-DATE(YEAR(Table1[[#This Row],[Sale_date]]),1,1)+1</f>
        <v>322</v>
      </c>
      <c r="K688" s="1">
        <f>WEEKDAY(Table1[[#This Row],[Sale_date]])</f>
        <v>6</v>
      </c>
      <c r="L688" s="2">
        <v>40865</v>
      </c>
    </row>
    <row r="689" spans="1:12" x14ac:dyDescent="0.25">
      <c r="A6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8438540.2200000007</v>
      </c>
      <c r="B689">
        <f t="shared" ca="1" si="20"/>
        <v>3</v>
      </c>
      <c r="C689">
        <f t="shared" ca="1" si="21"/>
        <v>1</v>
      </c>
      <c r="D689">
        <f ca="1">Table1[[#This Row],[Rooms]]*10*RANDBETWEEN(10,20)/10</f>
        <v>39</v>
      </c>
      <c r="E689" s="1">
        <f>YEAR(Table1[[#This Row],[Sale_date]])</f>
        <v>2011</v>
      </c>
      <c r="F689" s="1">
        <f>ROUNDUP(Table1[[#This Row],[month]]/3,0)</f>
        <v>4</v>
      </c>
      <c r="G689" s="1">
        <f>MONTH(Table1[[#This Row],[Sale_date]])</f>
        <v>11</v>
      </c>
      <c r="H689" s="1">
        <f>WEEKNUM(Table1[[#This Row],[Sale_date]])</f>
        <v>47</v>
      </c>
      <c r="I689" s="1">
        <f>DAY(Table1[[#This Row],[Sale_date]])</f>
        <v>19</v>
      </c>
      <c r="J689" s="4">
        <f>Table1[[#This Row],[Sale_date]]-DATE(YEAR(Table1[[#This Row],[Sale_date]]),1,1)+1</f>
        <v>323</v>
      </c>
      <c r="K689" s="1">
        <f>WEEKDAY(Table1[[#This Row],[Sale_date]])</f>
        <v>7</v>
      </c>
      <c r="L689" s="2">
        <v>40866</v>
      </c>
    </row>
    <row r="690" spans="1:12" x14ac:dyDescent="0.25">
      <c r="A6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8952935.0999999996</v>
      </c>
      <c r="B690">
        <f t="shared" ca="1" si="20"/>
        <v>2.5</v>
      </c>
      <c r="C690">
        <f t="shared" ca="1" si="21"/>
        <v>3</v>
      </c>
      <c r="D690">
        <f ca="1">Table1[[#This Row],[Rooms]]*10*RANDBETWEEN(10,20)/10</f>
        <v>45</v>
      </c>
      <c r="E690" s="1">
        <f>YEAR(Table1[[#This Row],[Sale_date]])</f>
        <v>2011</v>
      </c>
      <c r="F690" s="1">
        <f>ROUNDUP(Table1[[#This Row],[month]]/3,0)</f>
        <v>4</v>
      </c>
      <c r="G690" s="1">
        <f>MONTH(Table1[[#This Row],[Sale_date]])</f>
        <v>11</v>
      </c>
      <c r="H690" s="1">
        <f>WEEKNUM(Table1[[#This Row],[Sale_date]])</f>
        <v>48</v>
      </c>
      <c r="I690" s="1">
        <f>DAY(Table1[[#This Row],[Sale_date]])</f>
        <v>20</v>
      </c>
      <c r="J690" s="4">
        <f>Table1[[#This Row],[Sale_date]]-DATE(YEAR(Table1[[#This Row],[Sale_date]]),1,1)+1</f>
        <v>324</v>
      </c>
      <c r="K690" s="1">
        <f>WEEKDAY(Table1[[#This Row],[Sale_date]])</f>
        <v>1</v>
      </c>
      <c r="L690" s="2">
        <v>40867</v>
      </c>
    </row>
    <row r="691" spans="1:12" x14ac:dyDescent="0.25">
      <c r="A6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8815050</v>
      </c>
      <c r="B691">
        <f t="shared" ca="1" si="20"/>
        <v>3</v>
      </c>
      <c r="C691">
        <f t="shared" ca="1" si="21"/>
        <v>3</v>
      </c>
      <c r="D691">
        <f ca="1">Table1[[#This Row],[Rooms]]*10*RANDBETWEEN(10,20)/10</f>
        <v>42</v>
      </c>
      <c r="E691" s="1">
        <f>YEAR(Table1[[#This Row],[Sale_date]])</f>
        <v>2011</v>
      </c>
      <c r="F691" s="1">
        <f>ROUNDUP(Table1[[#This Row],[month]]/3,0)</f>
        <v>4</v>
      </c>
      <c r="G691" s="1">
        <f>MONTH(Table1[[#This Row],[Sale_date]])</f>
        <v>11</v>
      </c>
      <c r="H691" s="1">
        <f>WEEKNUM(Table1[[#This Row],[Sale_date]])</f>
        <v>48</v>
      </c>
      <c r="I691" s="1">
        <f>DAY(Table1[[#This Row],[Sale_date]])</f>
        <v>21</v>
      </c>
      <c r="J691" s="4">
        <f>Table1[[#This Row],[Sale_date]]-DATE(YEAR(Table1[[#This Row],[Sale_date]]),1,1)+1</f>
        <v>325</v>
      </c>
      <c r="K691" s="1">
        <f>WEEKDAY(Table1[[#This Row],[Sale_date]])</f>
        <v>2</v>
      </c>
      <c r="L691" s="2">
        <v>40868</v>
      </c>
    </row>
    <row r="692" spans="1:12" x14ac:dyDescent="0.25">
      <c r="A6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5786510.4000000004</v>
      </c>
      <c r="B692">
        <f t="shared" ca="1" si="20"/>
        <v>2</v>
      </c>
      <c r="C692">
        <f t="shared" ca="1" si="21"/>
        <v>3</v>
      </c>
      <c r="D692">
        <f ca="1">Table1[[#This Row],[Rooms]]*10*RANDBETWEEN(10,20)/10</f>
        <v>26</v>
      </c>
      <c r="E692" s="1">
        <f>YEAR(Table1[[#This Row],[Sale_date]])</f>
        <v>2011</v>
      </c>
      <c r="F692" s="1">
        <f>ROUNDUP(Table1[[#This Row],[month]]/3,0)</f>
        <v>4</v>
      </c>
      <c r="G692" s="1">
        <f>MONTH(Table1[[#This Row],[Sale_date]])</f>
        <v>11</v>
      </c>
      <c r="H692" s="1">
        <f>WEEKNUM(Table1[[#This Row],[Sale_date]])</f>
        <v>48</v>
      </c>
      <c r="I692" s="1">
        <f>DAY(Table1[[#This Row],[Sale_date]])</f>
        <v>22</v>
      </c>
      <c r="J692" s="4">
        <f>Table1[[#This Row],[Sale_date]]-DATE(YEAR(Table1[[#This Row],[Sale_date]]),1,1)+1</f>
        <v>326</v>
      </c>
      <c r="K692" s="1">
        <f>WEEKDAY(Table1[[#This Row],[Sale_date]])</f>
        <v>3</v>
      </c>
      <c r="L692" s="2">
        <v>40869</v>
      </c>
    </row>
    <row r="693" spans="1:12" x14ac:dyDescent="0.25">
      <c r="A6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2946935.2769999998</v>
      </c>
      <c r="B693">
        <f t="shared" ca="1" si="20"/>
        <v>1</v>
      </c>
      <c r="C693">
        <f t="shared" ca="1" si="21"/>
        <v>1</v>
      </c>
      <c r="D693">
        <f ca="1">Table1[[#This Row],[Rooms]]*10*RANDBETWEEN(10,20)/10</f>
        <v>15</v>
      </c>
      <c r="E693" s="1">
        <f>YEAR(Table1[[#This Row],[Sale_date]])</f>
        <v>2011</v>
      </c>
      <c r="F693" s="1">
        <f>ROUNDUP(Table1[[#This Row],[month]]/3,0)</f>
        <v>4</v>
      </c>
      <c r="G693" s="1">
        <f>MONTH(Table1[[#This Row],[Sale_date]])</f>
        <v>11</v>
      </c>
      <c r="H693" s="1">
        <f>WEEKNUM(Table1[[#This Row],[Sale_date]])</f>
        <v>48</v>
      </c>
      <c r="I693" s="1">
        <f>DAY(Table1[[#This Row],[Sale_date]])</f>
        <v>23</v>
      </c>
      <c r="J693" s="4">
        <f>Table1[[#This Row],[Sale_date]]-DATE(YEAR(Table1[[#This Row],[Sale_date]]),1,1)+1</f>
        <v>327</v>
      </c>
      <c r="K693" s="1">
        <f>WEEKDAY(Table1[[#This Row],[Sale_date]])</f>
        <v>4</v>
      </c>
      <c r="L693" s="2">
        <v>40870</v>
      </c>
    </row>
    <row r="694" spans="1:12" x14ac:dyDescent="0.25">
      <c r="A6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3517828.3840000001</v>
      </c>
      <c r="B694">
        <f t="shared" ca="1" si="20"/>
        <v>1.5</v>
      </c>
      <c r="C694">
        <f t="shared" ca="1" si="21"/>
        <v>1</v>
      </c>
      <c r="D694">
        <f ca="1">Table1[[#This Row],[Rooms]]*10*RANDBETWEEN(10,20)/10</f>
        <v>18</v>
      </c>
      <c r="E694" s="1">
        <f>YEAR(Table1[[#This Row],[Sale_date]])</f>
        <v>2011</v>
      </c>
      <c r="F694" s="1">
        <f>ROUNDUP(Table1[[#This Row],[month]]/3,0)</f>
        <v>4</v>
      </c>
      <c r="G694" s="1">
        <f>MONTH(Table1[[#This Row],[Sale_date]])</f>
        <v>11</v>
      </c>
      <c r="H694" s="1">
        <f>WEEKNUM(Table1[[#This Row],[Sale_date]])</f>
        <v>48</v>
      </c>
      <c r="I694" s="1">
        <f>DAY(Table1[[#This Row],[Sale_date]])</f>
        <v>24</v>
      </c>
      <c r="J694" s="4">
        <f>Table1[[#This Row],[Sale_date]]-DATE(YEAR(Table1[[#This Row],[Sale_date]]),1,1)+1</f>
        <v>328</v>
      </c>
      <c r="K694" s="1">
        <f>WEEKDAY(Table1[[#This Row],[Sale_date]])</f>
        <v>5</v>
      </c>
      <c r="L694" s="2">
        <v>40871</v>
      </c>
    </row>
    <row r="695" spans="1:12" x14ac:dyDescent="0.25">
      <c r="A6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6810355.159</v>
      </c>
      <c r="B695">
        <f t="shared" ca="1" si="20"/>
        <v>2</v>
      </c>
      <c r="C695">
        <f t="shared" ca="1" si="21"/>
        <v>3</v>
      </c>
      <c r="D695">
        <f ca="1">Table1[[#This Row],[Rooms]]*10*RANDBETWEEN(10,20)/10</f>
        <v>32</v>
      </c>
      <c r="E695" s="1">
        <f>YEAR(Table1[[#This Row],[Sale_date]])</f>
        <v>2011</v>
      </c>
      <c r="F695" s="1">
        <f>ROUNDUP(Table1[[#This Row],[month]]/3,0)</f>
        <v>4</v>
      </c>
      <c r="G695" s="1">
        <f>MONTH(Table1[[#This Row],[Sale_date]])</f>
        <v>11</v>
      </c>
      <c r="H695" s="1">
        <f>WEEKNUM(Table1[[#This Row],[Sale_date]])</f>
        <v>48</v>
      </c>
      <c r="I695" s="1">
        <f>DAY(Table1[[#This Row],[Sale_date]])</f>
        <v>25</v>
      </c>
      <c r="J695" s="4">
        <f>Table1[[#This Row],[Sale_date]]-DATE(YEAR(Table1[[#This Row],[Sale_date]]),1,1)+1</f>
        <v>329</v>
      </c>
      <c r="K695" s="1">
        <f>WEEKDAY(Table1[[#This Row],[Sale_date]])</f>
        <v>6</v>
      </c>
      <c r="L695" s="2">
        <v>40872</v>
      </c>
    </row>
    <row r="696" spans="1:12" x14ac:dyDescent="0.25">
      <c r="A6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5527204.1280000005</v>
      </c>
      <c r="B696">
        <f t="shared" ca="1" si="20"/>
        <v>2</v>
      </c>
      <c r="C696">
        <f t="shared" ca="1" si="21"/>
        <v>3</v>
      </c>
      <c r="D696">
        <f ca="1">Table1[[#This Row],[Rooms]]*10*RANDBETWEEN(10,20)/10</f>
        <v>24</v>
      </c>
      <c r="E696" s="1">
        <f>YEAR(Table1[[#This Row],[Sale_date]])</f>
        <v>2011</v>
      </c>
      <c r="F696" s="1">
        <f>ROUNDUP(Table1[[#This Row],[month]]/3,0)</f>
        <v>4</v>
      </c>
      <c r="G696" s="1">
        <f>MONTH(Table1[[#This Row],[Sale_date]])</f>
        <v>11</v>
      </c>
      <c r="H696" s="1">
        <f>WEEKNUM(Table1[[#This Row],[Sale_date]])</f>
        <v>48</v>
      </c>
      <c r="I696" s="1">
        <f>DAY(Table1[[#This Row],[Sale_date]])</f>
        <v>26</v>
      </c>
      <c r="J696" s="4">
        <f>Table1[[#This Row],[Sale_date]]-DATE(YEAR(Table1[[#This Row],[Sale_date]]),1,1)+1</f>
        <v>330</v>
      </c>
      <c r="K696" s="1">
        <f>WEEKDAY(Table1[[#This Row],[Sale_date]])</f>
        <v>7</v>
      </c>
      <c r="L696" s="2">
        <v>40873</v>
      </c>
    </row>
    <row r="697" spans="1:12" x14ac:dyDescent="0.25">
      <c r="A6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9242645.6720000003</v>
      </c>
      <c r="B697">
        <f t="shared" ca="1" si="20"/>
        <v>2.5</v>
      </c>
      <c r="C697">
        <f t="shared" ca="1" si="21"/>
        <v>3</v>
      </c>
      <c r="D697">
        <f ca="1">Table1[[#This Row],[Rooms]]*10*RANDBETWEEN(10,20)/10</f>
        <v>40</v>
      </c>
      <c r="E697" s="1">
        <f>YEAR(Table1[[#This Row],[Sale_date]])</f>
        <v>2011</v>
      </c>
      <c r="F697" s="1">
        <f>ROUNDUP(Table1[[#This Row],[month]]/3,0)</f>
        <v>4</v>
      </c>
      <c r="G697" s="1">
        <f>MONTH(Table1[[#This Row],[Sale_date]])</f>
        <v>11</v>
      </c>
      <c r="H697" s="1">
        <f>WEEKNUM(Table1[[#This Row],[Sale_date]])</f>
        <v>49</v>
      </c>
      <c r="I697" s="1">
        <f>DAY(Table1[[#This Row],[Sale_date]])</f>
        <v>27</v>
      </c>
      <c r="J697" s="4">
        <f>Table1[[#This Row],[Sale_date]]-DATE(YEAR(Table1[[#This Row],[Sale_date]]),1,1)+1</f>
        <v>331</v>
      </c>
      <c r="K697" s="1">
        <f>WEEKDAY(Table1[[#This Row],[Sale_date]])</f>
        <v>1</v>
      </c>
      <c r="L697" s="2">
        <v>40874</v>
      </c>
    </row>
    <row r="698" spans="1:12" x14ac:dyDescent="0.25">
      <c r="A6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6857011.2000000002</v>
      </c>
      <c r="B698">
        <f t="shared" ca="1" si="20"/>
        <v>2</v>
      </c>
      <c r="C698">
        <f t="shared" ca="1" si="21"/>
        <v>10</v>
      </c>
      <c r="D698">
        <f ca="1">Table1[[#This Row],[Rooms]]*10*RANDBETWEEN(10,20)/10</f>
        <v>30</v>
      </c>
      <c r="E698" s="1">
        <f>YEAR(Table1[[#This Row],[Sale_date]])</f>
        <v>2011</v>
      </c>
      <c r="F698" s="1">
        <f>ROUNDUP(Table1[[#This Row],[month]]/3,0)</f>
        <v>4</v>
      </c>
      <c r="G698" s="1">
        <f>MONTH(Table1[[#This Row],[Sale_date]])</f>
        <v>11</v>
      </c>
      <c r="H698" s="1">
        <f>WEEKNUM(Table1[[#This Row],[Sale_date]])</f>
        <v>49</v>
      </c>
      <c r="I698" s="1">
        <f>DAY(Table1[[#This Row],[Sale_date]])</f>
        <v>28</v>
      </c>
      <c r="J698" s="4">
        <f>Table1[[#This Row],[Sale_date]]-DATE(YEAR(Table1[[#This Row],[Sale_date]]),1,1)+1</f>
        <v>332</v>
      </c>
      <c r="K698" s="1">
        <f>WEEKDAY(Table1[[#This Row],[Sale_date]])</f>
        <v>2</v>
      </c>
      <c r="L698" s="2">
        <v>40875</v>
      </c>
    </row>
    <row r="699" spans="1:12" x14ac:dyDescent="0.25">
      <c r="A6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9131856</v>
      </c>
      <c r="B699">
        <f t="shared" ca="1" si="20"/>
        <v>2.5</v>
      </c>
      <c r="C699">
        <f t="shared" ca="1" si="21"/>
        <v>8</v>
      </c>
      <c r="D699">
        <f ca="1">Table1[[#This Row],[Rooms]]*10*RANDBETWEEN(10,20)/10</f>
        <v>40</v>
      </c>
      <c r="E699" s="1">
        <f>YEAR(Table1[[#This Row],[Sale_date]])</f>
        <v>2011</v>
      </c>
      <c r="F699" s="1">
        <f>ROUNDUP(Table1[[#This Row],[month]]/3,0)</f>
        <v>4</v>
      </c>
      <c r="G699" s="1">
        <f>MONTH(Table1[[#This Row],[Sale_date]])</f>
        <v>11</v>
      </c>
      <c r="H699" s="1">
        <f>WEEKNUM(Table1[[#This Row],[Sale_date]])</f>
        <v>49</v>
      </c>
      <c r="I699" s="1">
        <f>DAY(Table1[[#This Row],[Sale_date]])</f>
        <v>29</v>
      </c>
      <c r="J699" s="4">
        <f>Table1[[#This Row],[Sale_date]]-DATE(YEAR(Table1[[#This Row],[Sale_date]]),1,1)+1</f>
        <v>333</v>
      </c>
      <c r="K699" s="1">
        <f>WEEKDAY(Table1[[#This Row],[Sale_date]])</f>
        <v>3</v>
      </c>
      <c r="L699" s="2">
        <v>40876</v>
      </c>
    </row>
    <row r="700" spans="1:12" x14ac:dyDescent="0.25">
      <c r="A7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5693873.9900000002</v>
      </c>
      <c r="B700">
        <f t="shared" ca="1" si="20"/>
        <v>2.5</v>
      </c>
      <c r="C700">
        <f t="shared" ca="1" si="21"/>
        <v>5</v>
      </c>
      <c r="D700">
        <f ca="1">Table1[[#This Row],[Rooms]]*10*RANDBETWEEN(10,20)/10</f>
        <v>25</v>
      </c>
      <c r="E700" s="1">
        <f>YEAR(Table1[[#This Row],[Sale_date]])</f>
        <v>2011</v>
      </c>
      <c r="F700" s="1">
        <f>ROUNDUP(Table1[[#This Row],[month]]/3,0)</f>
        <v>4</v>
      </c>
      <c r="G700" s="1">
        <f>MONTH(Table1[[#This Row],[Sale_date]])</f>
        <v>11</v>
      </c>
      <c r="H700" s="1">
        <f>WEEKNUM(Table1[[#This Row],[Sale_date]])</f>
        <v>49</v>
      </c>
      <c r="I700" s="1">
        <f>DAY(Table1[[#This Row],[Sale_date]])</f>
        <v>30</v>
      </c>
      <c r="J700" s="4">
        <f>Table1[[#This Row],[Sale_date]]-DATE(YEAR(Table1[[#This Row],[Sale_date]]),1,1)+1</f>
        <v>334</v>
      </c>
      <c r="K700" s="1">
        <f>WEEKDAY(Table1[[#This Row],[Sale_date]])</f>
        <v>4</v>
      </c>
      <c r="L700" s="2">
        <v>40877</v>
      </c>
    </row>
    <row r="701" spans="1:12" x14ac:dyDescent="0.25">
      <c r="A7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6300478.7999999998</v>
      </c>
      <c r="B701">
        <f t="shared" ca="1" si="20"/>
        <v>1.5</v>
      </c>
      <c r="C701">
        <f t="shared" ca="1" si="21"/>
        <v>2</v>
      </c>
      <c r="D701">
        <f ca="1">Table1[[#This Row],[Rooms]]*10*RANDBETWEEN(10,20)/10</f>
        <v>30</v>
      </c>
      <c r="E701" s="1">
        <f>YEAR(Table1[[#This Row],[Sale_date]])</f>
        <v>2011</v>
      </c>
      <c r="F701" s="1">
        <f>ROUNDUP(Table1[[#This Row],[month]]/3,0)</f>
        <v>4</v>
      </c>
      <c r="G701" s="1">
        <f>MONTH(Table1[[#This Row],[Sale_date]])</f>
        <v>12</v>
      </c>
      <c r="H701" s="1">
        <f>WEEKNUM(Table1[[#This Row],[Sale_date]])</f>
        <v>49</v>
      </c>
      <c r="I701" s="1">
        <f>DAY(Table1[[#This Row],[Sale_date]])</f>
        <v>1</v>
      </c>
      <c r="J701" s="4">
        <f>Table1[[#This Row],[Sale_date]]-DATE(YEAR(Table1[[#This Row],[Sale_date]]),1,1)+1</f>
        <v>335</v>
      </c>
      <c r="K701" s="1">
        <f>WEEKDAY(Table1[[#This Row],[Sale_date]])</f>
        <v>5</v>
      </c>
      <c r="L701" s="2">
        <v>40878</v>
      </c>
    </row>
    <row r="702" spans="1:12" x14ac:dyDescent="0.25">
      <c r="A7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9068300</v>
      </c>
      <c r="B702">
        <f t="shared" ca="1" si="20"/>
        <v>3.5</v>
      </c>
      <c r="C702">
        <f t="shared" ca="1" si="21"/>
        <v>9</v>
      </c>
      <c r="D702">
        <f ca="1">Table1[[#This Row],[Rooms]]*10*RANDBETWEEN(10,20)/10</f>
        <v>38.5</v>
      </c>
      <c r="E702" s="1">
        <f>YEAR(Table1[[#This Row],[Sale_date]])</f>
        <v>2011</v>
      </c>
      <c r="F702" s="1">
        <f>ROUNDUP(Table1[[#This Row],[month]]/3,0)</f>
        <v>4</v>
      </c>
      <c r="G702" s="1">
        <f>MONTH(Table1[[#This Row],[Sale_date]])</f>
        <v>12</v>
      </c>
      <c r="H702" s="1">
        <f>WEEKNUM(Table1[[#This Row],[Sale_date]])</f>
        <v>49</v>
      </c>
      <c r="I702" s="1">
        <f>DAY(Table1[[#This Row],[Sale_date]])</f>
        <v>2</v>
      </c>
      <c r="J702" s="4">
        <f>Table1[[#This Row],[Sale_date]]-DATE(YEAR(Table1[[#This Row],[Sale_date]]),1,1)+1</f>
        <v>336</v>
      </c>
      <c r="K702" s="1">
        <f>WEEKDAY(Table1[[#This Row],[Sale_date]])</f>
        <v>6</v>
      </c>
      <c r="L702" s="2">
        <v>40879</v>
      </c>
    </row>
    <row r="703" spans="1:12" x14ac:dyDescent="0.25">
      <c r="A7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8461559.1799999997</v>
      </c>
      <c r="B703">
        <f t="shared" ca="1" si="20"/>
        <v>2.5</v>
      </c>
      <c r="C703">
        <f t="shared" ca="1" si="21"/>
        <v>8</v>
      </c>
      <c r="D703">
        <f ca="1">Table1[[#This Row],[Rooms]]*10*RANDBETWEEN(10,20)/10</f>
        <v>35</v>
      </c>
      <c r="E703" s="1">
        <f>YEAR(Table1[[#This Row],[Sale_date]])</f>
        <v>2011</v>
      </c>
      <c r="F703" s="1">
        <f>ROUNDUP(Table1[[#This Row],[month]]/3,0)</f>
        <v>4</v>
      </c>
      <c r="G703" s="1">
        <f>MONTH(Table1[[#This Row],[Sale_date]])</f>
        <v>12</v>
      </c>
      <c r="H703" s="1">
        <f>WEEKNUM(Table1[[#This Row],[Sale_date]])</f>
        <v>49</v>
      </c>
      <c r="I703" s="1">
        <f>DAY(Table1[[#This Row],[Sale_date]])</f>
        <v>3</v>
      </c>
      <c r="J703" s="4">
        <f>Table1[[#This Row],[Sale_date]]-DATE(YEAR(Table1[[#This Row],[Sale_date]]),1,1)+1</f>
        <v>337</v>
      </c>
      <c r="K703" s="1">
        <f>WEEKDAY(Table1[[#This Row],[Sale_date]])</f>
        <v>7</v>
      </c>
      <c r="L703" s="2">
        <v>40880</v>
      </c>
    </row>
    <row r="704" spans="1:12" x14ac:dyDescent="0.25">
      <c r="A7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4612311.3960000006</v>
      </c>
      <c r="B704">
        <f t="shared" ca="1" si="20"/>
        <v>1.5</v>
      </c>
      <c r="C704">
        <f t="shared" ca="1" si="21"/>
        <v>10</v>
      </c>
      <c r="D704">
        <f ca="1">Table1[[#This Row],[Rooms]]*10*RANDBETWEEN(10,20)/10</f>
        <v>18</v>
      </c>
      <c r="E704" s="1">
        <f>YEAR(Table1[[#This Row],[Sale_date]])</f>
        <v>2011</v>
      </c>
      <c r="F704" s="1">
        <f>ROUNDUP(Table1[[#This Row],[month]]/3,0)</f>
        <v>4</v>
      </c>
      <c r="G704" s="1">
        <f>MONTH(Table1[[#This Row],[Sale_date]])</f>
        <v>12</v>
      </c>
      <c r="H704" s="1">
        <f>WEEKNUM(Table1[[#This Row],[Sale_date]])</f>
        <v>50</v>
      </c>
      <c r="I704" s="1">
        <f>DAY(Table1[[#This Row],[Sale_date]])</f>
        <v>4</v>
      </c>
      <c r="J704" s="4">
        <f>Table1[[#This Row],[Sale_date]]-DATE(YEAR(Table1[[#This Row],[Sale_date]]),1,1)+1</f>
        <v>338</v>
      </c>
      <c r="K704" s="1">
        <f>WEEKDAY(Table1[[#This Row],[Sale_date]])</f>
        <v>1</v>
      </c>
      <c r="L704" s="2">
        <v>40881</v>
      </c>
    </row>
    <row r="705" spans="1:12" x14ac:dyDescent="0.25">
      <c r="A7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3005292.8000000003</v>
      </c>
      <c r="B705">
        <f t="shared" ca="1" si="20"/>
        <v>1</v>
      </c>
      <c r="C705">
        <f t="shared" ca="1" si="21"/>
        <v>7</v>
      </c>
      <c r="D705">
        <f ca="1">Table1[[#This Row],[Rooms]]*10*RANDBETWEEN(10,20)/10</f>
        <v>12</v>
      </c>
      <c r="E705" s="1">
        <f>YEAR(Table1[[#This Row],[Sale_date]])</f>
        <v>2011</v>
      </c>
      <c r="F705" s="1">
        <f>ROUNDUP(Table1[[#This Row],[month]]/3,0)</f>
        <v>4</v>
      </c>
      <c r="G705" s="1">
        <f>MONTH(Table1[[#This Row],[Sale_date]])</f>
        <v>12</v>
      </c>
      <c r="H705" s="1">
        <f>WEEKNUM(Table1[[#This Row],[Sale_date]])</f>
        <v>50</v>
      </c>
      <c r="I705" s="1">
        <f>DAY(Table1[[#This Row],[Sale_date]])</f>
        <v>5</v>
      </c>
      <c r="J705" s="4">
        <f>Table1[[#This Row],[Sale_date]]-DATE(YEAR(Table1[[#This Row],[Sale_date]]),1,1)+1</f>
        <v>339</v>
      </c>
      <c r="K705" s="1">
        <f>WEEKDAY(Table1[[#This Row],[Sale_date]])</f>
        <v>2</v>
      </c>
      <c r="L705" s="2">
        <v>40882</v>
      </c>
    </row>
    <row r="706" spans="1:12" x14ac:dyDescent="0.25">
      <c r="A7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6624186</v>
      </c>
      <c r="B706">
        <f t="shared" ref="B706:B769" ca="1" si="22">MROUND(RANDBETWEEN(10,40)/10,0.5)</f>
        <v>2.5</v>
      </c>
      <c r="C706">
        <f t="shared" ref="C706:C769" ca="1" si="23">RANDBETWEEN(1,10)</f>
        <v>2</v>
      </c>
      <c r="D706">
        <f ca="1">Table1[[#This Row],[Rooms]]*10*RANDBETWEEN(10,20)/10</f>
        <v>30</v>
      </c>
      <c r="E706" s="1">
        <f>YEAR(Table1[[#This Row],[Sale_date]])</f>
        <v>2011</v>
      </c>
      <c r="F706" s="1">
        <f>ROUNDUP(Table1[[#This Row],[month]]/3,0)</f>
        <v>4</v>
      </c>
      <c r="G706" s="1">
        <f>MONTH(Table1[[#This Row],[Sale_date]])</f>
        <v>12</v>
      </c>
      <c r="H706" s="1">
        <f>WEEKNUM(Table1[[#This Row],[Sale_date]])</f>
        <v>50</v>
      </c>
      <c r="I706" s="1">
        <f>DAY(Table1[[#This Row],[Sale_date]])</f>
        <v>6</v>
      </c>
      <c r="J706" s="4">
        <f>Table1[[#This Row],[Sale_date]]-DATE(YEAR(Table1[[#This Row],[Sale_date]]),1,1)+1</f>
        <v>340</v>
      </c>
      <c r="K706" s="1">
        <f>WEEKDAY(Table1[[#This Row],[Sale_date]])</f>
        <v>3</v>
      </c>
      <c r="L706" s="2">
        <v>40883</v>
      </c>
    </row>
    <row r="707" spans="1:12" x14ac:dyDescent="0.25">
      <c r="A7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9329600</v>
      </c>
      <c r="B707">
        <f t="shared" ca="1" si="22"/>
        <v>4</v>
      </c>
      <c r="C707">
        <f t="shared" ca="1" si="23"/>
        <v>8</v>
      </c>
      <c r="D707">
        <f ca="1">Table1[[#This Row],[Rooms]]*10*RANDBETWEEN(10,20)/10</f>
        <v>44</v>
      </c>
      <c r="E707" s="1">
        <f>YEAR(Table1[[#This Row],[Sale_date]])</f>
        <v>2011</v>
      </c>
      <c r="F707" s="1">
        <f>ROUNDUP(Table1[[#This Row],[month]]/3,0)</f>
        <v>4</v>
      </c>
      <c r="G707" s="1">
        <f>MONTH(Table1[[#This Row],[Sale_date]])</f>
        <v>12</v>
      </c>
      <c r="H707" s="1">
        <f>WEEKNUM(Table1[[#This Row],[Sale_date]])</f>
        <v>50</v>
      </c>
      <c r="I707" s="1">
        <f>DAY(Table1[[#This Row],[Sale_date]])</f>
        <v>7</v>
      </c>
      <c r="J707" s="4">
        <f>Table1[[#This Row],[Sale_date]]-DATE(YEAR(Table1[[#This Row],[Sale_date]]),1,1)+1</f>
        <v>341</v>
      </c>
      <c r="K707" s="1">
        <f>WEEKDAY(Table1[[#This Row],[Sale_date]])</f>
        <v>4</v>
      </c>
      <c r="L707" s="2">
        <v>40884</v>
      </c>
    </row>
    <row r="708" spans="1:12" x14ac:dyDescent="0.25">
      <c r="A7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8047340.5599999996</v>
      </c>
      <c r="B708">
        <f t="shared" ca="1" si="22"/>
        <v>2</v>
      </c>
      <c r="C708">
        <f t="shared" ca="1" si="23"/>
        <v>3</v>
      </c>
      <c r="D708">
        <f ca="1">Table1[[#This Row],[Rooms]]*10*RANDBETWEEN(10,20)/10</f>
        <v>40</v>
      </c>
      <c r="E708" s="1">
        <f>YEAR(Table1[[#This Row],[Sale_date]])</f>
        <v>2011</v>
      </c>
      <c r="F708" s="1">
        <f>ROUNDUP(Table1[[#This Row],[month]]/3,0)</f>
        <v>4</v>
      </c>
      <c r="G708" s="1">
        <f>MONTH(Table1[[#This Row],[Sale_date]])</f>
        <v>12</v>
      </c>
      <c r="H708" s="1">
        <f>WEEKNUM(Table1[[#This Row],[Sale_date]])</f>
        <v>50</v>
      </c>
      <c r="I708" s="1">
        <f>DAY(Table1[[#This Row],[Sale_date]])</f>
        <v>8</v>
      </c>
      <c r="J708" s="4">
        <f>Table1[[#This Row],[Sale_date]]-DATE(YEAR(Table1[[#This Row],[Sale_date]]),1,1)+1</f>
        <v>342</v>
      </c>
      <c r="K708" s="1">
        <f>WEEKDAY(Table1[[#This Row],[Sale_date]])</f>
        <v>5</v>
      </c>
      <c r="L708" s="2">
        <v>40885</v>
      </c>
    </row>
    <row r="709" spans="1:12" x14ac:dyDescent="0.25">
      <c r="A7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3058225.6319999998</v>
      </c>
      <c r="B709">
        <f t="shared" ca="1" si="22"/>
        <v>1.5</v>
      </c>
      <c r="C709">
        <f t="shared" ca="1" si="23"/>
        <v>2</v>
      </c>
      <c r="D709">
        <f ca="1">Table1[[#This Row],[Rooms]]*10*RANDBETWEEN(10,20)/10</f>
        <v>15</v>
      </c>
      <c r="E709" s="1">
        <f>YEAR(Table1[[#This Row],[Sale_date]])</f>
        <v>2011</v>
      </c>
      <c r="F709" s="1">
        <f>ROUNDUP(Table1[[#This Row],[month]]/3,0)</f>
        <v>4</v>
      </c>
      <c r="G709" s="1">
        <f>MONTH(Table1[[#This Row],[Sale_date]])</f>
        <v>12</v>
      </c>
      <c r="H709" s="1">
        <f>WEEKNUM(Table1[[#This Row],[Sale_date]])</f>
        <v>50</v>
      </c>
      <c r="I709" s="1">
        <f>DAY(Table1[[#This Row],[Sale_date]])</f>
        <v>9</v>
      </c>
      <c r="J709" s="4">
        <f>Table1[[#This Row],[Sale_date]]-DATE(YEAR(Table1[[#This Row],[Sale_date]]),1,1)+1</f>
        <v>343</v>
      </c>
      <c r="K709" s="1">
        <f>WEEKDAY(Table1[[#This Row],[Sale_date]])</f>
        <v>6</v>
      </c>
      <c r="L709" s="2">
        <v>40886</v>
      </c>
    </row>
    <row r="710" spans="1:12" x14ac:dyDescent="0.25">
      <c r="A7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8178613.9759999998</v>
      </c>
      <c r="B710">
        <f t="shared" ca="1" si="22"/>
        <v>2.5</v>
      </c>
      <c r="C710">
        <f t="shared" ca="1" si="23"/>
        <v>1</v>
      </c>
      <c r="D710">
        <f ca="1">Table1[[#This Row],[Rooms]]*10*RANDBETWEEN(10,20)/10</f>
        <v>40</v>
      </c>
      <c r="E710" s="1">
        <f>YEAR(Table1[[#This Row],[Sale_date]])</f>
        <v>2011</v>
      </c>
      <c r="F710" s="1">
        <f>ROUNDUP(Table1[[#This Row],[month]]/3,0)</f>
        <v>4</v>
      </c>
      <c r="G710" s="1">
        <f>MONTH(Table1[[#This Row],[Sale_date]])</f>
        <v>12</v>
      </c>
      <c r="H710" s="1">
        <f>WEEKNUM(Table1[[#This Row],[Sale_date]])</f>
        <v>50</v>
      </c>
      <c r="I710" s="1">
        <f>DAY(Table1[[#This Row],[Sale_date]])</f>
        <v>10</v>
      </c>
      <c r="J710" s="4">
        <f>Table1[[#This Row],[Sale_date]]-DATE(YEAR(Table1[[#This Row],[Sale_date]]),1,1)+1</f>
        <v>344</v>
      </c>
      <c r="K710" s="1">
        <f>WEEKDAY(Table1[[#This Row],[Sale_date]])</f>
        <v>7</v>
      </c>
      <c r="L710" s="2">
        <v>40887</v>
      </c>
    </row>
    <row r="711" spans="1:12" x14ac:dyDescent="0.25">
      <c r="A7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5877184.5</v>
      </c>
      <c r="B711">
        <f t="shared" ca="1" si="22"/>
        <v>2</v>
      </c>
      <c r="C711">
        <f t="shared" ca="1" si="23"/>
        <v>3</v>
      </c>
      <c r="D711">
        <f ca="1">Table1[[#This Row],[Rooms]]*10*RANDBETWEEN(10,20)/10</f>
        <v>30</v>
      </c>
      <c r="E711" s="1">
        <f>YEAR(Table1[[#This Row],[Sale_date]])</f>
        <v>2011</v>
      </c>
      <c r="F711" s="1">
        <f>ROUNDUP(Table1[[#This Row],[month]]/3,0)</f>
        <v>4</v>
      </c>
      <c r="G711" s="1">
        <f>MONTH(Table1[[#This Row],[Sale_date]])</f>
        <v>12</v>
      </c>
      <c r="H711" s="1">
        <f>WEEKNUM(Table1[[#This Row],[Sale_date]])</f>
        <v>51</v>
      </c>
      <c r="I711" s="1">
        <f>DAY(Table1[[#This Row],[Sale_date]])</f>
        <v>11</v>
      </c>
      <c r="J711" s="4">
        <f>Table1[[#This Row],[Sale_date]]-DATE(YEAR(Table1[[#This Row],[Sale_date]]),1,1)+1</f>
        <v>345</v>
      </c>
      <c r="K711" s="1">
        <f>WEEKDAY(Table1[[#This Row],[Sale_date]])</f>
        <v>1</v>
      </c>
      <c r="L711" s="2">
        <v>40888</v>
      </c>
    </row>
    <row r="712" spans="1:12" x14ac:dyDescent="0.25">
      <c r="A7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3911551.4879999999</v>
      </c>
      <c r="B712">
        <f t="shared" ca="1" si="22"/>
        <v>1</v>
      </c>
      <c r="C712">
        <f t="shared" ca="1" si="23"/>
        <v>7</v>
      </c>
      <c r="D712">
        <f ca="1">Table1[[#This Row],[Rooms]]*10*RANDBETWEEN(10,20)/10</f>
        <v>15</v>
      </c>
      <c r="E712" s="1">
        <f>YEAR(Table1[[#This Row],[Sale_date]])</f>
        <v>2011</v>
      </c>
      <c r="F712" s="1">
        <f>ROUNDUP(Table1[[#This Row],[month]]/3,0)</f>
        <v>4</v>
      </c>
      <c r="G712" s="1">
        <f>MONTH(Table1[[#This Row],[Sale_date]])</f>
        <v>12</v>
      </c>
      <c r="H712" s="1">
        <f>WEEKNUM(Table1[[#This Row],[Sale_date]])</f>
        <v>51</v>
      </c>
      <c r="I712" s="1">
        <f>DAY(Table1[[#This Row],[Sale_date]])</f>
        <v>12</v>
      </c>
      <c r="J712" s="4">
        <f>Table1[[#This Row],[Sale_date]]-DATE(YEAR(Table1[[#This Row],[Sale_date]]),1,1)+1</f>
        <v>346</v>
      </c>
      <c r="K712" s="1">
        <f>WEEKDAY(Table1[[#This Row],[Sale_date]])</f>
        <v>2</v>
      </c>
      <c r="L712" s="2">
        <v>40889</v>
      </c>
    </row>
    <row r="713" spans="1:12" x14ac:dyDescent="0.25">
      <c r="A7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5614013.79</v>
      </c>
      <c r="B713">
        <f t="shared" ca="1" si="22"/>
        <v>1.5</v>
      </c>
      <c r="C713">
        <f t="shared" ca="1" si="23"/>
        <v>1</v>
      </c>
      <c r="D713">
        <f ca="1">Table1[[#This Row],[Rooms]]*10*RANDBETWEEN(10,20)/10</f>
        <v>28.5</v>
      </c>
      <c r="E713" s="1">
        <f>YEAR(Table1[[#This Row],[Sale_date]])</f>
        <v>2011</v>
      </c>
      <c r="F713" s="1">
        <f>ROUNDUP(Table1[[#This Row],[month]]/3,0)</f>
        <v>4</v>
      </c>
      <c r="G713" s="1">
        <f>MONTH(Table1[[#This Row],[Sale_date]])</f>
        <v>12</v>
      </c>
      <c r="H713" s="1">
        <f>WEEKNUM(Table1[[#This Row],[Sale_date]])</f>
        <v>51</v>
      </c>
      <c r="I713" s="1">
        <f>DAY(Table1[[#This Row],[Sale_date]])</f>
        <v>13</v>
      </c>
      <c r="J713" s="4">
        <f>Table1[[#This Row],[Sale_date]]-DATE(YEAR(Table1[[#This Row],[Sale_date]]),1,1)+1</f>
        <v>347</v>
      </c>
      <c r="K713" s="1">
        <f>WEEKDAY(Table1[[#This Row],[Sale_date]])</f>
        <v>3</v>
      </c>
      <c r="L713" s="2">
        <v>40890</v>
      </c>
    </row>
    <row r="714" spans="1:12" x14ac:dyDescent="0.25">
      <c r="A7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5969782.3559999997</v>
      </c>
      <c r="B714">
        <f t="shared" ca="1" si="22"/>
        <v>1.5</v>
      </c>
      <c r="C714">
        <f t="shared" ca="1" si="23"/>
        <v>8</v>
      </c>
      <c r="D714">
        <f ca="1">Table1[[#This Row],[Rooms]]*10*RANDBETWEEN(10,20)/10</f>
        <v>27</v>
      </c>
      <c r="E714" s="1">
        <f>YEAR(Table1[[#This Row],[Sale_date]])</f>
        <v>2011</v>
      </c>
      <c r="F714" s="1">
        <f>ROUNDUP(Table1[[#This Row],[month]]/3,0)</f>
        <v>4</v>
      </c>
      <c r="G714" s="1">
        <f>MONTH(Table1[[#This Row],[Sale_date]])</f>
        <v>12</v>
      </c>
      <c r="H714" s="1">
        <f>WEEKNUM(Table1[[#This Row],[Sale_date]])</f>
        <v>51</v>
      </c>
      <c r="I714" s="1">
        <f>DAY(Table1[[#This Row],[Sale_date]])</f>
        <v>14</v>
      </c>
      <c r="J714" s="4">
        <f>Table1[[#This Row],[Sale_date]]-DATE(YEAR(Table1[[#This Row],[Sale_date]]),1,1)+1</f>
        <v>348</v>
      </c>
      <c r="K714" s="1">
        <f>WEEKDAY(Table1[[#This Row],[Sale_date]])</f>
        <v>4</v>
      </c>
      <c r="L714" s="2">
        <v>40891</v>
      </c>
    </row>
    <row r="715" spans="1:12" x14ac:dyDescent="0.25">
      <c r="A7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7290181.7999999998</v>
      </c>
      <c r="B715">
        <f t="shared" ca="1" si="22"/>
        <v>2</v>
      </c>
      <c r="C715">
        <f t="shared" ca="1" si="23"/>
        <v>3</v>
      </c>
      <c r="D715">
        <f ca="1">Table1[[#This Row],[Rooms]]*10*RANDBETWEEN(10,20)/10</f>
        <v>32</v>
      </c>
      <c r="E715" s="1">
        <f>YEAR(Table1[[#This Row],[Sale_date]])</f>
        <v>2011</v>
      </c>
      <c r="F715" s="1">
        <f>ROUNDUP(Table1[[#This Row],[month]]/3,0)</f>
        <v>4</v>
      </c>
      <c r="G715" s="1">
        <f>MONTH(Table1[[#This Row],[Sale_date]])</f>
        <v>12</v>
      </c>
      <c r="H715" s="1">
        <f>WEEKNUM(Table1[[#This Row],[Sale_date]])</f>
        <v>51</v>
      </c>
      <c r="I715" s="1">
        <f>DAY(Table1[[#This Row],[Sale_date]])</f>
        <v>15</v>
      </c>
      <c r="J715" s="4">
        <f>Table1[[#This Row],[Sale_date]]-DATE(YEAR(Table1[[#This Row],[Sale_date]]),1,1)+1</f>
        <v>349</v>
      </c>
      <c r="K715" s="1">
        <f>WEEKDAY(Table1[[#This Row],[Sale_date]])</f>
        <v>5</v>
      </c>
      <c r="L715" s="2">
        <v>40892</v>
      </c>
    </row>
    <row r="716" spans="1:12" x14ac:dyDescent="0.25">
      <c r="A7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7553548.7999999998</v>
      </c>
      <c r="B716">
        <f t="shared" ca="1" si="22"/>
        <v>2.5</v>
      </c>
      <c r="C716">
        <f t="shared" ca="1" si="23"/>
        <v>2</v>
      </c>
      <c r="D716">
        <f ca="1">Table1[[#This Row],[Rooms]]*10*RANDBETWEEN(10,20)/10</f>
        <v>37.5</v>
      </c>
      <c r="E716" s="1">
        <f>YEAR(Table1[[#This Row],[Sale_date]])</f>
        <v>2011</v>
      </c>
      <c r="F716" s="1">
        <f>ROUNDUP(Table1[[#This Row],[month]]/3,0)</f>
        <v>4</v>
      </c>
      <c r="G716" s="1">
        <f>MONTH(Table1[[#This Row],[Sale_date]])</f>
        <v>12</v>
      </c>
      <c r="H716" s="1">
        <f>WEEKNUM(Table1[[#This Row],[Sale_date]])</f>
        <v>51</v>
      </c>
      <c r="I716" s="1">
        <f>DAY(Table1[[#This Row],[Sale_date]])</f>
        <v>16</v>
      </c>
      <c r="J716" s="4">
        <f>Table1[[#This Row],[Sale_date]]-DATE(YEAR(Table1[[#This Row],[Sale_date]]),1,1)+1</f>
        <v>350</v>
      </c>
      <c r="K716" s="1">
        <f>WEEKDAY(Table1[[#This Row],[Sale_date]])</f>
        <v>6</v>
      </c>
      <c r="L716" s="2">
        <v>40893</v>
      </c>
    </row>
    <row r="717" spans="1:12" x14ac:dyDescent="0.25">
      <c r="A7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13327118.243999999</v>
      </c>
      <c r="B717">
        <f t="shared" ca="1" si="22"/>
        <v>3.5</v>
      </c>
      <c r="C717">
        <f t="shared" ca="1" si="23"/>
        <v>2</v>
      </c>
      <c r="D717">
        <f ca="1">Table1[[#This Row],[Rooms]]*10*RANDBETWEEN(10,20)/10</f>
        <v>59.5</v>
      </c>
      <c r="E717" s="1">
        <f>YEAR(Table1[[#This Row],[Sale_date]])</f>
        <v>2011</v>
      </c>
      <c r="F717" s="1">
        <f>ROUNDUP(Table1[[#This Row],[month]]/3,0)</f>
        <v>4</v>
      </c>
      <c r="G717" s="1">
        <f>MONTH(Table1[[#This Row],[Sale_date]])</f>
        <v>12</v>
      </c>
      <c r="H717" s="1">
        <f>WEEKNUM(Table1[[#This Row],[Sale_date]])</f>
        <v>51</v>
      </c>
      <c r="I717" s="1">
        <f>DAY(Table1[[#This Row],[Sale_date]])</f>
        <v>17</v>
      </c>
      <c r="J717" s="4">
        <f>Table1[[#This Row],[Sale_date]]-DATE(YEAR(Table1[[#This Row],[Sale_date]]),1,1)+1</f>
        <v>351</v>
      </c>
      <c r="K717" s="1">
        <f>WEEKDAY(Table1[[#This Row],[Sale_date]])</f>
        <v>7</v>
      </c>
      <c r="L717" s="2">
        <v>40894</v>
      </c>
    </row>
    <row r="718" spans="1:12" x14ac:dyDescent="0.25">
      <c r="A7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5467203.1260000002</v>
      </c>
      <c r="B718">
        <f t="shared" ca="1" si="22"/>
        <v>2.5</v>
      </c>
      <c r="C718">
        <f t="shared" ca="1" si="23"/>
        <v>7</v>
      </c>
      <c r="D718">
        <f ca="1">Table1[[#This Row],[Rooms]]*10*RANDBETWEEN(10,20)/10</f>
        <v>25</v>
      </c>
      <c r="E718" s="1">
        <f>YEAR(Table1[[#This Row],[Sale_date]])</f>
        <v>2011</v>
      </c>
      <c r="F718" s="1">
        <f>ROUNDUP(Table1[[#This Row],[month]]/3,0)</f>
        <v>4</v>
      </c>
      <c r="G718" s="1">
        <f>MONTH(Table1[[#This Row],[Sale_date]])</f>
        <v>12</v>
      </c>
      <c r="H718" s="1">
        <f>WEEKNUM(Table1[[#This Row],[Sale_date]])</f>
        <v>52</v>
      </c>
      <c r="I718" s="1">
        <f>DAY(Table1[[#This Row],[Sale_date]])</f>
        <v>18</v>
      </c>
      <c r="J718" s="4">
        <f>Table1[[#This Row],[Sale_date]]-DATE(YEAR(Table1[[#This Row],[Sale_date]]),1,1)+1</f>
        <v>352</v>
      </c>
      <c r="K718" s="1">
        <f>WEEKDAY(Table1[[#This Row],[Sale_date]])</f>
        <v>1</v>
      </c>
      <c r="L718" s="2">
        <v>40895</v>
      </c>
    </row>
    <row r="719" spans="1:12" x14ac:dyDescent="0.25">
      <c r="A7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4941090</v>
      </c>
      <c r="B719">
        <f t="shared" ca="1" si="22"/>
        <v>1.5</v>
      </c>
      <c r="C719">
        <f t="shared" ca="1" si="23"/>
        <v>7</v>
      </c>
      <c r="D719">
        <f ca="1">Table1[[#This Row],[Rooms]]*10*RANDBETWEEN(10,20)/10</f>
        <v>21</v>
      </c>
      <c r="E719" s="1">
        <f>YEAR(Table1[[#This Row],[Sale_date]])</f>
        <v>2011</v>
      </c>
      <c r="F719" s="1">
        <f>ROUNDUP(Table1[[#This Row],[month]]/3,0)</f>
        <v>4</v>
      </c>
      <c r="G719" s="1">
        <f>MONTH(Table1[[#This Row],[Sale_date]])</f>
        <v>12</v>
      </c>
      <c r="H719" s="1">
        <f>WEEKNUM(Table1[[#This Row],[Sale_date]])</f>
        <v>52</v>
      </c>
      <c r="I719" s="1">
        <f>DAY(Table1[[#This Row],[Sale_date]])</f>
        <v>19</v>
      </c>
      <c r="J719" s="4">
        <f>Table1[[#This Row],[Sale_date]]-DATE(YEAR(Table1[[#This Row],[Sale_date]]),1,1)+1</f>
        <v>353</v>
      </c>
      <c r="K719" s="1">
        <f>WEEKDAY(Table1[[#This Row],[Sale_date]])</f>
        <v>2</v>
      </c>
      <c r="L719" s="2">
        <v>40896</v>
      </c>
    </row>
    <row r="720" spans="1:12" x14ac:dyDescent="0.25">
      <c r="A7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4495248</v>
      </c>
      <c r="B720">
        <f t="shared" ca="1" si="22"/>
        <v>1</v>
      </c>
      <c r="C720">
        <f t="shared" ca="1" si="23"/>
        <v>4</v>
      </c>
      <c r="D720">
        <f ca="1">Table1[[#This Row],[Rooms]]*10*RANDBETWEEN(10,20)/10</f>
        <v>20</v>
      </c>
      <c r="E720" s="1">
        <f>YEAR(Table1[[#This Row],[Sale_date]])</f>
        <v>2011</v>
      </c>
      <c r="F720" s="1">
        <f>ROUNDUP(Table1[[#This Row],[month]]/3,0)</f>
        <v>4</v>
      </c>
      <c r="G720" s="1">
        <f>MONTH(Table1[[#This Row],[Sale_date]])</f>
        <v>12</v>
      </c>
      <c r="H720" s="1">
        <f>WEEKNUM(Table1[[#This Row],[Sale_date]])</f>
        <v>52</v>
      </c>
      <c r="I720" s="1">
        <f>DAY(Table1[[#This Row],[Sale_date]])</f>
        <v>20</v>
      </c>
      <c r="J720" s="4">
        <f>Table1[[#This Row],[Sale_date]]-DATE(YEAR(Table1[[#This Row],[Sale_date]]),1,1)+1</f>
        <v>354</v>
      </c>
      <c r="K720" s="1">
        <f>WEEKDAY(Table1[[#This Row],[Sale_date]])</f>
        <v>3</v>
      </c>
      <c r="L720" s="2">
        <v>40897</v>
      </c>
    </row>
    <row r="721" spans="1:12" x14ac:dyDescent="0.25">
      <c r="A7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7739086.7999999998</v>
      </c>
      <c r="B721">
        <f t="shared" ca="1" si="22"/>
        <v>3</v>
      </c>
      <c r="C721">
        <f t="shared" ca="1" si="23"/>
        <v>2</v>
      </c>
      <c r="D721">
        <f ca="1">Table1[[#This Row],[Rooms]]*10*RANDBETWEEN(10,20)/10</f>
        <v>36</v>
      </c>
      <c r="E721" s="1">
        <f>YEAR(Table1[[#This Row],[Sale_date]])</f>
        <v>2011</v>
      </c>
      <c r="F721" s="1">
        <f>ROUNDUP(Table1[[#This Row],[month]]/3,0)</f>
        <v>4</v>
      </c>
      <c r="G721" s="1">
        <f>MONTH(Table1[[#This Row],[Sale_date]])</f>
        <v>12</v>
      </c>
      <c r="H721" s="1">
        <f>WEEKNUM(Table1[[#This Row],[Sale_date]])</f>
        <v>52</v>
      </c>
      <c r="I721" s="1">
        <f>DAY(Table1[[#This Row],[Sale_date]])</f>
        <v>21</v>
      </c>
      <c r="J721" s="4">
        <f>Table1[[#This Row],[Sale_date]]-DATE(YEAR(Table1[[#This Row],[Sale_date]]),1,1)+1</f>
        <v>355</v>
      </c>
      <c r="K721" s="1">
        <f>WEEKDAY(Table1[[#This Row],[Sale_date]])</f>
        <v>4</v>
      </c>
      <c r="L721" s="2">
        <v>40898</v>
      </c>
    </row>
    <row r="722" spans="1:12" x14ac:dyDescent="0.25">
      <c r="A7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6089030.4000000004</v>
      </c>
      <c r="B722">
        <f t="shared" ca="1" si="22"/>
        <v>2.5</v>
      </c>
      <c r="C722">
        <f t="shared" ca="1" si="23"/>
        <v>1</v>
      </c>
      <c r="D722">
        <f ca="1">Table1[[#This Row],[Rooms]]*10*RANDBETWEEN(10,20)/10</f>
        <v>30</v>
      </c>
      <c r="E722" s="1">
        <f>YEAR(Table1[[#This Row],[Sale_date]])</f>
        <v>2011</v>
      </c>
      <c r="F722" s="1">
        <f>ROUNDUP(Table1[[#This Row],[month]]/3,0)</f>
        <v>4</v>
      </c>
      <c r="G722" s="1">
        <f>MONTH(Table1[[#This Row],[Sale_date]])</f>
        <v>12</v>
      </c>
      <c r="H722" s="1">
        <f>WEEKNUM(Table1[[#This Row],[Sale_date]])</f>
        <v>52</v>
      </c>
      <c r="I722" s="1">
        <f>DAY(Table1[[#This Row],[Sale_date]])</f>
        <v>22</v>
      </c>
      <c r="J722" s="4">
        <f>Table1[[#This Row],[Sale_date]]-DATE(YEAR(Table1[[#This Row],[Sale_date]]),1,1)+1</f>
        <v>356</v>
      </c>
      <c r="K722" s="1">
        <f>WEEKDAY(Table1[[#This Row],[Sale_date]])</f>
        <v>5</v>
      </c>
      <c r="L722" s="2">
        <v>40899</v>
      </c>
    </row>
    <row r="723" spans="1:12" x14ac:dyDescent="0.25">
      <c r="A7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13303386.720000001</v>
      </c>
      <c r="B723">
        <f t="shared" ca="1" si="22"/>
        <v>3.5</v>
      </c>
      <c r="C723">
        <f t="shared" ca="1" si="23"/>
        <v>5</v>
      </c>
      <c r="D723">
        <f ca="1">Table1[[#This Row],[Rooms]]*10*RANDBETWEEN(10,20)/10</f>
        <v>56</v>
      </c>
      <c r="E723" s="1">
        <f>YEAR(Table1[[#This Row],[Sale_date]])</f>
        <v>2011</v>
      </c>
      <c r="F723" s="1">
        <f>ROUNDUP(Table1[[#This Row],[month]]/3,0)</f>
        <v>4</v>
      </c>
      <c r="G723" s="1">
        <f>MONTH(Table1[[#This Row],[Sale_date]])</f>
        <v>12</v>
      </c>
      <c r="H723" s="1">
        <f>WEEKNUM(Table1[[#This Row],[Sale_date]])</f>
        <v>52</v>
      </c>
      <c r="I723" s="1">
        <f>DAY(Table1[[#This Row],[Sale_date]])</f>
        <v>23</v>
      </c>
      <c r="J723" s="4">
        <f>Table1[[#This Row],[Sale_date]]-DATE(YEAR(Table1[[#This Row],[Sale_date]]),1,1)+1</f>
        <v>357</v>
      </c>
      <c r="K723" s="1">
        <f>WEEKDAY(Table1[[#This Row],[Sale_date]])</f>
        <v>6</v>
      </c>
      <c r="L723" s="2">
        <v>40900</v>
      </c>
    </row>
    <row r="724" spans="1:12" x14ac:dyDescent="0.25">
      <c r="A7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3566220</v>
      </c>
      <c r="B724">
        <f t="shared" ca="1" si="22"/>
        <v>1.5</v>
      </c>
      <c r="C724">
        <f t="shared" ca="1" si="23"/>
        <v>3</v>
      </c>
      <c r="D724">
        <f ca="1">Table1[[#This Row],[Rooms]]*10*RANDBETWEEN(10,20)/10</f>
        <v>16.5</v>
      </c>
      <c r="E724" s="1">
        <f>YEAR(Table1[[#This Row],[Sale_date]])</f>
        <v>2011</v>
      </c>
      <c r="F724" s="1">
        <f>ROUNDUP(Table1[[#This Row],[month]]/3,0)</f>
        <v>4</v>
      </c>
      <c r="G724" s="1">
        <f>MONTH(Table1[[#This Row],[Sale_date]])</f>
        <v>12</v>
      </c>
      <c r="H724" s="1">
        <f>WEEKNUM(Table1[[#This Row],[Sale_date]])</f>
        <v>52</v>
      </c>
      <c r="I724" s="1">
        <f>DAY(Table1[[#This Row],[Sale_date]])</f>
        <v>24</v>
      </c>
      <c r="J724" s="4">
        <f>Table1[[#This Row],[Sale_date]]-DATE(YEAR(Table1[[#This Row],[Sale_date]]),1,1)+1</f>
        <v>358</v>
      </c>
      <c r="K724" s="1">
        <f>WEEKDAY(Table1[[#This Row],[Sale_date]])</f>
        <v>7</v>
      </c>
      <c r="L724" s="2">
        <v>40901</v>
      </c>
    </row>
    <row r="725" spans="1:12" x14ac:dyDescent="0.25">
      <c r="A7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4533549.12</v>
      </c>
      <c r="B725">
        <f t="shared" ca="1" si="22"/>
        <v>1</v>
      </c>
      <c r="C725">
        <f t="shared" ca="1" si="23"/>
        <v>5</v>
      </c>
      <c r="D725">
        <f ca="1">Table1[[#This Row],[Rooms]]*10*RANDBETWEEN(10,20)/10</f>
        <v>20</v>
      </c>
      <c r="E725" s="1">
        <f>YEAR(Table1[[#This Row],[Sale_date]])</f>
        <v>2011</v>
      </c>
      <c r="F725" s="1">
        <f>ROUNDUP(Table1[[#This Row],[month]]/3,0)</f>
        <v>4</v>
      </c>
      <c r="G725" s="1">
        <f>MONTH(Table1[[#This Row],[Sale_date]])</f>
        <v>12</v>
      </c>
      <c r="H725" s="1">
        <f>WEEKNUM(Table1[[#This Row],[Sale_date]])</f>
        <v>53</v>
      </c>
      <c r="I725" s="1">
        <f>DAY(Table1[[#This Row],[Sale_date]])</f>
        <v>25</v>
      </c>
      <c r="J725" s="4">
        <f>Table1[[#This Row],[Sale_date]]-DATE(YEAR(Table1[[#This Row],[Sale_date]]),1,1)+1</f>
        <v>359</v>
      </c>
      <c r="K725" s="1">
        <f>WEEKDAY(Table1[[#This Row],[Sale_date]])</f>
        <v>1</v>
      </c>
      <c r="L725" s="2">
        <v>40902</v>
      </c>
    </row>
    <row r="726" spans="1:12" x14ac:dyDescent="0.25">
      <c r="A7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8899982.3880000003</v>
      </c>
      <c r="B726">
        <f t="shared" ca="1" si="22"/>
        <v>2.5</v>
      </c>
      <c r="C726">
        <f t="shared" ca="1" si="23"/>
        <v>9</v>
      </c>
      <c r="D726">
        <f ca="1">Table1[[#This Row],[Rooms]]*10*RANDBETWEEN(10,20)/10</f>
        <v>35</v>
      </c>
      <c r="E726" s="1">
        <f>YEAR(Table1[[#This Row],[Sale_date]])</f>
        <v>2011</v>
      </c>
      <c r="F726" s="1">
        <f>ROUNDUP(Table1[[#This Row],[month]]/3,0)</f>
        <v>4</v>
      </c>
      <c r="G726" s="1">
        <f>MONTH(Table1[[#This Row],[Sale_date]])</f>
        <v>12</v>
      </c>
      <c r="H726" s="1">
        <f>WEEKNUM(Table1[[#This Row],[Sale_date]])</f>
        <v>53</v>
      </c>
      <c r="I726" s="1">
        <f>DAY(Table1[[#This Row],[Sale_date]])</f>
        <v>26</v>
      </c>
      <c r="J726" s="4">
        <f>Table1[[#This Row],[Sale_date]]-DATE(YEAR(Table1[[#This Row],[Sale_date]]),1,1)+1</f>
        <v>360</v>
      </c>
      <c r="K726" s="1">
        <f>WEEKDAY(Table1[[#This Row],[Sale_date]])</f>
        <v>2</v>
      </c>
      <c r="L726" s="2">
        <v>40903</v>
      </c>
    </row>
    <row r="727" spans="1:12" x14ac:dyDescent="0.25">
      <c r="A7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9432642.7799999993</v>
      </c>
      <c r="B727">
        <f t="shared" ca="1" si="22"/>
        <v>2.5</v>
      </c>
      <c r="C727">
        <f t="shared" ca="1" si="23"/>
        <v>5</v>
      </c>
      <c r="D727">
        <f ca="1">Table1[[#This Row],[Rooms]]*10*RANDBETWEEN(10,20)/10</f>
        <v>47.5</v>
      </c>
      <c r="E727" s="1">
        <f>YEAR(Table1[[#This Row],[Sale_date]])</f>
        <v>2011</v>
      </c>
      <c r="F727" s="1">
        <f>ROUNDUP(Table1[[#This Row],[month]]/3,0)</f>
        <v>4</v>
      </c>
      <c r="G727" s="1">
        <f>MONTH(Table1[[#This Row],[Sale_date]])</f>
        <v>12</v>
      </c>
      <c r="H727" s="1">
        <f>WEEKNUM(Table1[[#This Row],[Sale_date]])</f>
        <v>53</v>
      </c>
      <c r="I727" s="1">
        <f>DAY(Table1[[#This Row],[Sale_date]])</f>
        <v>27</v>
      </c>
      <c r="J727" s="4">
        <f>Table1[[#This Row],[Sale_date]]-DATE(YEAR(Table1[[#This Row],[Sale_date]]),1,1)+1</f>
        <v>361</v>
      </c>
      <c r="K727" s="1">
        <f>WEEKDAY(Table1[[#This Row],[Sale_date]])</f>
        <v>3</v>
      </c>
      <c r="L727" s="2">
        <v>40904</v>
      </c>
    </row>
    <row r="728" spans="1:12" x14ac:dyDescent="0.25">
      <c r="A7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5474877.4080000008</v>
      </c>
      <c r="B728">
        <f t="shared" ca="1" si="22"/>
        <v>2.5</v>
      </c>
      <c r="C728">
        <f t="shared" ca="1" si="23"/>
        <v>6</v>
      </c>
      <c r="D728">
        <f ca="1">Table1[[#This Row],[Rooms]]*10*RANDBETWEEN(10,20)/10</f>
        <v>25</v>
      </c>
      <c r="E728" s="1">
        <f>YEAR(Table1[[#This Row],[Sale_date]])</f>
        <v>2011</v>
      </c>
      <c r="F728" s="1">
        <f>ROUNDUP(Table1[[#This Row],[month]]/3,0)</f>
        <v>4</v>
      </c>
      <c r="G728" s="1">
        <f>MONTH(Table1[[#This Row],[Sale_date]])</f>
        <v>12</v>
      </c>
      <c r="H728" s="1">
        <f>WEEKNUM(Table1[[#This Row],[Sale_date]])</f>
        <v>53</v>
      </c>
      <c r="I728" s="1">
        <f>DAY(Table1[[#This Row],[Sale_date]])</f>
        <v>28</v>
      </c>
      <c r="J728" s="4">
        <f>Table1[[#This Row],[Sale_date]]-DATE(YEAR(Table1[[#This Row],[Sale_date]]),1,1)+1</f>
        <v>362</v>
      </c>
      <c r="K728" s="1">
        <f>WEEKDAY(Table1[[#This Row],[Sale_date]])</f>
        <v>4</v>
      </c>
      <c r="L728" s="2">
        <v>40905</v>
      </c>
    </row>
    <row r="729" spans="1:12" x14ac:dyDescent="0.25">
      <c r="A7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10421943.84</v>
      </c>
      <c r="B729">
        <f t="shared" ca="1" si="22"/>
        <v>3</v>
      </c>
      <c r="C729">
        <f t="shared" ca="1" si="23"/>
        <v>5</v>
      </c>
      <c r="D729">
        <f ca="1">Table1[[#This Row],[Rooms]]*10*RANDBETWEEN(10,20)/10</f>
        <v>57</v>
      </c>
      <c r="E729" s="1">
        <f>YEAR(Table1[[#This Row],[Sale_date]])</f>
        <v>2011</v>
      </c>
      <c r="F729" s="1">
        <f>ROUNDUP(Table1[[#This Row],[month]]/3,0)</f>
        <v>4</v>
      </c>
      <c r="G729" s="1">
        <f>MONTH(Table1[[#This Row],[Sale_date]])</f>
        <v>12</v>
      </c>
      <c r="H729" s="1">
        <f>WEEKNUM(Table1[[#This Row],[Sale_date]])</f>
        <v>53</v>
      </c>
      <c r="I729" s="1">
        <f>DAY(Table1[[#This Row],[Sale_date]])</f>
        <v>29</v>
      </c>
      <c r="J729" s="4">
        <f>Table1[[#This Row],[Sale_date]]-DATE(YEAR(Table1[[#This Row],[Sale_date]]),1,1)+1</f>
        <v>363</v>
      </c>
      <c r="K729" s="1">
        <f>WEEKDAY(Table1[[#This Row],[Sale_date]])</f>
        <v>5</v>
      </c>
      <c r="L729" s="2">
        <v>40906</v>
      </c>
    </row>
    <row r="730" spans="1:12" x14ac:dyDescent="0.25">
      <c r="A7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15271276.800000001</v>
      </c>
      <c r="B730">
        <f t="shared" ca="1" si="22"/>
        <v>3.5</v>
      </c>
      <c r="C730">
        <f t="shared" ca="1" si="23"/>
        <v>9</v>
      </c>
      <c r="D730">
        <f ca="1">Table1[[#This Row],[Rooms]]*10*RANDBETWEEN(10,20)/10</f>
        <v>66.5</v>
      </c>
      <c r="E730" s="1">
        <f>YEAR(Table1[[#This Row],[Sale_date]])</f>
        <v>2011</v>
      </c>
      <c r="F730" s="1">
        <f>ROUNDUP(Table1[[#This Row],[month]]/3,0)</f>
        <v>4</v>
      </c>
      <c r="G730" s="1">
        <f>MONTH(Table1[[#This Row],[Sale_date]])</f>
        <v>12</v>
      </c>
      <c r="H730" s="1">
        <f>WEEKNUM(Table1[[#This Row],[Sale_date]])</f>
        <v>53</v>
      </c>
      <c r="I730" s="1">
        <f>DAY(Table1[[#This Row],[Sale_date]])</f>
        <v>30</v>
      </c>
      <c r="J730" s="4">
        <f>Table1[[#This Row],[Sale_date]]-DATE(YEAR(Table1[[#This Row],[Sale_date]]),1,1)+1</f>
        <v>364</v>
      </c>
      <c r="K730" s="1">
        <f>WEEKDAY(Table1[[#This Row],[Sale_date]])</f>
        <v>6</v>
      </c>
      <c r="L730" s="2">
        <v>40907</v>
      </c>
    </row>
    <row r="731" spans="1:12" x14ac:dyDescent="0.25">
      <c r="A7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7640026.8663600003</v>
      </c>
      <c r="B731">
        <f t="shared" ca="1" si="22"/>
        <v>2</v>
      </c>
      <c r="C731">
        <f t="shared" ca="1" si="23"/>
        <v>9</v>
      </c>
      <c r="D731">
        <f ca="1">Table1[[#This Row],[Rooms]]*10*RANDBETWEEN(10,20)/10</f>
        <v>30</v>
      </c>
      <c r="E731" s="1">
        <f>YEAR(Table1[[#This Row],[Sale_date]])</f>
        <v>2011</v>
      </c>
      <c r="F731" s="1">
        <f>ROUNDUP(Table1[[#This Row],[month]]/3,0)</f>
        <v>4</v>
      </c>
      <c r="G731" s="1">
        <f>MONTH(Table1[[#This Row],[Sale_date]])</f>
        <v>12</v>
      </c>
      <c r="H731" s="1">
        <f>WEEKNUM(Table1[[#This Row],[Sale_date]])</f>
        <v>53</v>
      </c>
      <c r="I731" s="1">
        <f>DAY(Table1[[#This Row],[Sale_date]])</f>
        <v>31</v>
      </c>
      <c r="J731" s="4">
        <f>Table1[[#This Row],[Sale_date]]-DATE(YEAR(Table1[[#This Row],[Sale_date]]),1,1)+1</f>
        <v>365</v>
      </c>
      <c r="K731" s="1">
        <f>WEEKDAY(Table1[[#This Row],[Sale_date]])</f>
        <v>7</v>
      </c>
      <c r="L731" s="2">
        <v>40908</v>
      </c>
    </row>
    <row r="732" spans="1:12" x14ac:dyDescent="0.25">
      <c r="A7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9569280.8376000002</v>
      </c>
      <c r="B732">
        <f t="shared" ca="1" si="22"/>
        <v>2.5</v>
      </c>
      <c r="C732">
        <f t="shared" ca="1" si="23"/>
        <v>10</v>
      </c>
      <c r="D732">
        <f ca="1">Table1[[#This Row],[Rooms]]*10*RANDBETWEEN(10,20)/10</f>
        <v>40</v>
      </c>
      <c r="E732" s="1">
        <f>YEAR(Table1[[#This Row],[Sale_date]])</f>
        <v>2012</v>
      </c>
      <c r="F732" s="1">
        <f>ROUNDUP(Table1[[#This Row],[month]]/3,0)</f>
        <v>1</v>
      </c>
      <c r="G732" s="1">
        <f>MONTH(Table1[[#This Row],[Sale_date]])</f>
        <v>1</v>
      </c>
      <c r="H732" s="1">
        <f>WEEKNUM(Table1[[#This Row],[Sale_date]])</f>
        <v>1</v>
      </c>
      <c r="I732" s="1">
        <f>DAY(Table1[[#This Row],[Sale_date]])</f>
        <v>1</v>
      </c>
      <c r="J732" s="4">
        <f>Table1[[#This Row],[Sale_date]]-DATE(YEAR(Table1[[#This Row],[Sale_date]]),1,1)+1</f>
        <v>1</v>
      </c>
      <c r="K732" s="1">
        <f>WEEKDAY(Table1[[#This Row],[Sale_date]])</f>
        <v>1</v>
      </c>
      <c r="L732" s="2">
        <v>40909</v>
      </c>
    </row>
    <row r="733" spans="1:12" x14ac:dyDescent="0.25">
      <c r="A7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11116947.790000001</v>
      </c>
      <c r="B733">
        <f t="shared" ca="1" si="22"/>
        <v>3</v>
      </c>
      <c r="C733">
        <f t="shared" ca="1" si="23"/>
        <v>1</v>
      </c>
      <c r="D733">
        <f ca="1">Table1[[#This Row],[Rooms]]*10*RANDBETWEEN(10,20)/10</f>
        <v>54</v>
      </c>
      <c r="E733" s="1">
        <f>YEAR(Table1[[#This Row],[Sale_date]])</f>
        <v>2012</v>
      </c>
      <c r="F733" s="1">
        <f>ROUNDUP(Table1[[#This Row],[month]]/3,0)</f>
        <v>1</v>
      </c>
      <c r="G733" s="1">
        <f>MONTH(Table1[[#This Row],[Sale_date]])</f>
        <v>1</v>
      </c>
      <c r="H733" s="1">
        <f>WEEKNUM(Table1[[#This Row],[Sale_date]])</f>
        <v>1</v>
      </c>
      <c r="I733" s="1">
        <f>DAY(Table1[[#This Row],[Sale_date]])</f>
        <v>2</v>
      </c>
      <c r="J733" s="4">
        <f>Table1[[#This Row],[Sale_date]]-DATE(YEAR(Table1[[#This Row],[Sale_date]]),1,1)+1</f>
        <v>2</v>
      </c>
      <c r="K733" s="1">
        <f>WEEKDAY(Table1[[#This Row],[Sale_date]])</f>
        <v>2</v>
      </c>
      <c r="L733" s="2">
        <v>40910</v>
      </c>
    </row>
    <row r="734" spans="1:12" x14ac:dyDescent="0.25">
      <c r="A7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10078877.952</v>
      </c>
      <c r="B734">
        <f t="shared" ca="1" si="22"/>
        <v>3</v>
      </c>
      <c r="C734">
        <f t="shared" ca="1" si="23"/>
        <v>8</v>
      </c>
      <c r="D734">
        <f ca="1">Table1[[#This Row],[Rooms]]*10*RANDBETWEEN(10,20)/10</f>
        <v>48</v>
      </c>
      <c r="E734" s="1">
        <f>YEAR(Table1[[#This Row],[Sale_date]])</f>
        <v>2012</v>
      </c>
      <c r="F734" s="1">
        <f>ROUNDUP(Table1[[#This Row],[month]]/3,0)</f>
        <v>1</v>
      </c>
      <c r="G734" s="1">
        <f>MONTH(Table1[[#This Row],[Sale_date]])</f>
        <v>1</v>
      </c>
      <c r="H734" s="1">
        <f>WEEKNUM(Table1[[#This Row],[Sale_date]])</f>
        <v>1</v>
      </c>
      <c r="I734" s="1">
        <f>DAY(Table1[[#This Row],[Sale_date]])</f>
        <v>3</v>
      </c>
      <c r="J734" s="4">
        <f>Table1[[#This Row],[Sale_date]]-DATE(YEAR(Table1[[#This Row],[Sale_date]]),1,1)+1</f>
        <v>3</v>
      </c>
      <c r="K734" s="1">
        <f>WEEKDAY(Table1[[#This Row],[Sale_date]])</f>
        <v>3</v>
      </c>
      <c r="L734" s="2">
        <v>40911</v>
      </c>
    </row>
    <row r="735" spans="1:12" x14ac:dyDescent="0.25">
      <c r="A7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12927695.418</v>
      </c>
      <c r="B735">
        <f t="shared" ca="1" si="22"/>
        <v>3.5</v>
      </c>
      <c r="C735">
        <f t="shared" ca="1" si="23"/>
        <v>2</v>
      </c>
      <c r="D735">
        <f ca="1">Table1[[#This Row],[Rooms]]*10*RANDBETWEEN(10,20)/10</f>
        <v>63</v>
      </c>
      <c r="E735" s="1">
        <f>YEAR(Table1[[#This Row],[Sale_date]])</f>
        <v>2012</v>
      </c>
      <c r="F735" s="1">
        <f>ROUNDUP(Table1[[#This Row],[month]]/3,0)</f>
        <v>1</v>
      </c>
      <c r="G735" s="1">
        <f>MONTH(Table1[[#This Row],[Sale_date]])</f>
        <v>1</v>
      </c>
      <c r="H735" s="1">
        <f>WEEKNUM(Table1[[#This Row],[Sale_date]])</f>
        <v>1</v>
      </c>
      <c r="I735" s="1">
        <f>DAY(Table1[[#This Row],[Sale_date]])</f>
        <v>4</v>
      </c>
      <c r="J735" s="4">
        <f>Table1[[#This Row],[Sale_date]]-DATE(YEAR(Table1[[#This Row],[Sale_date]]),1,1)+1</f>
        <v>4</v>
      </c>
      <c r="K735" s="1">
        <f>WEEKDAY(Table1[[#This Row],[Sale_date]])</f>
        <v>4</v>
      </c>
      <c r="L735" s="2">
        <v>40912</v>
      </c>
    </row>
    <row r="736" spans="1:12" x14ac:dyDescent="0.25">
      <c r="A7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8088300</v>
      </c>
      <c r="B736">
        <f t="shared" ca="1" si="22"/>
        <v>4</v>
      </c>
      <c r="C736">
        <f t="shared" ca="1" si="23"/>
        <v>6</v>
      </c>
      <c r="D736">
        <f ca="1">Table1[[#This Row],[Rooms]]*10*RANDBETWEEN(10,20)/10</f>
        <v>40</v>
      </c>
      <c r="E736" s="1">
        <f>YEAR(Table1[[#This Row],[Sale_date]])</f>
        <v>2012</v>
      </c>
      <c r="F736" s="1">
        <f>ROUNDUP(Table1[[#This Row],[month]]/3,0)</f>
        <v>1</v>
      </c>
      <c r="G736" s="1">
        <f>MONTH(Table1[[#This Row],[Sale_date]])</f>
        <v>1</v>
      </c>
      <c r="H736" s="1">
        <f>WEEKNUM(Table1[[#This Row],[Sale_date]])</f>
        <v>1</v>
      </c>
      <c r="I736" s="1">
        <f>DAY(Table1[[#This Row],[Sale_date]])</f>
        <v>5</v>
      </c>
      <c r="J736" s="4">
        <f>Table1[[#This Row],[Sale_date]]-DATE(YEAR(Table1[[#This Row],[Sale_date]]),1,1)+1</f>
        <v>5</v>
      </c>
      <c r="K736" s="1">
        <f>WEEKDAY(Table1[[#This Row],[Sale_date]])</f>
        <v>5</v>
      </c>
      <c r="L736" s="2">
        <v>40913</v>
      </c>
    </row>
    <row r="737" spans="1:12" x14ac:dyDescent="0.25">
      <c r="A7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6635138.4400000004</v>
      </c>
      <c r="B737">
        <f t="shared" ca="1" si="22"/>
        <v>1.5</v>
      </c>
      <c r="C737">
        <f t="shared" ca="1" si="23"/>
        <v>5</v>
      </c>
      <c r="D737">
        <f ca="1">Table1[[#This Row],[Rooms]]*10*RANDBETWEEN(10,20)/10</f>
        <v>30</v>
      </c>
      <c r="E737" s="1">
        <f>YEAR(Table1[[#This Row],[Sale_date]])</f>
        <v>2012</v>
      </c>
      <c r="F737" s="1">
        <f>ROUNDUP(Table1[[#This Row],[month]]/3,0)</f>
        <v>1</v>
      </c>
      <c r="G737" s="1">
        <f>MONTH(Table1[[#This Row],[Sale_date]])</f>
        <v>1</v>
      </c>
      <c r="H737" s="1">
        <f>WEEKNUM(Table1[[#This Row],[Sale_date]])</f>
        <v>1</v>
      </c>
      <c r="I737" s="1">
        <f>DAY(Table1[[#This Row],[Sale_date]])</f>
        <v>6</v>
      </c>
      <c r="J737" s="4">
        <f>Table1[[#This Row],[Sale_date]]-DATE(YEAR(Table1[[#This Row],[Sale_date]]),1,1)+1</f>
        <v>6</v>
      </c>
      <c r="K737" s="1">
        <f>WEEKDAY(Table1[[#This Row],[Sale_date]])</f>
        <v>6</v>
      </c>
      <c r="L737" s="2">
        <v>40914</v>
      </c>
    </row>
    <row r="738" spans="1:12" x14ac:dyDescent="0.25">
      <c r="A7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6737400</v>
      </c>
      <c r="B738">
        <f t="shared" ca="1" si="22"/>
        <v>1.5</v>
      </c>
      <c r="C738">
        <f t="shared" ca="1" si="23"/>
        <v>8</v>
      </c>
      <c r="D738">
        <f ca="1">Table1[[#This Row],[Rooms]]*10*RANDBETWEEN(10,20)/10</f>
        <v>30</v>
      </c>
      <c r="E738" s="1">
        <f>YEAR(Table1[[#This Row],[Sale_date]])</f>
        <v>2012</v>
      </c>
      <c r="F738" s="1">
        <f>ROUNDUP(Table1[[#This Row],[month]]/3,0)</f>
        <v>1</v>
      </c>
      <c r="G738" s="1">
        <f>MONTH(Table1[[#This Row],[Sale_date]])</f>
        <v>1</v>
      </c>
      <c r="H738" s="1">
        <f>WEEKNUM(Table1[[#This Row],[Sale_date]])</f>
        <v>1</v>
      </c>
      <c r="I738" s="1">
        <f>DAY(Table1[[#This Row],[Sale_date]])</f>
        <v>7</v>
      </c>
      <c r="J738" s="4">
        <f>Table1[[#This Row],[Sale_date]]-DATE(YEAR(Table1[[#This Row],[Sale_date]]),1,1)+1</f>
        <v>7</v>
      </c>
      <c r="K738" s="1">
        <f>WEEKDAY(Table1[[#This Row],[Sale_date]])</f>
        <v>7</v>
      </c>
      <c r="L738" s="2">
        <v>40915</v>
      </c>
    </row>
    <row r="739" spans="1:12" x14ac:dyDescent="0.25">
      <c r="A7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9802436.0509439986</v>
      </c>
      <c r="B739">
        <f t="shared" ca="1" si="22"/>
        <v>3.5</v>
      </c>
      <c r="C739">
        <f t="shared" ca="1" si="23"/>
        <v>5</v>
      </c>
      <c r="D739">
        <f ca="1">Table1[[#This Row],[Rooms]]*10*RANDBETWEEN(10,20)/10</f>
        <v>52.5</v>
      </c>
      <c r="E739" s="1">
        <f>YEAR(Table1[[#This Row],[Sale_date]])</f>
        <v>2012</v>
      </c>
      <c r="F739" s="1">
        <f>ROUNDUP(Table1[[#This Row],[month]]/3,0)</f>
        <v>1</v>
      </c>
      <c r="G739" s="1">
        <f>MONTH(Table1[[#This Row],[Sale_date]])</f>
        <v>1</v>
      </c>
      <c r="H739" s="1">
        <f>WEEKNUM(Table1[[#This Row],[Sale_date]])</f>
        <v>2</v>
      </c>
      <c r="I739" s="1">
        <f>DAY(Table1[[#This Row],[Sale_date]])</f>
        <v>8</v>
      </c>
      <c r="J739" s="4">
        <f>Table1[[#This Row],[Sale_date]]-DATE(YEAR(Table1[[#This Row],[Sale_date]]),1,1)+1</f>
        <v>8</v>
      </c>
      <c r="K739" s="1">
        <f>WEEKDAY(Table1[[#This Row],[Sale_date]])</f>
        <v>1</v>
      </c>
      <c r="L739" s="2">
        <v>40916</v>
      </c>
    </row>
    <row r="740" spans="1:12" x14ac:dyDescent="0.25">
      <c r="A7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7845897.1500000004</v>
      </c>
      <c r="B740">
        <f t="shared" ca="1" si="22"/>
        <v>2.5</v>
      </c>
      <c r="C740">
        <f t="shared" ca="1" si="23"/>
        <v>4</v>
      </c>
      <c r="D740">
        <f ca="1">Table1[[#This Row],[Rooms]]*10*RANDBETWEEN(10,20)/10</f>
        <v>32.5</v>
      </c>
      <c r="E740" s="1">
        <f>YEAR(Table1[[#This Row],[Sale_date]])</f>
        <v>2012</v>
      </c>
      <c r="F740" s="1">
        <f>ROUNDUP(Table1[[#This Row],[month]]/3,0)</f>
        <v>1</v>
      </c>
      <c r="G740" s="1">
        <f>MONTH(Table1[[#This Row],[Sale_date]])</f>
        <v>1</v>
      </c>
      <c r="H740" s="1">
        <f>WEEKNUM(Table1[[#This Row],[Sale_date]])</f>
        <v>2</v>
      </c>
      <c r="I740" s="1">
        <f>DAY(Table1[[#This Row],[Sale_date]])</f>
        <v>9</v>
      </c>
      <c r="J740" s="4">
        <f>Table1[[#This Row],[Sale_date]]-DATE(YEAR(Table1[[#This Row],[Sale_date]]),1,1)+1</f>
        <v>9</v>
      </c>
      <c r="K740" s="1">
        <f>WEEKDAY(Table1[[#This Row],[Sale_date]])</f>
        <v>2</v>
      </c>
      <c r="L740" s="2">
        <v>40917</v>
      </c>
    </row>
    <row r="741" spans="1:12" x14ac:dyDescent="0.25">
      <c r="A7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7647287.7016799999</v>
      </c>
      <c r="B741">
        <f t="shared" ca="1" si="22"/>
        <v>2.5</v>
      </c>
      <c r="C741">
        <f t="shared" ca="1" si="23"/>
        <v>7</v>
      </c>
      <c r="D741">
        <f ca="1">Table1[[#This Row],[Rooms]]*10*RANDBETWEEN(10,20)/10</f>
        <v>32.5</v>
      </c>
      <c r="E741" s="1">
        <f>YEAR(Table1[[#This Row],[Sale_date]])</f>
        <v>2012</v>
      </c>
      <c r="F741" s="1">
        <f>ROUNDUP(Table1[[#This Row],[month]]/3,0)</f>
        <v>1</v>
      </c>
      <c r="G741" s="1">
        <f>MONTH(Table1[[#This Row],[Sale_date]])</f>
        <v>1</v>
      </c>
      <c r="H741" s="1">
        <f>WEEKNUM(Table1[[#This Row],[Sale_date]])</f>
        <v>2</v>
      </c>
      <c r="I741" s="1">
        <f>DAY(Table1[[#This Row],[Sale_date]])</f>
        <v>10</v>
      </c>
      <c r="J741" s="4">
        <f>Table1[[#This Row],[Sale_date]]-DATE(YEAR(Table1[[#This Row],[Sale_date]]),1,1)+1</f>
        <v>10</v>
      </c>
      <c r="K741" s="1">
        <f>WEEKDAY(Table1[[#This Row],[Sale_date]])</f>
        <v>3</v>
      </c>
      <c r="L741" s="2">
        <v>40918</v>
      </c>
    </row>
    <row r="742" spans="1:12" x14ac:dyDescent="0.25">
      <c r="A7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11106385.068239998</v>
      </c>
      <c r="B742">
        <f t="shared" ca="1" si="22"/>
        <v>2.5</v>
      </c>
      <c r="C742">
        <f t="shared" ca="1" si="23"/>
        <v>3</v>
      </c>
      <c r="D742">
        <f ca="1">Table1[[#This Row],[Rooms]]*10*RANDBETWEEN(10,20)/10</f>
        <v>50</v>
      </c>
      <c r="E742" s="1">
        <f>YEAR(Table1[[#This Row],[Sale_date]])</f>
        <v>2012</v>
      </c>
      <c r="F742" s="1">
        <f>ROUNDUP(Table1[[#This Row],[month]]/3,0)</f>
        <v>1</v>
      </c>
      <c r="G742" s="1">
        <f>MONTH(Table1[[#This Row],[Sale_date]])</f>
        <v>1</v>
      </c>
      <c r="H742" s="1">
        <f>WEEKNUM(Table1[[#This Row],[Sale_date]])</f>
        <v>2</v>
      </c>
      <c r="I742" s="1">
        <f>DAY(Table1[[#This Row],[Sale_date]])</f>
        <v>11</v>
      </c>
      <c r="J742" s="4">
        <f>Table1[[#This Row],[Sale_date]]-DATE(YEAR(Table1[[#This Row],[Sale_date]]),1,1)+1</f>
        <v>11</v>
      </c>
      <c r="K742" s="1">
        <f>WEEKDAY(Table1[[#This Row],[Sale_date]])</f>
        <v>4</v>
      </c>
      <c r="L742" s="2">
        <v>40919</v>
      </c>
    </row>
    <row r="743" spans="1:12" x14ac:dyDescent="0.25">
      <c r="A7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11564785.375499999</v>
      </c>
      <c r="B743">
        <f t="shared" ca="1" si="22"/>
        <v>3</v>
      </c>
      <c r="C743">
        <f t="shared" ca="1" si="23"/>
        <v>2</v>
      </c>
      <c r="D743">
        <f ca="1">Table1[[#This Row],[Rooms]]*10*RANDBETWEEN(10,20)/10</f>
        <v>60</v>
      </c>
      <c r="E743" s="1">
        <f>YEAR(Table1[[#This Row],[Sale_date]])</f>
        <v>2012</v>
      </c>
      <c r="F743" s="1">
        <f>ROUNDUP(Table1[[#This Row],[month]]/3,0)</f>
        <v>1</v>
      </c>
      <c r="G743" s="1">
        <f>MONTH(Table1[[#This Row],[Sale_date]])</f>
        <v>1</v>
      </c>
      <c r="H743" s="1">
        <f>WEEKNUM(Table1[[#This Row],[Sale_date]])</f>
        <v>2</v>
      </c>
      <c r="I743" s="1">
        <f>DAY(Table1[[#This Row],[Sale_date]])</f>
        <v>12</v>
      </c>
      <c r="J743" s="4">
        <f>Table1[[#This Row],[Sale_date]]-DATE(YEAR(Table1[[#This Row],[Sale_date]]),1,1)+1</f>
        <v>12</v>
      </c>
      <c r="K743" s="1">
        <f>WEEKDAY(Table1[[#This Row],[Sale_date]])</f>
        <v>5</v>
      </c>
      <c r="L743" s="2">
        <v>40920</v>
      </c>
    </row>
    <row r="744" spans="1:12" x14ac:dyDescent="0.25">
      <c r="A7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4284555.2639999995</v>
      </c>
      <c r="B744">
        <f t="shared" ca="1" si="22"/>
        <v>1.5</v>
      </c>
      <c r="C744">
        <f t="shared" ca="1" si="23"/>
        <v>2</v>
      </c>
      <c r="D744">
        <f ca="1">Table1[[#This Row],[Rooms]]*10*RANDBETWEEN(10,20)/10</f>
        <v>22.5</v>
      </c>
      <c r="E744" s="1">
        <f>YEAR(Table1[[#This Row],[Sale_date]])</f>
        <v>2012</v>
      </c>
      <c r="F744" s="1">
        <f>ROUNDUP(Table1[[#This Row],[month]]/3,0)</f>
        <v>1</v>
      </c>
      <c r="G744" s="1">
        <f>MONTH(Table1[[#This Row],[Sale_date]])</f>
        <v>1</v>
      </c>
      <c r="H744" s="1">
        <f>WEEKNUM(Table1[[#This Row],[Sale_date]])</f>
        <v>2</v>
      </c>
      <c r="I744" s="1">
        <f>DAY(Table1[[#This Row],[Sale_date]])</f>
        <v>13</v>
      </c>
      <c r="J744" s="4">
        <f>Table1[[#This Row],[Sale_date]]-DATE(YEAR(Table1[[#This Row],[Sale_date]]),1,1)+1</f>
        <v>13</v>
      </c>
      <c r="K744" s="1">
        <f>WEEKDAY(Table1[[#This Row],[Sale_date]])</f>
        <v>6</v>
      </c>
      <c r="L744" s="2">
        <v>40921</v>
      </c>
    </row>
    <row r="745" spans="1:12" x14ac:dyDescent="0.25">
      <c r="A7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15841217.909879999</v>
      </c>
      <c r="B745">
        <f t="shared" ca="1" si="22"/>
        <v>4</v>
      </c>
      <c r="C745">
        <f t="shared" ca="1" si="23"/>
        <v>7</v>
      </c>
      <c r="D745">
        <f ca="1">Table1[[#This Row],[Rooms]]*10*RANDBETWEEN(10,20)/10</f>
        <v>72</v>
      </c>
      <c r="E745" s="1">
        <f>YEAR(Table1[[#This Row],[Sale_date]])</f>
        <v>2012</v>
      </c>
      <c r="F745" s="1">
        <f>ROUNDUP(Table1[[#This Row],[month]]/3,0)</f>
        <v>1</v>
      </c>
      <c r="G745" s="1">
        <f>MONTH(Table1[[#This Row],[Sale_date]])</f>
        <v>1</v>
      </c>
      <c r="H745" s="1">
        <f>WEEKNUM(Table1[[#This Row],[Sale_date]])</f>
        <v>2</v>
      </c>
      <c r="I745" s="1">
        <f>DAY(Table1[[#This Row],[Sale_date]])</f>
        <v>14</v>
      </c>
      <c r="J745" s="4">
        <f>Table1[[#This Row],[Sale_date]]-DATE(YEAR(Table1[[#This Row],[Sale_date]]),1,1)+1</f>
        <v>14</v>
      </c>
      <c r="K745" s="1">
        <f>WEEKDAY(Table1[[#This Row],[Sale_date]])</f>
        <v>7</v>
      </c>
      <c r="L745" s="2">
        <v>40922</v>
      </c>
    </row>
    <row r="746" spans="1:12" x14ac:dyDescent="0.25">
      <c r="A7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8198440</v>
      </c>
      <c r="B746">
        <f t="shared" ca="1" si="22"/>
        <v>2.5</v>
      </c>
      <c r="C746">
        <f t="shared" ca="1" si="23"/>
        <v>2</v>
      </c>
      <c r="D746">
        <f ca="1">Table1[[#This Row],[Rooms]]*10*RANDBETWEEN(10,20)/10</f>
        <v>40</v>
      </c>
      <c r="E746" s="1">
        <f>YEAR(Table1[[#This Row],[Sale_date]])</f>
        <v>2012</v>
      </c>
      <c r="F746" s="1">
        <f>ROUNDUP(Table1[[#This Row],[month]]/3,0)</f>
        <v>1</v>
      </c>
      <c r="G746" s="1">
        <f>MONTH(Table1[[#This Row],[Sale_date]])</f>
        <v>1</v>
      </c>
      <c r="H746" s="1">
        <f>WEEKNUM(Table1[[#This Row],[Sale_date]])</f>
        <v>3</v>
      </c>
      <c r="I746" s="1">
        <f>DAY(Table1[[#This Row],[Sale_date]])</f>
        <v>15</v>
      </c>
      <c r="J746" s="4">
        <f>Table1[[#This Row],[Sale_date]]-DATE(YEAR(Table1[[#This Row],[Sale_date]]),1,1)+1</f>
        <v>15</v>
      </c>
      <c r="K746" s="1">
        <f>WEEKDAY(Table1[[#This Row],[Sale_date]])</f>
        <v>1</v>
      </c>
      <c r="L746" s="2">
        <v>40923</v>
      </c>
    </row>
    <row r="747" spans="1:12" x14ac:dyDescent="0.25">
      <c r="A7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6907891.8599999994</v>
      </c>
      <c r="B747">
        <f t="shared" ca="1" si="22"/>
        <v>2</v>
      </c>
      <c r="C747">
        <f t="shared" ca="1" si="23"/>
        <v>9</v>
      </c>
      <c r="D747">
        <f ca="1">Table1[[#This Row],[Rooms]]*10*RANDBETWEEN(10,20)/10</f>
        <v>28</v>
      </c>
      <c r="E747" s="1">
        <f>YEAR(Table1[[#This Row],[Sale_date]])</f>
        <v>2012</v>
      </c>
      <c r="F747" s="1">
        <f>ROUNDUP(Table1[[#This Row],[month]]/3,0)</f>
        <v>1</v>
      </c>
      <c r="G747" s="1">
        <f>MONTH(Table1[[#This Row],[Sale_date]])</f>
        <v>1</v>
      </c>
      <c r="H747" s="1">
        <f>WEEKNUM(Table1[[#This Row],[Sale_date]])</f>
        <v>3</v>
      </c>
      <c r="I747" s="1">
        <f>DAY(Table1[[#This Row],[Sale_date]])</f>
        <v>16</v>
      </c>
      <c r="J747" s="4">
        <f>Table1[[#This Row],[Sale_date]]-DATE(YEAR(Table1[[#This Row],[Sale_date]]),1,1)+1</f>
        <v>16</v>
      </c>
      <c r="K747" s="1">
        <f>WEEKDAY(Table1[[#This Row],[Sale_date]])</f>
        <v>2</v>
      </c>
      <c r="L747" s="2">
        <v>40924</v>
      </c>
    </row>
    <row r="748" spans="1:12" x14ac:dyDescent="0.25">
      <c r="A7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4664616.3200000012</v>
      </c>
      <c r="B748">
        <f t="shared" ca="1" si="22"/>
        <v>1.5</v>
      </c>
      <c r="C748">
        <f t="shared" ca="1" si="23"/>
        <v>2</v>
      </c>
      <c r="D748">
        <f ca="1">Table1[[#This Row],[Rooms]]*10*RANDBETWEEN(10,20)/10</f>
        <v>21</v>
      </c>
      <c r="E748" s="1">
        <f>YEAR(Table1[[#This Row],[Sale_date]])</f>
        <v>2012</v>
      </c>
      <c r="F748" s="1">
        <f>ROUNDUP(Table1[[#This Row],[month]]/3,0)</f>
        <v>1</v>
      </c>
      <c r="G748" s="1">
        <f>MONTH(Table1[[#This Row],[Sale_date]])</f>
        <v>1</v>
      </c>
      <c r="H748" s="1">
        <f>WEEKNUM(Table1[[#This Row],[Sale_date]])</f>
        <v>3</v>
      </c>
      <c r="I748" s="1">
        <f>DAY(Table1[[#This Row],[Sale_date]])</f>
        <v>17</v>
      </c>
      <c r="J748" s="4">
        <f>Table1[[#This Row],[Sale_date]]-DATE(YEAR(Table1[[#This Row],[Sale_date]]),1,1)+1</f>
        <v>17</v>
      </c>
      <c r="K748" s="1">
        <f>WEEKDAY(Table1[[#This Row],[Sale_date]])</f>
        <v>3</v>
      </c>
      <c r="L748" s="2">
        <v>40925</v>
      </c>
    </row>
    <row r="749" spans="1:12" x14ac:dyDescent="0.25">
      <c r="A7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5928199.2000000002</v>
      </c>
      <c r="B749">
        <f t="shared" ca="1" si="22"/>
        <v>1.5</v>
      </c>
      <c r="C749">
        <f t="shared" ca="1" si="23"/>
        <v>2</v>
      </c>
      <c r="D749">
        <f ca="1">Table1[[#This Row],[Rooms]]*10*RANDBETWEEN(10,20)/10</f>
        <v>25.5</v>
      </c>
      <c r="E749" s="1">
        <f>YEAR(Table1[[#This Row],[Sale_date]])</f>
        <v>2012</v>
      </c>
      <c r="F749" s="1">
        <f>ROUNDUP(Table1[[#This Row],[month]]/3,0)</f>
        <v>1</v>
      </c>
      <c r="G749" s="1">
        <f>MONTH(Table1[[#This Row],[Sale_date]])</f>
        <v>1</v>
      </c>
      <c r="H749" s="1">
        <f>WEEKNUM(Table1[[#This Row],[Sale_date]])</f>
        <v>3</v>
      </c>
      <c r="I749" s="1">
        <f>DAY(Table1[[#This Row],[Sale_date]])</f>
        <v>18</v>
      </c>
      <c r="J749" s="4">
        <f>Table1[[#This Row],[Sale_date]]-DATE(YEAR(Table1[[#This Row],[Sale_date]]),1,1)+1</f>
        <v>18</v>
      </c>
      <c r="K749" s="1">
        <f>WEEKDAY(Table1[[#This Row],[Sale_date]])</f>
        <v>4</v>
      </c>
      <c r="L749" s="2">
        <v>40926</v>
      </c>
    </row>
    <row r="750" spans="1:12" x14ac:dyDescent="0.25">
      <c r="A7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11735957.056</v>
      </c>
      <c r="B750">
        <f t="shared" ca="1" si="22"/>
        <v>4</v>
      </c>
      <c r="C750">
        <f t="shared" ca="1" si="23"/>
        <v>6</v>
      </c>
      <c r="D750">
        <f ca="1">Table1[[#This Row],[Rooms]]*10*RANDBETWEEN(10,20)/10</f>
        <v>52</v>
      </c>
      <c r="E750" s="1">
        <f>YEAR(Table1[[#This Row],[Sale_date]])</f>
        <v>2012</v>
      </c>
      <c r="F750" s="1">
        <f>ROUNDUP(Table1[[#This Row],[month]]/3,0)</f>
        <v>1</v>
      </c>
      <c r="G750" s="1">
        <f>MONTH(Table1[[#This Row],[Sale_date]])</f>
        <v>1</v>
      </c>
      <c r="H750" s="1">
        <f>WEEKNUM(Table1[[#This Row],[Sale_date]])</f>
        <v>3</v>
      </c>
      <c r="I750" s="1">
        <f>DAY(Table1[[#This Row],[Sale_date]])</f>
        <v>19</v>
      </c>
      <c r="J750" s="4">
        <f>Table1[[#This Row],[Sale_date]]-DATE(YEAR(Table1[[#This Row],[Sale_date]]),1,1)+1</f>
        <v>19</v>
      </c>
      <c r="K750" s="1">
        <f>WEEKDAY(Table1[[#This Row],[Sale_date]])</f>
        <v>5</v>
      </c>
      <c r="L750" s="2">
        <v>40927</v>
      </c>
    </row>
    <row r="751" spans="1:12" x14ac:dyDescent="0.25">
      <c r="A7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4382632.9799999995</v>
      </c>
      <c r="B751">
        <f t="shared" ca="1" si="22"/>
        <v>2</v>
      </c>
      <c r="C751">
        <f t="shared" ca="1" si="23"/>
        <v>5</v>
      </c>
      <c r="D751">
        <f ca="1">Table1[[#This Row],[Rooms]]*10*RANDBETWEEN(10,20)/10</f>
        <v>20</v>
      </c>
      <c r="E751" s="1">
        <f>YEAR(Table1[[#This Row],[Sale_date]])</f>
        <v>2012</v>
      </c>
      <c r="F751" s="1">
        <f>ROUNDUP(Table1[[#This Row],[month]]/3,0)</f>
        <v>1</v>
      </c>
      <c r="G751" s="1">
        <f>MONTH(Table1[[#This Row],[Sale_date]])</f>
        <v>1</v>
      </c>
      <c r="H751" s="1">
        <f>WEEKNUM(Table1[[#This Row],[Sale_date]])</f>
        <v>3</v>
      </c>
      <c r="I751" s="1">
        <f>DAY(Table1[[#This Row],[Sale_date]])</f>
        <v>20</v>
      </c>
      <c r="J751" s="4">
        <f>Table1[[#This Row],[Sale_date]]-DATE(YEAR(Table1[[#This Row],[Sale_date]]),1,1)+1</f>
        <v>20</v>
      </c>
      <c r="K751" s="1">
        <f>WEEKDAY(Table1[[#This Row],[Sale_date]])</f>
        <v>6</v>
      </c>
      <c r="L751" s="2">
        <v>40928</v>
      </c>
    </row>
    <row r="752" spans="1:12" x14ac:dyDescent="0.25">
      <c r="A7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14728255.542000001</v>
      </c>
      <c r="B752">
        <f t="shared" ca="1" si="22"/>
        <v>3.5</v>
      </c>
      <c r="C752">
        <f t="shared" ca="1" si="23"/>
        <v>4</v>
      </c>
      <c r="D752">
        <f ca="1">Table1[[#This Row],[Rooms]]*10*RANDBETWEEN(10,20)/10</f>
        <v>63</v>
      </c>
      <c r="E752" s="1">
        <f>YEAR(Table1[[#This Row],[Sale_date]])</f>
        <v>2012</v>
      </c>
      <c r="F752" s="1">
        <f>ROUNDUP(Table1[[#This Row],[month]]/3,0)</f>
        <v>1</v>
      </c>
      <c r="G752" s="1">
        <f>MONTH(Table1[[#This Row],[Sale_date]])</f>
        <v>1</v>
      </c>
      <c r="H752" s="1">
        <f>WEEKNUM(Table1[[#This Row],[Sale_date]])</f>
        <v>3</v>
      </c>
      <c r="I752" s="1">
        <f>DAY(Table1[[#This Row],[Sale_date]])</f>
        <v>21</v>
      </c>
      <c r="J752" s="4">
        <f>Table1[[#This Row],[Sale_date]]-DATE(YEAR(Table1[[#This Row],[Sale_date]]),1,1)+1</f>
        <v>21</v>
      </c>
      <c r="K752" s="1">
        <f>WEEKDAY(Table1[[#This Row],[Sale_date]])</f>
        <v>7</v>
      </c>
      <c r="L752" s="2">
        <v>40929</v>
      </c>
    </row>
    <row r="753" spans="1:12" x14ac:dyDescent="0.25">
      <c r="A7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5094981.8310600007</v>
      </c>
      <c r="B753">
        <f t="shared" ca="1" si="22"/>
        <v>2</v>
      </c>
      <c r="C753">
        <f t="shared" ca="1" si="23"/>
        <v>5</v>
      </c>
      <c r="D753">
        <f ca="1">Table1[[#This Row],[Rooms]]*10*RANDBETWEEN(10,20)/10</f>
        <v>24</v>
      </c>
      <c r="E753" s="1">
        <f>YEAR(Table1[[#This Row],[Sale_date]])</f>
        <v>2012</v>
      </c>
      <c r="F753" s="1">
        <f>ROUNDUP(Table1[[#This Row],[month]]/3,0)</f>
        <v>1</v>
      </c>
      <c r="G753" s="1">
        <f>MONTH(Table1[[#This Row],[Sale_date]])</f>
        <v>1</v>
      </c>
      <c r="H753" s="1">
        <f>WEEKNUM(Table1[[#This Row],[Sale_date]])</f>
        <v>4</v>
      </c>
      <c r="I753" s="1">
        <f>DAY(Table1[[#This Row],[Sale_date]])</f>
        <v>22</v>
      </c>
      <c r="J753" s="4">
        <f>Table1[[#This Row],[Sale_date]]-DATE(YEAR(Table1[[#This Row],[Sale_date]]),1,1)+1</f>
        <v>22</v>
      </c>
      <c r="K753" s="1">
        <f>WEEKDAY(Table1[[#This Row],[Sale_date]])</f>
        <v>1</v>
      </c>
      <c r="L753" s="2">
        <v>40930</v>
      </c>
    </row>
    <row r="754" spans="1:12" x14ac:dyDescent="0.25">
      <c r="A7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7400420.720639999</v>
      </c>
      <c r="B754">
        <f t="shared" ca="1" si="22"/>
        <v>2</v>
      </c>
      <c r="C754">
        <f t="shared" ca="1" si="23"/>
        <v>8</v>
      </c>
      <c r="D754">
        <f ca="1">Table1[[#This Row],[Rooms]]*10*RANDBETWEEN(10,20)/10</f>
        <v>34</v>
      </c>
      <c r="E754" s="1">
        <f>YEAR(Table1[[#This Row],[Sale_date]])</f>
        <v>2012</v>
      </c>
      <c r="F754" s="1">
        <f>ROUNDUP(Table1[[#This Row],[month]]/3,0)</f>
        <v>1</v>
      </c>
      <c r="G754" s="1">
        <f>MONTH(Table1[[#This Row],[Sale_date]])</f>
        <v>1</v>
      </c>
      <c r="H754" s="1">
        <f>WEEKNUM(Table1[[#This Row],[Sale_date]])</f>
        <v>4</v>
      </c>
      <c r="I754" s="1">
        <f>DAY(Table1[[#This Row],[Sale_date]])</f>
        <v>23</v>
      </c>
      <c r="J754" s="4">
        <f>Table1[[#This Row],[Sale_date]]-DATE(YEAR(Table1[[#This Row],[Sale_date]]),1,1)+1</f>
        <v>23</v>
      </c>
      <c r="K754" s="1">
        <f>WEEKDAY(Table1[[#This Row],[Sale_date]])</f>
        <v>2</v>
      </c>
      <c r="L754" s="2">
        <v>40931</v>
      </c>
    </row>
    <row r="755" spans="1:12" x14ac:dyDescent="0.25">
      <c r="A7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5455210.8021400003</v>
      </c>
      <c r="B755">
        <f t="shared" ca="1" si="22"/>
        <v>3</v>
      </c>
      <c r="C755">
        <f t="shared" ca="1" si="23"/>
        <v>1</v>
      </c>
      <c r="D755">
        <f ca="1">Table1[[#This Row],[Rooms]]*10*RANDBETWEEN(10,20)/10</f>
        <v>30</v>
      </c>
      <c r="E755" s="1">
        <f>YEAR(Table1[[#This Row],[Sale_date]])</f>
        <v>2012</v>
      </c>
      <c r="F755" s="1">
        <f>ROUNDUP(Table1[[#This Row],[month]]/3,0)</f>
        <v>1</v>
      </c>
      <c r="G755" s="1">
        <f>MONTH(Table1[[#This Row],[Sale_date]])</f>
        <v>1</v>
      </c>
      <c r="H755" s="1">
        <f>WEEKNUM(Table1[[#This Row],[Sale_date]])</f>
        <v>4</v>
      </c>
      <c r="I755" s="1">
        <f>DAY(Table1[[#This Row],[Sale_date]])</f>
        <v>24</v>
      </c>
      <c r="J755" s="4">
        <f>Table1[[#This Row],[Sale_date]]-DATE(YEAR(Table1[[#This Row],[Sale_date]]),1,1)+1</f>
        <v>24</v>
      </c>
      <c r="K755" s="1">
        <f>WEEKDAY(Table1[[#This Row],[Sale_date]])</f>
        <v>3</v>
      </c>
      <c r="L755" s="2">
        <v>40932</v>
      </c>
    </row>
    <row r="756" spans="1:12" x14ac:dyDescent="0.25">
      <c r="A7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5059039.0158000002</v>
      </c>
      <c r="B756">
        <f t="shared" ca="1" si="22"/>
        <v>1.5</v>
      </c>
      <c r="C756">
        <f t="shared" ca="1" si="23"/>
        <v>8</v>
      </c>
      <c r="D756">
        <f ca="1">Table1[[#This Row],[Rooms]]*10*RANDBETWEEN(10,20)/10</f>
        <v>22.5</v>
      </c>
      <c r="E756" s="1">
        <f>YEAR(Table1[[#This Row],[Sale_date]])</f>
        <v>2012</v>
      </c>
      <c r="F756" s="1">
        <f>ROUNDUP(Table1[[#This Row],[month]]/3,0)</f>
        <v>1</v>
      </c>
      <c r="G756" s="1">
        <f>MONTH(Table1[[#This Row],[Sale_date]])</f>
        <v>1</v>
      </c>
      <c r="H756" s="1">
        <f>WEEKNUM(Table1[[#This Row],[Sale_date]])</f>
        <v>4</v>
      </c>
      <c r="I756" s="1">
        <f>DAY(Table1[[#This Row],[Sale_date]])</f>
        <v>25</v>
      </c>
      <c r="J756" s="4">
        <f>Table1[[#This Row],[Sale_date]]-DATE(YEAR(Table1[[#This Row],[Sale_date]]),1,1)+1</f>
        <v>25</v>
      </c>
      <c r="K756" s="1">
        <f>WEEKDAY(Table1[[#This Row],[Sale_date]])</f>
        <v>4</v>
      </c>
      <c r="L756" s="2">
        <v>40933</v>
      </c>
    </row>
    <row r="757" spans="1:12" x14ac:dyDescent="0.25">
      <c r="A7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10393552.851880001</v>
      </c>
      <c r="B757">
        <f t="shared" ca="1" si="22"/>
        <v>3</v>
      </c>
      <c r="C757">
        <f t="shared" ca="1" si="23"/>
        <v>8</v>
      </c>
      <c r="D757">
        <f ca="1">Table1[[#This Row],[Rooms]]*10*RANDBETWEEN(10,20)/10</f>
        <v>45</v>
      </c>
      <c r="E757" s="1">
        <f>YEAR(Table1[[#This Row],[Sale_date]])</f>
        <v>2012</v>
      </c>
      <c r="F757" s="1">
        <f>ROUNDUP(Table1[[#This Row],[month]]/3,0)</f>
        <v>1</v>
      </c>
      <c r="G757" s="1">
        <f>MONTH(Table1[[#This Row],[Sale_date]])</f>
        <v>1</v>
      </c>
      <c r="H757" s="1">
        <f>WEEKNUM(Table1[[#This Row],[Sale_date]])</f>
        <v>4</v>
      </c>
      <c r="I757" s="1">
        <f>DAY(Table1[[#This Row],[Sale_date]])</f>
        <v>26</v>
      </c>
      <c r="J757" s="4">
        <f>Table1[[#This Row],[Sale_date]]-DATE(YEAR(Table1[[#This Row],[Sale_date]]),1,1)+1</f>
        <v>26</v>
      </c>
      <c r="K757" s="1">
        <f>WEEKDAY(Table1[[#This Row],[Sale_date]])</f>
        <v>5</v>
      </c>
      <c r="L757" s="2">
        <v>40934</v>
      </c>
    </row>
    <row r="758" spans="1:12" x14ac:dyDescent="0.25">
      <c r="A7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4843247.1912000002</v>
      </c>
      <c r="B758">
        <f t="shared" ca="1" si="22"/>
        <v>1</v>
      </c>
      <c r="C758">
        <f t="shared" ca="1" si="23"/>
        <v>10</v>
      </c>
      <c r="D758">
        <f ca="1">Table1[[#This Row],[Rooms]]*10*RANDBETWEEN(10,20)/10</f>
        <v>17</v>
      </c>
      <c r="E758" s="1">
        <f>YEAR(Table1[[#This Row],[Sale_date]])</f>
        <v>2012</v>
      </c>
      <c r="F758" s="1">
        <f>ROUNDUP(Table1[[#This Row],[month]]/3,0)</f>
        <v>1</v>
      </c>
      <c r="G758" s="1">
        <f>MONTH(Table1[[#This Row],[Sale_date]])</f>
        <v>1</v>
      </c>
      <c r="H758" s="1">
        <f>WEEKNUM(Table1[[#This Row],[Sale_date]])</f>
        <v>4</v>
      </c>
      <c r="I758" s="1">
        <f>DAY(Table1[[#This Row],[Sale_date]])</f>
        <v>27</v>
      </c>
      <c r="J758" s="4">
        <f>Table1[[#This Row],[Sale_date]]-DATE(YEAR(Table1[[#This Row],[Sale_date]]),1,1)+1</f>
        <v>27</v>
      </c>
      <c r="K758" s="1">
        <f>WEEKDAY(Table1[[#This Row],[Sale_date]])</f>
        <v>6</v>
      </c>
      <c r="L758" s="2">
        <v>40935</v>
      </c>
    </row>
    <row r="759" spans="1:12" x14ac:dyDescent="0.25">
      <c r="A7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5982583.6089599999</v>
      </c>
      <c r="B759">
        <f t="shared" ca="1" si="22"/>
        <v>2</v>
      </c>
      <c r="C759">
        <f t="shared" ca="1" si="23"/>
        <v>4</v>
      </c>
      <c r="D759">
        <f ca="1">Table1[[#This Row],[Rooms]]*10*RANDBETWEEN(10,20)/10</f>
        <v>30</v>
      </c>
      <c r="E759" s="1">
        <f>YEAR(Table1[[#This Row],[Sale_date]])</f>
        <v>2012</v>
      </c>
      <c r="F759" s="1">
        <f>ROUNDUP(Table1[[#This Row],[month]]/3,0)</f>
        <v>1</v>
      </c>
      <c r="G759" s="1">
        <f>MONTH(Table1[[#This Row],[Sale_date]])</f>
        <v>1</v>
      </c>
      <c r="H759" s="1">
        <f>WEEKNUM(Table1[[#This Row],[Sale_date]])</f>
        <v>4</v>
      </c>
      <c r="I759" s="1">
        <f>DAY(Table1[[#This Row],[Sale_date]])</f>
        <v>28</v>
      </c>
      <c r="J759" s="4">
        <f>Table1[[#This Row],[Sale_date]]-DATE(YEAR(Table1[[#This Row],[Sale_date]]),1,1)+1</f>
        <v>28</v>
      </c>
      <c r="K759" s="1">
        <f>WEEKDAY(Table1[[#This Row],[Sale_date]])</f>
        <v>7</v>
      </c>
      <c r="L759" s="2">
        <v>40936</v>
      </c>
    </row>
    <row r="760" spans="1:12" x14ac:dyDescent="0.25">
      <c r="A7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6761353.3415999999</v>
      </c>
      <c r="B760">
        <f t="shared" ca="1" si="22"/>
        <v>1.5</v>
      </c>
      <c r="C760">
        <f t="shared" ca="1" si="23"/>
        <v>5</v>
      </c>
      <c r="D760">
        <f ca="1">Table1[[#This Row],[Rooms]]*10*RANDBETWEEN(10,20)/10</f>
        <v>27</v>
      </c>
      <c r="E760" s="1">
        <f>YEAR(Table1[[#This Row],[Sale_date]])</f>
        <v>2012</v>
      </c>
      <c r="F760" s="1">
        <f>ROUNDUP(Table1[[#This Row],[month]]/3,0)</f>
        <v>1</v>
      </c>
      <c r="G760" s="1">
        <f>MONTH(Table1[[#This Row],[Sale_date]])</f>
        <v>1</v>
      </c>
      <c r="H760" s="1">
        <f>WEEKNUM(Table1[[#This Row],[Sale_date]])</f>
        <v>5</v>
      </c>
      <c r="I760" s="1">
        <f>DAY(Table1[[#This Row],[Sale_date]])</f>
        <v>29</v>
      </c>
      <c r="J760" s="4">
        <f>Table1[[#This Row],[Sale_date]]-DATE(YEAR(Table1[[#This Row],[Sale_date]]),1,1)+1</f>
        <v>29</v>
      </c>
      <c r="K760" s="1">
        <f>WEEKDAY(Table1[[#This Row],[Sale_date]])</f>
        <v>1</v>
      </c>
      <c r="L760" s="2">
        <v>40937</v>
      </c>
    </row>
    <row r="761" spans="1:12" x14ac:dyDescent="0.25">
      <c r="A7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8360681.472000001</v>
      </c>
      <c r="B761">
        <f t="shared" ca="1" si="22"/>
        <v>2</v>
      </c>
      <c r="C761">
        <f t="shared" ca="1" si="23"/>
        <v>8</v>
      </c>
      <c r="D761">
        <f ca="1">Table1[[#This Row],[Rooms]]*10*RANDBETWEEN(10,20)/10</f>
        <v>34</v>
      </c>
      <c r="E761" s="1">
        <f>YEAR(Table1[[#This Row],[Sale_date]])</f>
        <v>2012</v>
      </c>
      <c r="F761" s="1">
        <f>ROUNDUP(Table1[[#This Row],[month]]/3,0)</f>
        <v>1</v>
      </c>
      <c r="G761" s="1">
        <f>MONTH(Table1[[#This Row],[Sale_date]])</f>
        <v>1</v>
      </c>
      <c r="H761" s="1">
        <f>WEEKNUM(Table1[[#This Row],[Sale_date]])</f>
        <v>5</v>
      </c>
      <c r="I761" s="1">
        <f>DAY(Table1[[#This Row],[Sale_date]])</f>
        <v>30</v>
      </c>
      <c r="J761" s="4">
        <f>Table1[[#This Row],[Sale_date]]-DATE(YEAR(Table1[[#This Row],[Sale_date]]),1,1)+1</f>
        <v>30</v>
      </c>
      <c r="K761" s="1">
        <f>WEEKDAY(Table1[[#This Row],[Sale_date]])</f>
        <v>2</v>
      </c>
      <c r="L761" s="2">
        <v>40938</v>
      </c>
    </row>
    <row r="762" spans="1:12" x14ac:dyDescent="0.25">
      <c r="A7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12846859.199999999</v>
      </c>
      <c r="B762">
        <f t="shared" ca="1" si="22"/>
        <v>3.5</v>
      </c>
      <c r="C762">
        <f t="shared" ca="1" si="23"/>
        <v>5</v>
      </c>
      <c r="D762">
        <f ca="1">Table1[[#This Row],[Rooms]]*10*RANDBETWEEN(10,20)/10</f>
        <v>66.5</v>
      </c>
      <c r="E762" s="1">
        <f>YEAR(Table1[[#This Row],[Sale_date]])</f>
        <v>2012</v>
      </c>
      <c r="F762" s="1">
        <f>ROUNDUP(Table1[[#This Row],[month]]/3,0)</f>
        <v>1</v>
      </c>
      <c r="G762" s="1">
        <f>MONTH(Table1[[#This Row],[Sale_date]])</f>
        <v>1</v>
      </c>
      <c r="H762" s="1">
        <f>WEEKNUM(Table1[[#This Row],[Sale_date]])</f>
        <v>5</v>
      </c>
      <c r="I762" s="1">
        <f>DAY(Table1[[#This Row],[Sale_date]])</f>
        <v>31</v>
      </c>
      <c r="J762" s="4">
        <f>Table1[[#This Row],[Sale_date]]-DATE(YEAR(Table1[[#This Row],[Sale_date]]),1,1)+1</f>
        <v>31</v>
      </c>
      <c r="K762" s="1">
        <f>WEEKDAY(Table1[[#This Row],[Sale_date]])</f>
        <v>3</v>
      </c>
      <c r="L762" s="2">
        <v>40939</v>
      </c>
    </row>
    <row r="763" spans="1:12" x14ac:dyDescent="0.25">
      <c r="A7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9046323</v>
      </c>
      <c r="B763">
        <f t="shared" ca="1" si="22"/>
        <v>2</v>
      </c>
      <c r="C763">
        <f t="shared" ca="1" si="23"/>
        <v>10</v>
      </c>
      <c r="D763">
        <f ca="1">Table1[[#This Row],[Rooms]]*10*RANDBETWEEN(10,20)/10</f>
        <v>40</v>
      </c>
      <c r="E763" s="1">
        <f>YEAR(Table1[[#This Row],[Sale_date]])</f>
        <v>2012</v>
      </c>
      <c r="F763" s="1">
        <f>ROUNDUP(Table1[[#This Row],[month]]/3,0)</f>
        <v>1</v>
      </c>
      <c r="G763" s="1">
        <f>MONTH(Table1[[#This Row],[Sale_date]])</f>
        <v>2</v>
      </c>
      <c r="H763" s="1">
        <f>WEEKNUM(Table1[[#This Row],[Sale_date]])</f>
        <v>5</v>
      </c>
      <c r="I763" s="1">
        <f>DAY(Table1[[#This Row],[Sale_date]])</f>
        <v>1</v>
      </c>
      <c r="J763" s="4">
        <f>Table1[[#This Row],[Sale_date]]-DATE(YEAR(Table1[[#This Row],[Sale_date]]),1,1)+1</f>
        <v>32</v>
      </c>
      <c r="K763" s="1">
        <f>WEEKDAY(Table1[[#This Row],[Sale_date]])</f>
        <v>4</v>
      </c>
      <c r="L763" s="2">
        <v>40940</v>
      </c>
    </row>
    <row r="764" spans="1:12" x14ac:dyDescent="0.25">
      <c r="A7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2740841.6999999997</v>
      </c>
      <c r="B764">
        <f t="shared" ca="1" si="22"/>
        <v>1</v>
      </c>
      <c r="C764">
        <f t="shared" ca="1" si="23"/>
        <v>9</v>
      </c>
      <c r="D764">
        <f ca="1">Table1[[#This Row],[Rooms]]*10*RANDBETWEEN(10,20)/10</f>
        <v>10</v>
      </c>
      <c r="E764" s="1">
        <f>YEAR(Table1[[#This Row],[Sale_date]])</f>
        <v>2012</v>
      </c>
      <c r="F764" s="1">
        <f>ROUNDUP(Table1[[#This Row],[month]]/3,0)</f>
        <v>1</v>
      </c>
      <c r="G764" s="1">
        <f>MONTH(Table1[[#This Row],[Sale_date]])</f>
        <v>2</v>
      </c>
      <c r="H764" s="1">
        <f>WEEKNUM(Table1[[#This Row],[Sale_date]])</f>
        <v>5</v>
      </c>
      <c r="I764" s="1">
        <f>DAY(Table1[[#This Row],[Sale_date]])</f>
        <v>2</v>
      </c>
      <c r="J764" s="4">
        <f>Table1[[#This Row],[Sale_date]]-DATE(YEAR(Table1[[#This Row],[Sale_date]]),1,1)+1</f>
        <v>33</v>
      </c>
      <c r="K764" s="1">
        <f>WEEKDAY(Table1[[#This Row],[Sale_date]])</f>
        <v>5</v>
      </c>
      <c r="L764" s="2">
        <v>40941</v>
      </c>
    </row>
    <row r="765" spans="1:12" x14ac:dyDescent="0.25">
      <c r="A7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6228874.7999999998</v>
      </c>
      <c r="B765">
        <f t="shared" ca="1" si="22"/>
        <v>2</v>
      </c>
      <c r="C765">
        <f t="shared" ca="1" si="23"/>
        <v>9</v>
      </c>
      <c r="D765">
        <f ca="1">Table1[[#This Row],[Rooms]]*10*RANDBETWEEN(10,20)/10</f>
        <v>26</v>
      </c>
      <c r="E765" s="1">
        <f>YEAR(Table1[[#This Row],[Sale_date]])</f>
        <v>2012</v>
      </c>
      <c r="F765" s="1">
        <f>ROUNDUP(Table1[[#This Row],[month]]/3,0)</f>
        <v>1</v>
      </c>
      <c r="G765" s="1">
        <f>MONTH(Table1[[#This Row],[Sale_date]])</f>
        <v>2</v>
      </c>
      <c r="H765" s="1">
        <f>WEEKNUM(Table1[[#This Row],[Sale_date]])</f>
        <v>5</v>
      </c>
      <c r="I765" s="1">
        <f>DAY(Table1[[#This Row],[Sale_date]])</f>
        <v>3</v>
      </c>
      <c r="J765" s="4">
        <f>Table1[[#This Row],[Sale_date]]-DATE(YEAR(Table1[[#This Row],[Sale_date]]),1,1)+1</f>
        <v>34</v>
      </c>
      <c r="K765" s="1">
        <f>WEEKDAY(Table1[[#This Row],[Sale_date]])</f>
        <v>6</v>
      </c>
      <c r="L765" s="2">
        <v>40942</v>
      </c>
    </row>
    <row r="766" spans="1:12" x14ac:dyDescent="0.25">
      <c r="A7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3864352.5360000003</v>
      </c>
      <c r="B766">
        <f t="shared" ca="1" si="22"/>
        <v>1</v>
      </c>
      <c r="C766">
        <f t="shared" ca="1" si="23"/>
        <v>9</v>
      </c>
      <c r="D766">
        <f ca="1">Table1[[#This Row],[Rooms]]*10*RANDBETWEEN(10,20)/10</f>
        <v>12</v>
      </c>
      <c r="E766" s="1">
        <f>YEAR(Table1[[#This Row],[Sale_date]])</f>
        <v>2012</v>
      </c>
      <c r="F766" s="1">
        <f>ROUNDUP(Table1[[#This Row],[month]]/3,0)</f>
        <v>1</v>
      </c>
      <c r="G766" s="1">
        <f>MONTH(Table1[[#This Row],[Sale_date]])</f>
        <v>2</v>
      </c>
      <c r="H766" s="1">
        <f>WEEKNUM(Table1[[#This Row],[Sale_date]])</f>
        <v>5</v>
      </c>
      <c r="I766" s="1">
        <f>DAY(Table1[[#This Row],[Sale_date]])</f>
        <v>4</v>
      </c>
      <c r="J766" s="4">
        <f>Table1[[#This Row],[Sale_date]]-DATE(YEAR(Table1[[#This Row],[Sale_date]]),1,1)+1</f>
        <v>35</v>
      </c>
      <c r="K766" s="1">
        <f>WEEKDAY(Table1[[#This Row],[Sale_date]])</f>
        <v>7</v>
      </c>
      <c r="L766" s="2">
        <v>40943</v>
      </c>
    </row>
    <row r="767" spans="1:12" x14ac:dyDescent="0.25">
      <c r="A7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3565429.9920000006</v>
      </c>
      <c r="B767">
        <f t="shared" ca="1" si="22"/>
        <v>1.5</v>
      </c>
      <c r="C767">
        <f t="shared" ca="1" si="23"/>
        <v>3</v>
      </c>
      <c r="D767">
        <f ca="1">Table1[[#This Row],[Rooms]]*10*RANDBETWEEN(10,20)/10</f>
        <v>15</v>
      </c>
      <c r="E767" s="1">
        <f>YEAR(Table1[[#This Row],[Sale_date]])</f>
        <v>2012</v>
      </c>
      <c r="F767" s="1">
        <f>ROUNDUP(Table1[[#This Row],[month]]/3,0)</f>
        <v>1</v>
      </c>
      <c r="G767" s="1">
        <f>MONTH(Table1[[#This Row],[Sale_date]])</f>
        <v>2</v>
      </c>
      <c r="H767" s="1">
        <f>WEEKNUM(Table1[[#This Row],[Sale_date]])</f>
        <v>6</v>
      </c>
      <c r="I767" s="1">
        <f>DAY(Table1[[#This Row],[Sale_date]])</f>
        <v>5</v>
      </c>
      <c r="J767" s="4">
        <f>Table1[[#This Row],[Sale_date]]-DATE(YEAR(Table1[[#This Row],[Sale_date]]),1,1)+1</f>
        <v>36</v>
      </c>
      <c r="K767" s="1">
        <f>WEEKDAY(Table1[[#This Row],[Sale_date]])</f>
        <v>1</v>
      </c>
      <c r="L767" s="2">
        <v>40944</v>
      </c>
    </row>
    <row r="768" spans="1:12" x14ac:dyDescent="0.25">
      <c r="A7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6691072.5</v>
      </c>
      <c r="B768">
        <f t="shared" ca="1" si="22"/>
        <v>2</v>
      </c>
      <c r="C768">
        <f t="shared" ca="1" si="23"/>
        <v>5</v>
      </c>
      <c r="D768">
        <f ca="1">Table1[[#This Row],[Rooms]]*10*RANDBETWEEN(10,20)/10</f>
        <v>28</v>
      </c>
      <c r="E768" s="1">
        <f>YEAR(Table1[[#This Row],[Sale_date]])</f>
        <v>2012</v>
      </c>
      <c r="F768" s="1">
        <f>ROUNDUP(Table1[[#This Row],[month]]/3,0)</f>
        <v>1</v>
      </c>
      <c r="G768" s="1">
        <f>MONTH(Table1[[#This Row],[Sale_date]])</f>
        <v>2</v>
      </c>
      <c r="H768" s="1">
        <f>WEEKNUM(Table1[[#This Row],[Sale_date]])</f>
        <v>6</v>
      </c>
      <c r="I768" s="1">
        <f>DAY(Table1[[#This Row],[Sale_date]])</f>
        <v>6</v>
      </c>
      <c r="J768" s="4">
        <f>Table1[[#This Row],[Sale_date]]-DATE(YEAR(Table1[[#This Row],[Sale_date]]),1,1)+1</f>
        <v>37</v>
      </c>
      <c r="K768" s="1">
        <f>WEEKDAY(Table1[[#This Row],[Sale_date]])</f>
        <v>2</v>
      </c>
      <c r="L768" s="2">
        <v>40945</v>
      </c>
    </row>
    <row r="769" spans="1:12" x14ac:dyDescent="0.25">
      <c r="A7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3989416</v>
      </c>
      <c r="B769">
        <f t="shared" ca="1" si="22"/>
        <v>1.5</v>
      </c>
      <c r="C769">
        <f t="shared" ca="1" si="23"/>
        <v>4</v>
      </c>
      <c r="D769">
        <f ca="1">Table1[[#This Row],[Rooms]]*10*RANDBETWEEN(10,20)/10</f>
        <v>18</v>
      </c>
      <c r="E769" s="1">
        <f>YEAR(Table1[[#This Row],[Sale_date]])</f>
        <v>2012</v>
      </c>
      <c r="F769" s="1">
        <f>ROUNDUP(Table1[[#This Row],[month]]/3,0)</f>
        <v>1</v>
      </c>
      <c r="G769" s="1">
        <f>MONTH(Table1[[#This Row],[Sale_date]])</f>
        <v>2</v>
      </c>
      <c r="H769" s="1">
        <f>WEEKNUM(Table1[[#This Row],[Sale_date]])</f>
        <v>6</v>
      </c>
      <c r="I769" s="1">
        <f>DAY(Table1[[#This Row],[Sale_date]])</f>
        <v>7</v>
      </c>
      <c r="J769" s="4">
        <f>Table1[[#This Row],[Sale_date]]-DATE(YEAR(Table1[[#This Row],[Sale_date]]),1,1)+1</f>
        <v>38</v>
      </c>
      <c r="K769" s="1">
        <f>WEEKDAY(Table1[[#This Row],[Sale_date]])</f>
        <v>3</v>
      </c>
      <c r="L769" s="2">
        <v>40946</v>
      </c>
    </row>
    <row r="770" spans="1:12" x14ac:dyDescent="0.25">
      <c r="A7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8203200</v>
      </c>
      <c r="B770">
        <f t="shared" ref="B770:B833" ca="1" si="24">MROUND(RANDBETWEEN(10,40)/10,0.5)</f>
        <v>3.5</v>
      </c>
      <c r="C770">
        <f t="shared" ref="C770:C833" ca="1" si="25">RANDBETWEEN(1,10)</f>
        <v>8</v>
      </c>
      <c r="D770">
        <f ca="1">Table1[[#This Row],[Rooms]]*10*RANDBETWEEN(10,20)/10</f>
        <v>38.5</v>
      </c>
      <c r="E770" s="1">
        <f>YEAR(Table1[[#This Row],[Sale_date]])</f>
        <v>2012</v>
      </c>
      <c r="F770" s="1">
        <f>ROUNDUP(Table1[[#This Row],[month]]/3,0)</f>
        <v>1</v>
      </c>
      <c r="G770" s="1">
        <f>MONTH(Table1[[#This Row],[Sale_date]])</f>
        <v>2</v>
      </c>
      <c r="H770" s="1">
        <f>WEEKNUM(Table1[[#This Row],[Sale_date]])</f>
        <v>6</v>
      </c>
      <c r="I770" s="1">
        <f>DAY(Table1[[#This Row],[Sale_date]])</f>
        <v>8</v>
      </c>
      <c r="J770" s="4">
        <f>Table1[[#This Row],[Sale_date]]-DATE(YEAR(Table1[[#This Row],[Sale_date]]),1,1)+1</f>
        <v>39</v>
      </c>
      <c r="K770" s="1">
        <f>WEEKDAY(Table1[[#This Row],[Sale_date]])</f>
        <v>4</v>
      </c>
      <c r="L770" s="2">
        <v>40947</v>
      </c>
    </row>
    <row r="771" spans="1:12" x14ac:dyDescent="0.25">
      <c r="A7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7418475.3439999996</v>
      </c>
      <c r="B771">
        <f t="shared" ca="1" si="24"/>
        <v>3.5</v>
      </c>
      <c r="C771">
        <f t="shared" ca="1" si="25"/>
        <v>5</v>
      </c>
      <c r="D771">
        <f ca="1">Table1[[#This Row],[Rooms]]*10*RANDBETWEEN(10,20)/10</f>
        <v>38.5</v>
      </c>
      <c r="E771" s="1">
        <f>YEAR(Table1[[#This Row],[Sale_date]])</f>
        <v>2012</v>
      </c>
      <c r="F771" s="1">
        <f>ROUNDUP(Table1[[#This Row],[month]]/3,0)</f>
        <v>1</v>
      </c>
      <c r="G771" s="1">
        <f>MONTH(Table1[[#This Row],[Sale_date]])</f>
        <v>2</v>
      </c>
      <c r="H771" s="1">
        <f>WEEKNUM(Table1[[#This Row],[Sale_date]])</f>
        <v>6</v>
      </c>
      <c r="I771" s="1">
        <f>DAY(Table1[[#This Row],[Sale_date]])</f>
        <v>9</v>
      </c>
      <c r="J771" s="4">
        <f>Table1[[#This Row],[Sale_date]]-DATE(YEAR(Table1[[#This Row],[Sale_date]]),1,1)+1</f>
        <v>40</v>
      </c>
      <c r="K771" s="1">
        <f>WEEKDAY(Table1[[#This Row],[Sale_date]])</f>
        <v>5</v>
      </c>
      <c r="L771" s="2">
        <v>40948</v>
      </c>
    </row>
    <row r="772" spans="1:12" x14ac:dyDescent="0.25">
      <c r="A7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3731393.1869999999</v>
      </c>
      <c r="B772">
        <f t="shared" ca="1" si="24"/>
        <v>1</v>
      </c>
      <c r="C772">
        <f t="shared" ca="1" si="25"/>
        <v>9</v>
      </c>
      <c r="D772">
        <f ca="1">Table1[[#This Row],[Rooms]]*10*RANDBETWEEN(10,20)/10</f>
        <v>15</v>
      </c>
      <c r="E772" s="1">
        <f>YEAR(Table1[[#This Row],[Sale_date]])</f>
        <v>2012</v>
      </c>
      <c r="F772" s="1">
        <f>ROUNDUP(Table1[[#This Row],[month]]/3,0)</f>
        <v>1</v>
      </c>
      <c r="G772" s="1">
        <f>MONTH(Table1[[#This Row],[Sale_date]])</f>
        <v>2</v>
      </c>
      <c r="H772" s="1">
        <f>WEEKNUM(Table1[[#This Row],[Sale_date]])</f>
        <v>6</v>
      </c>
      <c r="I772" s="1">
        <f>DAY(Table1[[#This Row],[Sale_date]])</f>
        <v>10</v>
      </c>
      <c r="J772" s="4">
        <f>Table1[[#This Row],[Sale_date]]-DATE(YEAR(Table1[[#This Row],[Sale_date]]),1,1)+1</f>
        <v>41</v>
      </c>
      <c r="K772" s="1">
        <f>WEEKDAY(Table1[[#This Row],[Sale_date]])</f>
        <v>6</v>
      </c>
      <c r="L772" s="2">
        <v>40949</v>
      </c>
    </row>
    <row r="773" spans="1:12" x14ac:dyDescent="0.25">
      <c r="A7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10683158.500080001</v>
      </c>
      <c r="B773">
        <f t="shared" ca="1" si="24"/>
        <v>3</v>
      </c>
      <c r="C773">
        <f t="shared" ca="1" si="25"/>
        <v>6</v>
      </c>
      <c r="D773">
        <f ca="1">Table1[[#This Row],[Rooms]]*10*RANDBETWEEN(10,20)/10</f>
        <v>51</v>
      </c>
      <c r="E773" s="1">
        <f>YEAR(Table1[[#This Row],[Sale_date]])</f>
        <v>2012</v>
      </c>
      <c r="F773" s="1">
        <f>ROUNDUP(Table1[[#This Row],[month]]/3,0)</f>
        <v>1</v>
      </c>
      <c r="G773" s="1">
        <f>MONTH(Table1[[#This Row],[Sale_date]])</f>
        <v>2</v>
      </c>
      <c r="H773" s="1">
        <f>WEEKNUM(Table1[[#This Row],[Sale_date]])</f>
        <v>6</v>
      </c>
      <c r="I773" s="1">
        <f>DAY(Table1[[#This Row],[Sale_date]])</f>
        <v>11</v>
      </c>
      <c r="J773" s="4">
        <f>Table1[[#This Row],[Sale_date]]-DATE(YEAR(Table1[[#This Row],[Sale_date]]),1,1)+1</f>
        <v>42</v>
      </c>
      <c r="K773" s="1">
        <f>WEEKDAY(Table1[[#This Row],[Sale_date]])</f>
        <v>7</v>
      </c>
      <c r="L773" s="2">
        <v>40950</v>
      </c>
    </row>
    <row r="774" spans="1:12" x14ac:dyDescent="0.25">
      <c r="A7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5128828.0749900006</v>
      </c>
      <c r="B774">
        <f t="shared" ca="1" si="24"/>
        <v>2</v>
      </c>
      <c r="C774">
        <f t="shared" ca="1" si="25"/>
        <v>3</v>
      </c>
      <c r="D774">
        <f ca="1">Table1[[#This Row],[Rooms]]*10*RANDBETWEEN(10,20)/10</f>
        <v>24</v>
      </c>
      <c r="E774" s="1">
        <f>YEAR(Table1[[#This Row],[Sale_date]])</f>
        <v>2012</v>
      </c>
      <c r="F774" s="1">
        <f>ROUNDUP(Table1[[#This Row],[month]]/3,0)</f>
        <v>1</v>
      </c>
      <c r="G774" s="1">
        <f>MONTH(Table1[[#This Row],[Sale_date]])</f>
        <v>2</v>
      </c>
      <c r="H774" s="1">
        <f>WEEKNUM(Table1[[#This Row],[Sale_date]])</f>
        <v>7</v>
      </c>
      <c r="I774" s="1">
        <f>DAY(Table1[[#This Row],[Sale_date]])</f>
        <v>12</v>
      </c>
      <c r="J774" s="4">
        <f>Table1[[#This Row],[Sale_date]]-DATE(YEAR(Table1[[#This Row],[Sale_date]]),1,1)+1</f>
        <v>43</v>
      </c>
      <c r="K774" s="1">
        <f>WEEKDAY(Table1[[#This Row],[Sale_date]])</f>
        <v>1</v>
      </c>
      <c r="L774" s="2">
        <v>40951</v>
      </c>
    </row>
    <row r="775" spans="1:12" x14ac:dyDescent="0.25">
      <c r="A7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3355901.952</v>
      </c>
      <c r="B775">
        <f t="shared" ca="1" si="24"/>
        <v>1</v>
      </c>
      <c r="C775">
        <f t="shared" ca="1" si="25"/>
        <v>9</v>
      </c>
      <c r="D775">
        <f ca="1">Table1[[#This Row],[Rooms]]*10*RANDBETWEEN(10,20)/10</f>
        <v>11</v>
      </c>
      <c r="E775" s="1">
        <f>YEAR(Table1[[#This Row],[Sale_date]])</f>
        <v>2012</v>
      </c>
      <c r="F775" s="1">
        <f>ROUNDUP(Table1[[#This Row],[month]]/3,0)</f>
        <v>1</v>
      </c>
      <c r="G775" s="1">
        <f>MONTH(Table1[[#This Row],[Sale_date]])</f>
        <v>2</v>
      </c>
      <c r="H775" s="1">
        <f>WEEKNUM(Table1[[#This Row],[Sale_date]])</f>
        <v>7</v>
      </c>
      <c r="I775" s="1">
        <f>DAY(Table1[[#This Row],[Sale_date]])</f>
        <v>13</v>
      </c>
      <c r="J775" s="4">
        <f>Table1[[#This Row],[Sale_date]]-DATE(YEAR(Table1[[#This Row],[Sale_date]]),1,1)+1</f>
        <v>44</v>
      </c>
      <c r="K775" s="1">
        <f>WEEKDAY(Table1[[#This Row],[Sale_date]])</f>
        <v>2</v>
      </c>
      <c r="L775" s="2">
        <v>40952</v>
      </c>
    </row>
    <row r="776" spans="1:12" x14ac:dyDescent="0.25">
      <c r="A7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13835983.391999999</v>
      </c>
      <c r="B776">
        <f t="shared" ca="1" si="24"/>
        <v>4</v>
      </c>
      <c r="C776">
        <f t="shared" ca="1" si="25"/>
        <v>4</v>
      </c>
      <c r="D776">
        <f ca="1">Table1[[#This Row],[Rooms]]*10*RANDBETWEEN(10,20)/10</f>
        <v>68</v>
      </c>
      <c r="E776" s="1">
        <f>YEAR(Table1[[#This Row],[Sale_date]])</f>
        <v>2012</v>
      </c>
      <c r="F776" s="1">
        <f>ROUNDUP(Table1[[#This Row],[month]]/3,0)</f>
        <v>1</v>
      </c>
      <c r="G776" s="1">
        <f>MONTH(Table1[[#This Row],[Sale_date]])</f>
        <v>2</v>
      </c>
      <c r="H776" s="1">
        <f>WEEKNUM(Table1[[#This Row],[Sale_date]])</f>
        <v>7</v>
      </c>
      <c r="I776" s="1">
        <f>DAY(Table1[[#This Row],[Sale_date]])</f>
        <v>14</v>
      </c>
      <c r="J776" s="4">
        <f>Table1[[#This Row],[Sale_date]]-DATE(YEAR(Table1[[#This Row],[Sale_date]]),1,1)+1</f>
        <v>45</v>
      </c>
      <c r="K776" s="1">
        <f>WEEKDAY(Table1[[#This Row],[Sale_date]])</f>
        <v>3</v>
      </c>
      <c r="L776" s="2">
        <v>40953</v>
      </c>
    </row>
    <row r="777" spans="1:12" x14ac:dyDescent="0.25">
      <c r="A7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7676252.5</v>
      </c>
      <c r="B777">
        <f t="shared" ca="1" si="24"/>
        <v>3.5</v>
      </c>
      <c r="C777">
        <f t="shared" ca="1" si="25"/>
        <v>7</v>
      </c>
      <c r="D777">
        <f ca="1">Table1[[#This Row],[Rooms]]*10*RANDBETWEEN(10,20)/10</f>
        <v>35</v>
      </c>
      <c r="E777" s="1">
        <f>YEAR(Table1[[#This Row],[Sale_date]])</f>
        <v>2012</v>
      </c>
      <c r="F777" s="1">
        <f>ROUNDUP(Table1[[#This Row],[month]]/3,0)</f>
        <v>1</v>
      </c>
      <c r="G777" s="1">
        <f>MONTH(Table1[[#This Row],[Sale_date]])</f>
        <v>2</v>
      </c>
      <c r="H777" s="1">
        <f>WEEKNUM(Table1[[#This Row],[Sale_date]])</f>
        <v>7</v>
      </c>
      <c r="I777" s="1">
        <f>DAY(Table1[[#This Row],[Sale_date]])</f>
        <v>15</v>
      </c>
      <c r="J777" s="4">
        <f>Table1[[#This Row],[Sale_date]]-DATE(YEAR(Table1[[#This Row],[Sale_date]]),1,1)+1</f>
        <v>46</v>
      </c>
      <c r="K777" s="1">
        <f>WEEKDAY(Table1[[#This Row],[Sale_date]])</f>
        <v>4</v>
      </c>
      <c r="L777" s="2">
        <v>40954</v>
      </c>
    </row>
    <row r="778" spans="1:12" x14ac:dyDescent="0.25">
      <c r="A7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13215000</v>
      </c>
      <c r="B778">
        <f t="shared" ca="1" si="24"/>
        <v>4</v>
      </c>
      <c r="C778">
        <f t="shared" ca="1" si="25"/>
        <v>5</v>
      </c>
      <c r="D778">
        <f ca="1">Table1[[#This Row],[Rooms]]*10*RANDBETWEEN(10,20)/10</f>
        <v>60</v>
      </c>
      <c r="E778" s="1">
        <f>YEAR(Table1[[#This Row],[Sale_date]])</f>
        <v>2012</v>
      </c>
      <c r="F778" s="1">
        <f>ROUNDUP(Table1[[#This Row],[month]]/3,0)</f>
        <v>1</v>
      </c>
      <c r="G778" s="1">
        <f>MONTH(Table1[[#This Row],[Sale_date]])</f>
        <v>2</v>
      </c>
      <c r="H778" s="1">
        <f>WEEKNUM(Table1[[#This Row],[Sale_date]])</f>
        <v>7</v>
      </c>
      <c r="I778" s="1">
        <f>DAY(Table1[[#This Row],[Sale_date]])</f>
        <v>16</v>
      </c>
      <c r="J778" s="4">
        <f>Table1[[#This Row],[Sale_date]]-DATE(YEAR(Table1[[#This Row],[Sale_date]]),1,1)+1</f>
        <v>47</v>
      </c>
      <c r="K778" s="1">
        <f>WEEKDAY(Table1[[#This Row],[Sale_date]])</f>
        <v>5</v>
      </c>
      <c r="L778" s="2">
        <v>40955</v>
      </c>
    </row>
    <row r="779" spans="1:12" x14ac:dyDescent="0.25">
      <c r="A7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10917333.9</v>
      </c>
      <c r="B779">
        <f t="shared" ca="1" si="24"/>
        <v>3</v>
      </c>
      <c r="C779">
        <f t="shared" ca="1" si="25"/>
        <v>9</v>
      </c>
      <c r="D779">
        <f ca="1">Table1[[#This Row],[Rooms]]*10*RANDBETWEEN(10,20)/10</f>
        <v>48</v>
      </c>
      <c r="E779" s="1">
        <f>YEAR(Table1[[#This Row],[Sale_date]])</f>
        <v>2012</v>
      </c>
      <c r="F779" s="1">
        <f>ROUNDUP(Table1[[#This Row],[month]]/3,0)</f>
        <v>1</v>
      </c>
      <c r="G779" s="1">
        <f>MONTH(Table1[[#This Row],[Sale_date]])</f>
        <v>2</v>
      </c>
      <c r="H779" s="1">
        <f>WEEKNUM(Table1[[#This Row],[Sale_date]])</f>
        <v>7</v>
      </c>
      <c r="I779" s="1">
        <f>DAY(Table1[[#This Row],[Sale_date]])</f>
        <v>17</v>
      </c>
      <c r="J779" s="4">
        <f>Table1[[#This Row],[Sale_date]]-DATE(YEAR(Table1[[#This Row],[Sale_date]]),1,1)+1</f>
        <v>48</v>
      </c>
      <c r="K779" s="1">
        <f>WEEKDAY(Table1[[#This Row],[Sale_date]])</f>
        <v>6</v>
      </c>
      <c r="L779" s="2">
        <v>40956</v>
      </c>
    </row>
    <row r="780" spans="1:12" x14ac:dyDescent="0.25">
      <c r="A7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14412570.624</v>
      </c>
      <c r="B780">
        <f t="shared" ca="1" si="24"/>
        <v>4</v>
      </c>
      <c r="C780">
        <f t="shared" ca="1" si="25"/>
        <v>6</v>
      </c>
      <c r="D780">
        <f ca="1">Table1[[#This Row],[Rooms]]*10*RANDBETWEEN(10,20)/10</f>
        <v>76</v>
      </c>
      <c r="E780" s="1">
        <f>YEAR(Table1[[#This Row],[Sale_date]])</f>
        <v>2012</v>
      </c>
      <c r="F780" s="1">
        <f>ROUNDUP(Table1[[#This Row],[month]]/3,0)</f>
        <v>1</v>
      </c>
      <c r="G780" s="1">
        <f>MONTH(Table1[[#This Row],[Sale_date]])</f>
        <v>2</v>
      </c>
      <c r="H780" s="1">
        <f>WEEKNUM(Table1[[#This Row],[Sale_date]])</f>
        <v>7</v>
      </c>
      <c r="I780" s="1">
        <f>DAY(Table1[[#This Row],[Sale_date]])</f>
        <v>18</v>
      </c>
      <c r="J780" s="4">
        <f>Table1[[#This Row],[Sale_date]]-DATE(YEAR(Table1[[#This Row],[Sale_date]]),1,1)+1</f>
        <v>49</v>
      </c>
      <c r="K780" s="1">
        <f>WEEKDAY(Table1[[#This Row],[Sale_date]])</f>
        <v>7</v>
      </c>
      <c r="L780" s="2">
        <v>40957</v>
      </c>
    </row>
    <row r="781" spans="1:12" x14ac:dyDescent="0.25">
      <c r="A7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7038620.1600000011</v>
      </c>
      <c r="B781">
        <f t="shared" ca="1" si="24"/>
        <v>2</v>
      </c>
      <c r="C781">
        <f t="shared" ca="1" si="25"/>
        <v>5</v>
      </c>
      <c r="D781">
        <f ca="1">Table1[[#This Row],[Rooms]]*10*RANDBETWEEN(10,20)/10</f>
        <v>30</v>
      </c>
      <c r="E781" s="1">
        <f>YEAR(Table1[[#This Row],[Sale_date]])</f>
        <v>2012</v>
      </c>
      <c r="F781" s="1">
        <f>ROUNDUP(Table1[[#This Row],[month]]/3,0)</f>
        <v>1</v>
      </c>
      <c r="G781" s="1">
        <f>MONTH(Table1[[#This Row],[Sale_date]])</f>
        <v>2</v>
      </c>
      <c r="H781" s="1">
        <f>WEEKNUM(Table1[[#This Row],[Sale_date]])</f>
        <v>8</v>
      </c>
      <c r="I781" s="1">
        <f>DAY(Table1[[#This Row],[Sale_date]])</f>
        <v>19</v>
      </c>
      <c r="J781" s="4">
        <f>Table1[[#This Row],[Sale_date]]-DATE(YEAR(Table1[[#This Row],[Sale_date]]),1,1)+1</f>
        <v>50</v>
      </c>
      <c r="K781" s="1">
        <f>WEEKDAY(Table1[[#This Row],[Sale_date]])</f>
        <v>1</v>
      </c>
      <c r="L781" s="2">
        <v>40958</v>
      </c>
    </row>
    <row r="782" spans="1:12" x14ac:dyDescent="0.25">
      <c r="A7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3861676</v>
      </c>
      <c r="B782">
        <f t="shared" ca="1" si="24"/>
        <v>1.5</v>
      </c>
      <c r="C782">
        <f t="shared" ca="1" si="25"/>
        <v>5</v>
      </c>
      <c r="D782">
        <f ca="1">Table1[[#This Row],[Rooms]]*10*RANDBETWEEN(10,20)/10</f>
        <v>15</v>
      </c>
      <c r="E782" s="1">
        <f>YEAR(Table1[[#This Row],[Sale_date]])</f>
        <v>2012</v>
      </c>
      <c r="F782" s="1">
        <f>ROUNDUP(Table1[[#This Row],[month]]/3,0)</f>
        <v>1</v>
      </c>
      <c r="G782" s="1">
        <f>MONTH(Table1[[#This Row],[Sale_date]])</f>
        <v>2</v>
      </c>
      <c r="H782" s="1">
        <f>WEEKNUM(Table1[[#This Row],[Sale_date]])</f>
        <v>8</v>
      </c>
      <c r="I782" s="1">
        <f>DAY(Table1[[#This Row],[Sale_date]])</f>
        <v>20</v>
      </c>
      <c r="J782" s="4">
        <f>Table1[[#This Row],[Sale_date]]-DATE(YEAR(Table1[[#This Row],[Sale_date]]),1,1)+1</f>
        <v>51</v>
      </c>
      <c r="K782" s="1">
        <f>WEEKDAY(Table1[[#This Row],[Sale_date]])</f>
        <v>2</v>
      </c>
      <c r="L782" s="2">
        <v>40959</v>
      </c>
    </row>
    <row r="783" spans="1:12" x14ac:dyDescent="0.25">
      <c r="A7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3650480.4</v>
      </c>
      <c r="B783">
        <f t="shared" ca="1" si="24"/>
        <v>1.5</v>
      </c>
      <c r="C783">
        <f t="shared" ca="1" si="25"/>
        <v>9</v>
      </c>
      <c r="D783">
        <f ca="1">Table1[[#This Row],[Rooms]]*10*RANDBETWEEN(10,20)/10</f>
        <v>15</v>
      </c>
      <c r="E783" s="1">
        <f>YEAR(Table1[[#This Row],[Sale_date]])</f>
        <v>2012</v>
      </c>
      <c r="F783" s="1">
        <f>ROUNDUP(Table1[[#This Row],[month]]/3,0)</f>
        <v>1</v>
      </c>
      <c r="G783" s="1">
        <f>MONTH(Table1[[#This Row],[Sale_date]])</f>
        <v>2</v>
      </c>
      <c r="H783" s="1">
        <f>WEEKNUM(Table1[[#This Row],[Sale_date]])</f>
        <v>8</v>
      </c>
      <c r="I783" s="1">
        <f>DAY(Table1[[#This Row],[Sale_date]])</f>
        <v>21</v>
      </c>
      <c r="J783" s="4">
        <f>Table1[[#This Row],[Sale_date]]-DATE(YEAR(Table1[[#This Row],[Sale_date]]),1,1)+1</f>
        <v>52</v>
      </c>
      <c r="K783" s="1">
        <f>WEEKDAY(Table1[[#This Row],[Sale_date]])</f>
        <v>3</v>
      </c>
      <c r="L783" s="2">
        <v>40960</v>
      </c>
    </row>
    <row r="784" spans="1:12" x14ac:dyDescent="0.25">
      <c r="A7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7188658.3999999994</v>
      </c>
      <c r="B784">
        <f t="shared" ca="1" si="24"/>
        <v>2</v>
      </c>
      <c r="C784">
        <f t="shared" ca="1" si="25"/>
        <v>8</v>
      </c>
      <c r="D784">
        <f ca="1">Table1[[#This Row],[Rooms]]*10*RANDBETWEEN(10,20)/10</f>
        <v>30</v>
      </c>
      <c r="E784" s="1">
        <f>YEAR(Table1[[#This Row],[Sale_date]])</f>
        <v>2012</v>
      </c>
      <c r="F784" s="1">
        <f>ROUNDUP(Table1[[#This Row],[month]]/3,0)</f>
        <v>1</v>
      </c>
      <c r="G784" s="1">
        <f>MONTH(Table1[[#This Row],[Sale_date]])</f>
        <v>2</v>
      </c>
      <c r="H784" s="1">
        <f>WEEKNUM(Table1[[#This Row],[Sale_date]])</f>
        <v>8</v>
      </c>
      <c r="I784" s="1">
        <f>DAY(Table1[[#This Row],[Sale_date]])</f>
        <v>22</v>
      </c>
      <c r="J784" s="4">
        <f>Table1[[#This Row],[Sale_date]]-DATE(YEAR(Table1[[#This Row],[Sale_date]]),1,1)+1</f>
        <v>53</v>
      </c>
      <c r="K784" s="1">
        <f>WEEKDAY(Table1[[#This Row],[Sale_date]])</f>
        <v>4</v>
      </c>
      <c r="L784" s="2">
        <v>40961</v>
      </c>
    </row>
    <row r="785" spans="1:12" x14ac:dyDescent="0.25">
      <c r="A7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15011772.299999999</v>
      </c>
      <c r="B785">
        <f t="shared" ca="1" si="24"/>
        <v>3.5</v>
      </c>
      <c r="C785">
        <f t="shared" ca="1" si="25"/>
        <v>4</v>
      </c>
      <c r="D785">
        <f ca="1">Table1[[#This Row],[Rooms]]*10*RANDBETWEEN(10,20)/10</f>
        <v>63</v>
      </c>
      <c r="E785" s="1">
        <f>YEAR(Table1[[#This Row],[Sale_date]])</f>
        <v>2012</v>
      </c>
      <c r="F785" s="1">
        <f>ROUNDUP(Table1[[#This Row],[month]]/3,0)</f>
        <v>1</v>
      </c>
      <c r="G785" s="1">
        <f>MONTH(Table1[[#This Row],[Sale_date]])</f>
        <v>2</v>
      </c>
      <c r="H785" s="1">
        <f>WEEKNUM(Table1[[#This Row],[Sale_date]])</f>
        <v>8</v>
      </c>
      <c r="I785" s="1">
        <f>DAY(Table1[[#This Row],[Sale_date]])</f>
        <v>23</v>
      </c>
      <c r="J785" s="4">
        <f>Table1[[#This Row],[Sale_date]]-DATE(YEAR(Table1[[#This Row],[Sale_date]]),1,1)+1</f>
        <v>54</v>
      </c>
      <c r="K785" s="1">
        <f>WEEKDAY(Table1[[#This Row],[Sale_date]])</f>
        <v>5</v>
      </c>
      <c r="L785" s="2">
        <v>40962</v>
      </c>
    </row>
    <row r="786" spans="1:12" x14ac:dyDescent="0.25">
      <c r="A7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6486467.4360000007</v>
      </c>
      <c r="B786">
        <f t="shared" ca="1" si="24"/>
        <v>2</v>
      </c>
      <c r="C786">
        <f t="shared" ca="1" si="25"/>
        <v>3</v>
      </c>
      <c r="D786">
        <f ca="1">Table1[[#This Row],[Rooms]]*10*RANDBETWEEN(10,20)/10</f>
        <v>28</v>
      </c>
      <c r="E786" s="1">
        <f>YEAR(Table1[[#This Row],[Sale_date]])</f>
        <v>2012</v>
      </c>
      <c r="F786" s="1">
        <f>ROUNDUP(Table1[[#This Row],[month]]/3,0)</f>
        <v>1</v>
      </c>
      <c r="G786" s="1">
        <f>MONTH(Table1[[#This Row],[Sale_date]])</f>
        <v>2</v>
      </c>
      <c r="H786" s="1">
        <f>WEEKNUM(Table1[[#This Row],[Sale_date]])</f>
        <v>8</v>
      </c>
      <c r="I786" s="1">
        <f>DAY(Table1[[#This Row],[Sale_date]])</f>
        <v>24</v>
      </c>
      <c r="J786" s="4">
        <f>Table1[[#This Row],[Sale_date]]-DATE(YEAR(Table1[[#This Row],[Sale_date]]),1,1)+1</f>
        <v>55</v>
      </c>
      <c r="K786" s="1">
        <f>WEEKDAY(Table1[[#This Row],[Sale_date]])</f>
        <v>6</v>
      </c>
      <c r="L786" s="2">
        <v>40963</v>
      </c>
    </row>
    <row r="787" spans="1:12" x14ac:dyDescent="0.25">
      <c r="A7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7071666.5250000004</v>
      </c>
      <c r="B787">
        <f t="shared" ca="1" si="24"/>
        <v>1.5</v>
      </c>
      <c r="C787">
        <f t="shared" ca="1" si="25"/>
        <v>7</v>
      </c>
      <c r="D787">
        <f ca="1">Table1[[#This Row],[Rooms]]*10*RANDBETWEEN(10,20)/10</f>
        <v>28.5</v>
      </c>
      <c r="E787" s="1">
        <f>YEAR(Table1[[#This Row],[Sale_date]])</f>
        <v>2012</v>
      </c>
      <c r="F787" s="1">
        <f>ROUNDUP(Table1[[#This Row],[month]]/3,0)</f>
        <v>1</v>
      </c>
      <c r="G787" s="1">
        <f>MONTH(Table1[[#This Row],[Sale_date]])</f>
        <v>2</v>
      </c>
      <c r="H787" s="1">
        <f>WEEKNUM(Table1[[#This Row],[Sale_date]])</f>
        <v>8</v>
      </c>
      <c r="I787" s="1">
        <f>DAY(Table1[[#This Row],[Sale_date]])</f>
        <v>25</v>
      </c>
      <c r="J787" s="4">
        <f>Table1[[#This Row],[Sale_date]]-DATE(YEAR(Table1[[#This Row],[Sale_date]]),1,1)+1</f>
        <v>56</v>
      </c>
      <c r="K787" s="1">
        <f>WEEKDAY(Table1[[#This Row],[Sale_date]])</f>
        <v>7</v>
      </c>
      <c r="L787" s="2">
        <v>40964</v>
      </c>
    </row>
    <row r="788" spans="1:12" x14ac:dyDescent="0.25">
      <c r="A7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15306497.742600001</v>
      </c>
      <c r="B788">
        <f t="shared" ca="1" si="24"/>
        <v>3</v>
      </c>
      <c r="C788">
        <f t="shared" ca="1" si="25"/>
        <v>9</v>
      </c>
      <c r="D788">
        <f ca="1">Table1[[#This Row],[Rooms]]*10*RANDBETWEEN(10,20)/10</f>
        <v>60</v>
      </c>
      <c r="E788" s="1">
        <f>YEAR(Table1[[#This Row],[Sale_date]])</f>
        <v>2012</v>
      </c>
      <c r="F788" s="1">
        <f>ROUNDUP(Table1[[#This Row],[month]]/3,0)</f>
        <v>1</v>
      </c>
      <c r="G788" s="1">
        <f>MONTH(Table1[[#This Row],[Sale_date]])</f>
        <v>2</v>
      </c>
      <c r="H788" s="1">
        <f>WEEKNUM(Table1[[#This Row],[Sale_date]])</f>
        <v>9</v>
      </c>
      <c r="I788" s="1">
        <f>DAY(Table1[[#This Row],[Sale_date]])</f>
        <v>26</v>
      </c>
      <c r="J788" s="4">
        <f>Table1[[#This Row],[Sale_date]]-DATE(YEAR(Table1[[#This Row],[Sale_date]]),1,1)+1</f>
        <v>57</v>
      </c>
      <c r="K788" s="1">
        <f>WEEKDAY(Table1[[#This Row],[Sale_date]])</f>
        <v>1</v>
      </c>
      <c r="L788" s="2">
        <v>40965</v>
      </c>
    </row>
    <row r="789" spans="1:12" x14ac:dyDescent="0.25">
      <c r="A7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10684834.368000003</v>
      </c>
      <c r="B789">
        <f t="shared" ca="1" si="24"/>
        <v>3.5</v>
      </c>
      <c r="C789">
        <f t="shared" ca="1" si="25"/>
        <v>3</v>
      </c>
      <c r="D789">
        <f ca="1">Table1[[#This Row],[Rooms]]*10*RANDBETWEEN(10,20)/10</f>
        <v>45.5</v>
      </c>
      <c r="E789" s="1">
        <f>YEAR(Table1[[#This Row],[Sale_date]])</f>
        <v>2012</v>
      </c>
      <c r="F789" s="1">
        <f>ROUNDUP(Table1[[#This Row],[month]]/3,0)</f>
        <v>1</v>
      </c>
      <c r="G789" s="1">
        <f>MONTH(Table1[[#This Row],[Sale_date]])</f>
        <v>2</v>
      </c>
      <c r="H789" s="1">
        <f>WEEKNUM(Table1[[#This Row],[Sale_date]])</f>
        <v>9</v>
      </c>
      <c r="I789" s="1">
        <f>DAY(Table1[[#This Row],[Sale_date]])</f>
        <v>27</v>
      </c>
      <c r="J789" s="4">
        <f>Table1[[#This Row],[Sale_date]]-DATE(YEAR(Table1[[#This Row],[Sale_date]]),1,1)+1</f>
        <v>58</v>
      </c>
      <c r="K789" s="1">
        <f>WEEKDAY(Table1[[#This Row],[Sale_date]])</f>
        <v>2</v>
      </c>
      <c r="L789" s="2">
        <v>40966</v>
      </c>
    </row>
    <row r="790" spans="1:12" x14ac:dyDescent="0.25">
      <c r="A7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8185140.5520000001</v>
      </c>
      <c r="B790">
        <f t="shared" ca="1" si="24"/>
        <v>2</v>
      </c>
      <c r="C790">
        <f t="shared" ca="1" si="25"/>
        <v>3</v>
      </c>
      <c r="D790">
        <f ca="1">Table1[[#This Row],[Rooms]]*10*RANDBETWEEN(10,20)/10</f>
        <v>34</v>
      </c>
      <c r="E790" s="1">
        <f>YEAR(Table1[[#This Row],[Sale_date]])</f>
        <v>2012</v>
      </c>
      <c r="F790" s="1">
        <f>ROUNDUP(Table1[[#This Row],[month]]/3,0)</f>
        <v>1</v>
      </c>
      <c r="G790" s="1">
        <f>MONTH(Table1[[#This Row],[Sale_date]])</f>
        <v>2</v>
      </c>
      <c r="H790" s="1">
        <f>WEEKNUM(Table1[[#This Row],[Sale_date]])</f>
        <v>9</v>
      </c>
      <c r="I790" s="1">
        <f>DAY(Table1[[#This Row],[Sale_date]])</f>
        <v>28</v>
      </c>
      <c r="J790" s="4">
        <f>Table1[[#This Row],[Sale_date]]-DATE(YEAR(Table1[[#This Row],[Sale_date]]),1,1)+1</f>
        <v>59</v>
      </c>
      <c r="K790" s="1">
        <f>WEEKDAY(Table1[[#This Row],[Sale_date]])</f>
        <v>3</v>
      </c>
      <c r="L790" s="2">
        <v>40967</v>
      </c>
    </row>
    <row r="791" spans="1:12" x14ac:dyDescent="0.25">
      <c r="A7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7603200</v>
      </c>
      <c r="B791">
        <f t="shared" ca="1" si="24"/>
        <v>2</v>
      </c>
      <c r="C791">
        <f t="shared" ca="1" si="25"/>
        <v>4</v>
      </c>
      <c r="D791">
        <f ca="1">Table1[[#This Row],[Rooms]]*10*RANDBETWEEN(10,20)/10</f>
        <v>36</v>
      </c>
      <c r="E791" s="1">
        <f>YEAR(Table1[[#This Row],[Sale_date]])</f>
        <v>2012</v>
      </c>
      <c r="F791" s="1">
        <f>ROUNDUP(Table1[[#This Row],[month]]/3,0)</f>
        <v>1</v>
      </c>
      <c r="G791" s="1">
        <f>MONTH(Table1[[#This Row],[Sale_date]])</f>
        <v>2</v>
      </c>
      <c r="H791" s="1">
        <f>WEEKNUM(Table1[[#This Row],[Sale_date]])</f>
        <v>9</v>
      </c>
      <c r="I791" s="1">
        <f>DAY(Table1[[#This Row],[Sale_date]])</f>
        <v>29</v>
      </c>
      <c r="J791" s="4">
        <f>Table1[[#This Row],[Sale_date]]-DATE(YEAR(Table1[[#This Row],[Sale_date]]),1,1)+1</f>
        <v>60</v>
      </c>
      <c r="K791" s="1">
        <f>WEEKDAY(Table1[[#This Row],[Sale_date]])</f>
        <v>4</v>
      </c>
      <c r="L791" s="2">
        <v>40968</v>
      </c>
    </row>
    <row r="792" spans="1:12" x14ac:dyDescent="0.25">
      <c r="A7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9688000</v>
      </c>
      <c r="B792">
        <f t="shared" ca="1" si="24"/>
        <v>3.5</v>
      </c>
      <c r="C792">
        <f t="shared" ca="1" si="25"/>
        <v>8</v>
      </c>
      <c r="D792">
        <f ca="1">Table1[[#This Row],[Rooms]]*10*RANDBETWEEN(10,20)/10</f>
        <v>42</v>
      </c>
      <c r="E792" s="1">
        <f>YEAR(Table1[[#This Row],[Sale_date]])</f>
        <v>2012</v>
      </c>
      <c r="F792" s="1">
        <f>ROUNDUP(Table1[[#This Row],[month]]/3,0)</f>
        <v>1</v>
      </c>
      <c r="G792" s="1">
        <f>MONTH(Table1[[#This Row],[Sale_date]])</f>
        <v>3</v>
      </c>
      <c r="H792" s="1">
        <f>WEEKNUM(Table1[[#This Row],[Sale_date]])</f>
        <v>9</v>
      </c>
      <c r="I792" s="1">
        <f>DAY(Table1[[#This Row],[Sale_date]])</f>
        <v>1</v>
      </c>
      <c r="J792" s="4">
        <f>Table1[[#This Row],[Sale_date]]-DATE(YEAR(Table1[[#This Row],[Sale_date]]),1,1)+1</f>
        <v>61</v>
      </c>
      <c r="K792" s="1">
        <f>WEEKDAY(Table1[[#This Row],[Sale_date]])</f>
        <v>5</v>
      </c>
      <c r="L792" s="2">
        <v>40969</v>
      </c>
    </row>
    <row r="793" spans="1:12" x14ac:dyDescent="0.25">
      <c r="A7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6204870</v>
      </c>
      <c r="B793">
        <f t="shared" ca="1" si="24"/>
        <v>1.5</v>
      </c>
      <c r="C793">
        <f t="shared" ca="1" si="25"/>
        <v>6</v>
      </c>
      <c r="D793">
        <f ca="1">Table1[[#This Row],[Rooms]]*10*RANDBETWEEN(10,20)/10</f>
        <v>25.5</v>
      </c>
      <c r="E793" s="1">
        <f>YEAR(Table1[[#This Row],[Sale_date]])</f>
        <v>2012</v>
      </c>
      <c r="F793" s="1">
        <f>ROUNDUP(Table1[[#This Row],[month]]/3,0)</f>
        <v>1</v>
      </c>
      <c r="G793" s="1">
        <f>MONTH(Table1[[#This Row],[Sale_date]])</f>
        <v>3</v>
      </c>
      <c r="H793" s="1">
        <f>WEEKNUM(Table1[[#This Row],[Sale_date]])</f>
        <v>9</v>
      </c>
      <c r="I793" s="1">
        <f>DAY(Table1[[#This Row],[Sale_date]])</f>
        <v>2</v>
      </c>
      <c r="J793" s="4">
        <f>Table1[[#This Row],[Sale_date]]-DATE(YEAR(Table1[[#This Row],[Sale_date]]),1,1)+1</f>
        <v>62</v>
      </c>
      <c r="K793" s="1">
        <f>WEEKDAY(Table1[[#This Row],[Sale_date]])</f>
        <v>6</v>
      </c>
      <c r="L793" s="2">
        <v>40970</v>
      </c>
    </row>
    <row r="794" spans="1:12" x14ac:dyDescent="0.25">
      <c r="A7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3097116</v>
      </c>
      <c r="B794">
        <f t="shared" ca="1" si="24"/>
        <v>1</v>
      </c>
      <c r="C794">
        <f t="shared" ca="1" si="25"/>
        <v>6</v>
      </c>
      <c r="D794">
        <f ca="1">Table1[[#This Row],[Rooms]]*10*RANDBETWEEN(10,20)/10</f>
        <v>13</v>
      </c>
      <c r="E794" s="1">
        <f>YEAR(Table1[[#This Row],[Sale_date]])</f>
        <v>2012</v>
      </c>
      <c r="F794" s="1">
        <f>ROUNDUP(Table1[[#This Row],[month]]/3,0)</f>
        <v>1</v>
      </c>
      <c r="G794" s="1">
        <f>MONTH(Table1[[#This Row],[Sale_date]])</f>
        <v>3</v>
      </c>
      <c r="H794" s="1">
        <f>WEEKNUM(Table1[[#This Row],[Sale_date]])</f>
        <v>9</v>
      </c>
      <c r="I794" s="1">
        <f>DAY(Table1[[#This Row],[Sale_date]])</f>
        <v>3</v>
      </c>
      <c r="J794" s="4">
        <f>Table1[[#This Row],[Sale_date]]-DATE(YEAR(Table1[[#This Row],[Sale_date]]),1,1)+1</f>
        <v>63</v>
      </c>
      <c r="K794" s="1">
        <f>WEEKDAY(Table1[[#This Row],[Sale_date]])</f>
        <v>7</v>
      </c>
      <c r="L794" s="2">
        <v>40971</v>
      </c>
    </row>
    <row r="795" spans="1:12" x14ac:dyDescent="0.25">
      <c r="A7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11586184.380999999</v>
      </c>
      <c r="B795">
        <f t="shared" ca="1" si="24"/>
        <v>3</v>
      </c>
      <c r="C795">
        <f t="shared" ca="1" si="25"/>
        <v>5</v>
      </c>
      <c r="D795">
        <f ca="1">Table1[[#This Row],[Rooms]]*10*RANDBETWEEN(10,20)/10</f>
        <v>51</v>
      </c>
      <c r="E795" s="1">
        <f>YEAR(Table1[[#This Row],[Sale_date]])</f>
        <v>2012</v>
      </c>
      <c r="F795" s="1">
        <f>ROUNDUP(Table1[[#This Row],[month]]/3,0)</f>
        <v>1</v>
      </c>
      <c r="G795" s="1">
        <f>MONTH(Table1[[#This Row],[Sale_date]])</f>
        <v>3</v>
      </c>
      <c r="H795" s="1">
        <f>WEEKNUM(Table1[[#This Row],[Sale_date]])</f>
        <v>10</v>
      </c>
      <c r="I795" s="1">
        <f>DAY(Table1[[#This Row],[Sale_date]])</f>
        <v>4</v>
      </c>
      <c r="J795" s="4">
        <f>Table1[[#This Row],[Sale_date]]-DATE(YEAR(Table1[[#This Row],[Sale_date]]),1,1)+1</f>
        <v>64</v>
      </c>
      <c r="K795" s="1">
        <f>WEEKDAY(Table1[[#This Row],[Sale_date]])</f>
        <v>1</v>
      </c>
      <c r="L795" s="2">
        <v>40972</v>
      </c>
    </row>
    <row r="796" spans="1:12" x14ac:dyDescent="0.25">
      <c r="A7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4660533.7</v>
      </c>
      <c r="B796">
        <f t="shared" ca="1" si="24"/>
        <v>1</v>
      </c>
      <c r="C796">
        <f t="shared" ca="1" si="25"/>
        <v>7</v>
      </c>
      <c r="D796">
        <f ca="1">Table1[[#This Row],[Rooms]]*10*RANDBETWEEN(10,20)/10</f>
        <v>18</v>
      </c>
      <c r="E796" s="1">
        <f>YEAR(Table1[[#This Row],[Sale_date]])</f>
        <v>2012</v>
      </c>
      <c r="F796" s="1">
        <f>ROUNDUP(Table1[[#This Row],[month]]/3,0)</f>
        <v>1</v>
      </c>
      <c r="G796" s="1">
        <f>MONTH(Table1[[#This Row],[Sale_date]])</f>
        <v>3</v>
      </c>
      <c r="H796" s="1">
        <f>WEEKNUM(Table1[[#This Row],[Sale_date]])</f>
        <v>10</v>
      </c>
      <c r="I796" s="1">
        <f>DAY(Table1[[#This Row],[Sale_date]])</f>
        <v>5</v>
      </c>
      <c r="J796" s="4">
        <f>Table1[[#This Row],[Sale_date]]-DATE(YEAR(Table1[[#This Row],[Sale_date]]),1,1)+1</f>
        <v>65</v>
      </c>
      <c r="K796" s="1">
        <f>WEEKDAY(Table1[[#This Row],[Sale_date]])</f>
        <v>2</v>
      </c>
      <c r="L796" s="2">
        <v>40973</v>
      </c>
    </row>
    <row r="797" spans="1:12" x14ac:dyDescent="0.25">
      <c r="A7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14324000</v>
      </c>
      <c r="B797">
        <f t="shared" ca="1" si="24"/>
        <v>4</v>
      </c>
      <c r="C797">
        <f t="shared" ca="1" si="25"/>
        <v>5</v>
      </c>
      <c r="D797">
        <f ca="1">Table1[[#This Row],[Rooms]]*10*RANDBETWEEN(10,20)/10</f>
        <v>64</v>
      </c>
      <c r="E797" s="1">
        <f>YEAR(Table1[[#This Row],[Sale_date]])</f>
        <v>2012</v>
      </c>
      <c r="F797" s="1">
        <f>ROUNDUP(Table1[[#This Row],[month]]/3,0)</f>
        <v>1</v>
      </c>
      <c r="G797" s="1">
        <f>MONTH(Table1[[#This Row],[Sale_date]])</f>
        <v>3</v>
      </c>
      <c r="H797" s="1">
        <f>WEEKNUM(Table1[[#This Row],[Sale_date]])</f>
        <v>10</v>
      </c>
      <c r="I797" s="1">
        <f>DAY(Table1[[#This Row],[Sale_date]])</f>
        <v>6</v>
      </c>
      <c r="J797" s="4">
        <f>Table1[[#This Row],[Sale_date]]-DATE(YEAR(Table1[[#This Row],[Sale_date]]),1,1)+1</f>
        <v>66</v>
      </c>
      <c r="K797" s="1">
        <f>WEEKDAY(Table1[[#This Row],[Sale_date]])</f>
        <v>3</v>
      </c>
      <c r="L797" s="2">
        <v>40974</v>
      </c>
    </row>
    <row r="798" spans="1:12" x14ac:dyDescent="0.25">
      <c r="A7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10901267.4</v>
      </c>
      <c r="B798">
        <f t="shared" ca="1" si="24"/>
        <v>3</v>
      </c>
      <c r="C798">
        <f t="shared" ca="1" si="25"/>
        <v>3</v>
      </c>
      <c r="D798">
        <f ca="1">Table1[[#This Row],[Rooms]]*10*RANDBETWEEN(10,20)/10</f>
        <v>57</v>
      </c>
      <c r="E798" s="1">
        <f>YEAR(Table1[[#This Row],[Sale_date]])</f>
        <v>2012</v>
      </c>
      <c r="F798" s="1">
        <f>ROUNDUP(Table1[[#This Row],[month]]/3,0)</f>
        <v>1</v>
      </c>
      <c r="G798" s="1">
        <f>MONTH(Table1[[#This Row],[Sale_date]])</f>
        <v>3</v>
      </c>
      <c r="H798" s="1">
        <f>WEEKNUM(Table1[[#This Row],[Sale_date]])</f>
        <v>10</v>
      </c>
      <c r="I798" s="1">
        <f>DAY(Table1[[#This Row],[Sale_date]])</f>
        <v>7</v>
      </c>
      <c r="J798" s="4">
        <f>Table1[[#This Row],[Sale_date]]-DATE(YEAR(Table1[[#This Row],[Sale_date]]),1,1)+1</f>
        <v>67</v>
      </c>
      <c r="K798" s="1">
        <f>WEEKDAY(Table1[[#This Row],[Sale_date]])</f>
        <v>4</v>
      </c>
      <c r="L798" s="2">
        <v>40975</v>
      </c>
    </row>
    <row r="799" spans="1:12" x14ac:dyDescent="0.25">
      <c r="A7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6022670.4000000004</v>
      </c>
      <c r="B799">
        <f t="shared" ca="1" si="24"/>
        <v>1.5</v>
      </c>
      <c r="C799">
        <f t="shared" ca="1" si="25"/>
        <v>2</v>
      </c>
      <c r="D799">
        <f ca="1">Table1[[#This Row],[Rooms]]*10*RANDBETWEEN(10,20)/10</f>
        <v>28.5</v>
      </c>
      <c r="E799" s="1">
        <f>YEAR(Table1[[#This Row],[Sale_date]])</f>
        <v>2012</v>
      </c>
      <c r="F799" s="1">
        <f>ROUNDUP(Table1[[#This Row],[month]]/3,0)</f>
        <v>1</v>
      </c>
      <c r="G799" s="1">
        <f>MONTH(Table1[[#This Row],[Sale_date]])</f>
        <v>3</v>
      </c>
      <c r="H799" s="1">
        <f>WEEKNUM(Table1[[#This Row],[Sale_date]])</f>
        <v>10</v>
      </c>
      <c r="I799" s="1">
        <f>DAY(Table1[[#This Row],[Sale_date]])</f>
        <v>8</v>
      </c>
      <c r="J799" s="4">
        <f>Table1[[#This Row],[Sale_date]]-DATE(YEAR(Table1[[#This Row],[Sale_date]]),1,1)+1</f>
        <v>68</v>
      </c>
      <c r="K799" s="1">
        <f>WEEKDAY(Table1[[#This Row],[Sale_date]])</f>
        <v>5</v>
      </c>
      <c r="L799" s="2">
        <v>40976</v>
      </c>
    </row>
    <row r="800" spans="1:12" x14ac:dyDescent="0.25">
      <c r="A8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9879442.5600000024</v>
      </c>
      <c r="B800">
        <f t="shared" ca="1" si="24"/>
        <v>2.5</v>
      </c>
      <c r="C800">
        <f t="shared" ca="1" si="25"/>
        <v>5</v>
      </c>
      <c r="D800">
        <f ca="1">Table1[[#This Row],[Rooms]]*10*RANDBETWEEN(10,20)/10</f>
        <v>45</v>
      </c>
      <c r="E800" s="1">
        <f>YEAR(Table1[[#This Row],[Sale_date]])</f>
        <v>2012</v>
      </c>
      <c r="F800" s="1">
        <f>ROUNDUP(Table1[[#This Row],[month]]/3,0)</f>
        <v>1</v>
      </c>
      <c r="G800" s="1">
        <f>MONTH(Table1[[#This Row],[Sale_date]])</f>
        <v>3</v>
      </c>
      <c r="H800" s="1">
        <f>WEEKNUM(Table1[[#This Row],[Sale_date]])</f>
        <v>10</v>
      </c>
      <c r="I800" s="1">
        <f>DAY(Table1[[#This Row],[Sale_date]])</f>
        <v>9</v>
      </c>
      <c r="J800" s="4">
        <f>Table1[[#This Row],[Sale_date]]-DATE(YEAR(Table1[[#This Row],[Sale_date]]),1,1)+1</f>
        <v>69</v>
      </c>
      <c r="K800" s="1">
        <f>WEEKDAY(Table1[[#This Row],[Sale_date]])</f>
        <v>6</v>
      </c>
      <c r="L800" s="2">
        <v>40977</v>
      </c>
    </row>
    <row r="801" spans="1:12" x14ac:dyDescent="0.25">
      <c r="A8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9924260</v>
      </c>
      <c r="B801">
        <f t="shared" ca="1" si="24"/>
        <v>2.5</v>
      </c>
      <c r="C801">
        <f t="shared" ca="1" si="25"/>
        <v>1</v>
      </c>
      <c r="D801">
        <f ca="1">Table1[[#This Row],[Rooms]]*10*RANDBETWEEN(10,20)/10</f>
        <v>45</v>
      </c>
      <c r="E801" s="1">
        <f>YEAR(Table1[[#This Row],[Sale_date]])</f>
        <v>2012</v>
      </c>
      <c r="F801" s="1">
        <f>ROUNDUP(Table1[[#This Row],[month]]/3,0)</f>
        <v>1</v>
      </c>
      <c r="G801" s="1">
        <f>MONTH(Table1[[#This Row],[Sale_date]])</f>
        <v>3</v>
      </c>
      <c r="H801" s="1">
        <f>WEEKNUM(Table1[[#This Row],[Sale_date]])</f>
        <v>10</v>
      </c>
      <c r="I801" s="1">
        <f>DAY(Table1[[#This Row],[Sale_date]])</f>
        <v>10</v>
      </c>
      <c r="J801" s="4">
        <f>Table1[[#This Row],[Sale_date]]-DATE(YEAR(Table1[[#This Row],[Sale_date]]),1,1)+1</f>
        <v>70</v>
      </c>
      <c r="K801" s="1">
        <f>WEEKDAY(Table1[[#This Row],[Sale_date]])</f>
        <v>7</v>
      </c>
      <c r="L801" s="2">
        <v>40978</v>
      </c>
    </row>
    <row r="802" spans="1:12" x14ac:dyDescent="0.25">
      <c r="A8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10880932.986</v>
      </c>
      <c r="B802">
        <f t="shared" ca="1" si="24"/>
        <v>3</v>
      </c>
      <c r="C802">
        <f t="shared" ca="1" si="25"/>
        <v>6</v>
      </c>
      <c r="D802">
        <f ca="1">Table1[[#This Row],[Rooms]]*10*RANDBETWEEN(10,20)/10</f>
        <v>51</v>
      </c>
      <c r="E802" s="1">
        <f>YEAR(Table1[[#This Row],[Sale_date]])</f>
        <v>2012</v>
      </c>
      <c r="F802" s="1">
        <f>ROUNDUP(Table1[[#This Row],[month]]/3,0)</f>
        <v>1</v>
      </c>
      <c r="G802" s="1">
        <f>MONTH(Table1[[#This Row],[Sale_date]])</f>
        <v>3</v>
      </c>
      <c r="H802" s="1">
        <f>WEEKNUM(Table1[[#This Row],[Sale_date]])</f>
        <v>11</v>
      </c>
      <c r="I802" s="1">
        <f>DAY(Table1[[#This Row],[Sale_date]])</f>
        <v>11</v>
      </c>
      <c r="J802" s="4">
        <f>Table1[[#This Row],[Sale_date]]-DATE(YEAR(Table1[[#This Row],[Sale_date]]),1,1)+1</f>
        <v>71</v>
      </c>
      <c r="K802" s="1">
        <f>WEEKDAY(Table1[[#This Row],[Sale_date]])</f>
        <v>1</v>
      </c>
      <c r="L802" s="2">
        <v>40979</v>
      </c>
    </row>
    <row r="803" spans="1:12" x14ac:dyDescent="0.25">
      <c r="A8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7485616.9079999989</v>
      </c>
      <c r="B803">
        <f t="shared" ca="1" si="24"/>
        <v>3.5</v>
      </c>
      <c r="C803">
        <f t="shared" ca="1" si="25"/>
        <v>1</v>
      </c>
      <c r="D803">
        <f ca="1">Table1[[#This Row],[Rooms]]*10*RANDBETWEEN(10,20)/10</f>
        <v>38.5</v>
      </c>
      <c r="E803" s="1">
        <f>YEAR(Table1[[#This Row],[Sale_date]])</f>
        <v>2012</v>
      </c>
      <c r="F803" s="1">
        <f>ROUNDUP(Table1[[#This Row],[month]]/3,0)</f>
        <v>1</v>
      </c>
      <c r="G803" s="1">
        <f>MONTH(Table1[[#This Row],[Sale_date]])</f>
        <v>3</v>
      </c>
      <c r="H803" s="1">
        <f>WEEKNUM(Table1[[#This Row],[Sale_date]])</f>
        <v>11</v>
      </c>
      <c r="I803" s="1">
        <f>DAY(Table1[[#This Row],[Sale_date]])</f>
        <v>12</v>
      </c>
      <c r="J803" s="4">
        <f>Table1[[#This Row],[Sale_date]]-DATE(YEAR(Table1[[#This Row],[Sale_date]]),1,1)+1</f>
        <v>72</v>
      </c>
      <c r="K803" s="1">
        <f>WEEKDAY(Table1[[#This Row],[Sale_date]])</f>
        <v>2</v>
      </c>
      <c r="L803" s="2">
        <v>40980</v>
      </c>
    </row>
    <row r="804" spans="1:12" x14ac:dyDescent="0.25">
      <c r="A8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12392700</v>
      </c>
      <c r="B804">
        <f t="shared" ca="1" si="24"/>
        <v>3.5</v>
      </c>
      <c r="C804">
        <f t="shared" ca="1" si="25"/>
        <v>5</v>
      </c>
      <c r="D804">
        <f ca="1">Table1[[#This Row],[Rooms]]*10*RANDBETWEEN(10,20)/10</f>
        <v>56</v>
      </c>
      <c r="E804" s="1">
        <f>YEAR(Table1[[#This Row],[Sale_date]])</f>
        <v>2012</v>
      </c>
      <c r="F804" s="1">
        <f>ROUNDUP(Table1[[#This Row],[month]]/3,0)</f>
        <v>1</v>
      </c>
      <c r="G804" s="1">
        <f>MONTH(Table1[[#This Row],[Sale_date]])</f>
        <v>3</v>
      </c>
      <c r="H804" s="1">
        <f>WEEKNUM(Table1[[#This Row],[Sale_date]])</f>
        <v>11</v>
      </c>
      <c r="I804" s="1">
        <f>DAY(Table1[[#This Row],[Sale_date]])</f>
        <v>13</v>
      </c>
      <c r="J804" s="4">
        <f>Table1[[#This Row],[Sale_date]]-DATE(YEAR(Table1[[#This Row],[Sale_date]]),1,1)+1</f>
        <v>73</v>
      </c>
      <c r="K804" s="1">
        <f>WEEKDAY(Table1[[#This Row],[Sale_date]])</f>
        <v>3</v>
      </c>
      <c r="L804" s="2">
        <v>40981</v>
      </c>
    </row>
    <row r="805" spans="1:12" x14ac:dyDescent="0.25">
      <c r="A8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6856229.9520000005</v>
      </c>
      <c r="B805">
        <f t="shared" ca="1" si="24"/>
        <v>2</v>
      </c>
      <c r="C805">
        <f t="shared" ca="1" si="25"/>
        <v>9</v>
      </c>
      <c r="D805">
        <f ca="1">Table1[[#This Row],[Rooms]]*10*RANDBETWEEN(10,20)/10</f>
        <v>26</v>
      </c>
      <c r="E805" s="1">
        <f>YEAR(Table1[[#This Row],[Sale_date]])</f>
        <v>2012</v>
      </c>
      <c r="F805" s="1">
        <f>ROUNDUP(Table1[[#This Row],[month]]/3,0)</f>
        <v>1</v>
      </c>
      <c r="G805" s="1">
        <f>MONTH(Table1[[#This Row],[Sale_date]])</f>
        <v>3</v>
      </c>
      <c r="H805" s="1">
        <f>WEEKNUM(Table1[[#This Row],[Sale_date]])</f>
        <v>11</v>
      </c>
      <c r="I805" s="1">
        <f>DAY(Table1[[#This Row],[Sale_date]])</f>
        <v>14</v>
      </c>
      <c r="J805" s="4">
        <f>Table1[[#This Row],[Sale_date]]-DATE(YEAR(Table1[[#This Row],[Sale_date]]),1,1)+1</f>
        <v>74</v>
      </c>
      <c r="K805" s="1">
        <f>WEEKDAY(Table1[[#This Row],[Sale_date]])</f>
        <v>4</v>
      </c>
      <c r="L805" s="2">
        <v>40982</v>
      </c>
    </row>
    <row r="806" spans="1:12" x14ac:dyDescent="0.25">
      <c r="A8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7633612.7999999998</v>
      </c>
      <c r="B806">
        <f t="shared" ca="1" si="24"/>
        <v>2.5</v>
      </c>
      <c r="C806">
        <f t="shared" ca="1" si="25"/>
        <v>4</v>
      </c>
      <c r="D806">
        <f ca="1">Table1[[#This Row],[Rooms]]*10*RANDBETWEEN(10,20)/10</f>
        <v>37.5</v>
      </c>
      <c r="E806" s="1">
        <f>YEAR(Table1[[#This Row],[Sale_date]])</f>
        <v>2012</v>
      </c>
      <c r="F806" s="1">
        <f>ROUNDUP(Table1[[#This Row],[month]]/3,0)</f>
        <v>1</v>
      </c>
      <c r="G806" s="1">
        <f>MONTH(Table1[[#This Row],[Sale_date]])</f>
        <v>3</v>
      </c>
      <c r="H806" s="1">
        <f>WEEKNUM(Table1[[#This Row],[Sale_date]])</f>
        <v>11</v>
      </c>
      <c r="I806" s="1">
        <f>DAY(Table1[[#This Row],[Sale_date]])</f>
        <v>15</v>
      </c>
      <c r="J806" s="4">
        <f>Table1[[#This Row],[Sale_date]]-DATE(YEAR(Table1[[#This Row],[Sale_date]]),1,1)+1</f>
        <v>75</v>
      </c>
      <c r="K806" s="1">
        <f>WEEKDAY(Table1[[#This Row],[Sale_date]])</f>
        <v>5</v>
      </c>
      <c r="L806" s="2">
        <v>40983</v>
      </c>
    </row>
    <row r="807" spans="1:12" x14ac:dyDescent="0.25">
      <c r="A8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9525880.8000000007</v>
      </c>
      <c r="B807">
        <f t="shared" ca="1" si="24"/>
        <v>3</v>
      </c>
      <c r="C807">
        <f t="shared" ca="1" si="25"/>
        <v>9</v>
      </c>
      <c r="D807">
        <f ca="1">Table1[[#This Row],[Rooms]]*10*RANDBETWEEN(10,20)/10</f>
        <v>36</v>
      </c>
      <c r="E807" s="1">
        <f>YEAR(Table1[[#This Row],[Sale_date]])</f>
        <v>2012</v>
      </c>
      <c r="F807" s="1">
        <f>ROUNDUP(Table1[[#This Row],[month]]/3,0)</f>
        <v>1</v>
      </c>
      <c r="G807" s="1">
        <f>MONTH(Table1[[#This Row],[Sale_date]])</f>
        <v>3</v>
      </c>
      <c r="H807" s="1">
        <f>WEEKNUM(Table1[[#This Row],[Sale_date]])</f>
        <v>11</v>
      </c>
      <c r="I807" s="1">
        <f>DAY(Table1[[#This Row],[Sale_date]])</f>
        <v>16</v>
      </c>
      <c r="J807" s="4">
        <f>Table1[[#This Row],[Sale_date]]-DATE(YEAR(Table1[[#This Row],[Sale_date]]),1,1)+1</f>
        <v>76</v>
      </c>
      <c r="K807" s="1">
        <f>WEEKDAY(Table1[[#This Row],[Sale_date]])</f>
        <v>6</v>
      </c>
      <c r="L807" s="2">
        <v>40984</v>
      </c>
    </row>
    <row r="808" spans="1:12" x14ac:dyDescent="0.25">
      <c r="A8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8782382.0700000003</v>
      </c>
      <c r="B808">
        <f t="shared" ca="1" si="24"/>
        <v>2</v>
      </c>
      <c r="C808">
        <f t="shared" ca="1" si="25"/>
        <v>9</v>
      </c>
      <c r="D808">
        <f ca="1">Table1[[#This Row],[Rooms]]*10*RANDBETWEEN(10,20)/10</f>
        <v>40</v>
      </c>
      <c r="E808" s="1">
        <f>YEAR(Table1[[#This Row],[Sale_date]])</f>
        <v>2012</v>
      </c>
      <c r="F808" s="1">
        <f>ROUNDUP(Table1[[#This Row],[month]]/3,0)</f>
        <v>1</v>
      </c>
      <c r="G808" s="1">
        <f>MONTH(Table1[[#This Row],[Sale_date]])</f>
        <v>3</v>
      </c>
      <c r="H808" s="1">
        <f>WEEKNUM(Table1[[#This Row],[Sale_date]])</f>
        <v>11</v>
      </c>
      <c r="I808" s="1">
        <f>DAY(Table1[[#This Row],[Sale_date]])</f>
        <v>17</v>
      </c>
      <c r="J808" s="4">
        <f>Table1[[#This Row],[Sale_date]]-DATE(YEAR(Table1[[#This Row],[Sale_date]]),1,1)+1</f>
        <v>77</v>
      </c>
      <c r="K808" s="1">
        <f>WEEKDAY(Table1[[#This Row],[Sale_date]])</f>
        <v>7</v>
      </c>
      <c r="L808" s="2">
        <v>40985</v>
      </c>
    </row>
    <row r="809" spans="1:12" x14ac:dyDescent="0.25">
      <c r="A8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9642085.4400000013</v>
      </c>
      <c r="B809">
        <f t="shared" ca="1" si="24"/>
        <v>3.5</v>
      </c>
      <c r="C809">
        <f t="shared" ca="1" si="25"/>
        <v>4</v>
      </c>
      <c r="D809">
        <f ca="1">Table1[[#This Row],[Rooms]]*10*RANDBETWEEN(10,20)/10</f>
        <v>38.5</v>
      </c>
      <c r="E809" s="1">
        <f>YEAR(Table1[[#This Row],[Sale_date]])</f>
        <v>2012</v>
      </c>
      <c r="F809" s="1">
        <f>ROUNDUP(Table1[[#This Row],[month]]/3,0)</f>
        <v>1</v>
      </c>
      <c r="G809" s="1">
        <f>MONTH(Table1[[#This Row],[Sale_date]])</f>
        <v>3</v>
      </c>
      <c r="H809" s="1">
        <f>WEEKNUM(Table1[[#This Row],[Sale_date]])</f>
        <v>12</v>
      </c>
      <c r="I809" s="1">
        <f>DAY(Table1[[#This Row],[Sale_date]])</f>
        <v>18</v>
      </c>
      <c r="J809" s="4">
        <f>Table1[[#This Row],[Sale_date]]-DATE(YEAR(Table1[[#This Row],[Sale_date]]),1,1)+1</f>
        <v>78</v>
      </c>
      <c r="K809" s="1">
        <f>WEEKDAY(Table1[[#This Row],[Sale_date]])</f>
        <v>1</v>
      </c>
      <c r="L809" s="2">
        <v>40986</v>
      </c>
    </row>
    <row r="810" spans="1:12" x14ac:dyDescent="0.25">
      <c r="A8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15894190.800000001</v>
      </c>
      <c r="B810">
        <f t="shared" ca="1" si="24"/>
        <v>3.5</v>
      </c>
      <c r="C810">
        <f t="shared" ca="1" si="25"/>
        <v>3</v>
      </c>
      <c r="D810">
        <f ca="1">Table1[[#This Row],[Rooms]]*10*RANDBETWEEN(10,20)/10</f>
        <v>70</v>
      </c>
      <c r="E810" s="1">
        <f>YEAR(Table1[[#This Row],[Sale_date]])</f>
        <v>2012</v>
      </c>
      <c r="F810" s="1">
        <f>ROUNDUP(Table1[[#This Row],[month]]/3,0)</f>
        <v>1</v>
      </c>
      <c r="G810" s="1">
        <f>MONTH(Table1[[#This Row],[Sale_date]])</f>
        <v>3</v>
      </c>
      <c r="H810" s="1">
        <f>WEEKNUM(Table1[[#This Row],[Sale_date]])</f>
        <v>12</v>
      </c>
      <c r="I810" s="1">
        <f>DAY(Table1[[#This Row],[Sale_date]])</f>
        <v>19</v>
      </c>
      <c r="J810" s="4">
        <f>Table1[[#This Row],[Sale_date]]-DATE(YEAR(Table1[[#This Row],[Sale_date]]),1,1)+1</f>
        <v>79</v>
      </c>
      <c r="K810" s="1">
        <f>WEEKDAY(Table1[[#This Row],[Sale_date]])</f>
        <v>2</v>
      </c>
      <c r="L810" s="2">
        <v>40987</v>
      </c>
    </row>
    <row r="811" spans="1:12" x14ac:dyDescent="0.25">
      <c r="A8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10600000</v>
      </c>
      <c r="B811">
        <f t="shared" ca="1" si="24"/>
        <v>2.5</v>
      </c>
      <c r="C811">
        <f t="shared" ca="1" si="25"/>
        <v>5</v>
      </c>
      <c r="D811">
        <f ca="1">Table1[[#This Row],[Rooms]]*10*RANDBETWEEN(10,20)/10</f>
        <v>47.5</v>
      </c>
      <c r="E811" s="1">
        <f>YEAR(Table1[[#This Row],[Sale_date]])</f>
        <v>2012</v>
      </c>
      <c r="F811" s="1">
        <f>ROUNDUP(Table1[[#This Row],[month]]/3,0)</f>
        <v>1</v>
      </c>
      <c r="G811" s="1">
        <f>MONTH(Table1[[#This Row],[Sale_date]])</f>
        <v>3</v>
      </c>
      <c r="H811" s="1">
        <f>WEEKNUM(Table1[[#This Row],[Sale_date]])</f>
        <v>12</v>
      </c>
      <c r="I811" s="1">
        <f>DAY(Table1[[#This Row],[Sale_date]])</f>
        <v>20</v>
      </c>
      <c r="J811" s="4">
        <f>Table1[[#This Row],[Sale_date]]-DATE(YEAR(Table1[[#This Row],[Sale_date]]),1,1)+1</f>
        <v>80</v>
      </c>
      <c r="K811" s="1">
        <f>WEEKDAY(Table1[[#This Row],[Sale_date]])</f>
        <v>3</v>
      </c>
      <c r="L811" s="2">
        <v>40988</v>
      </c>
    </row>
    <row r="812" spans="1:12" x14ac:dyDescent="0.25">
      <c r="A8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7396761.5999999996</v>
      </c>
      <c r="B812">
        <f t="shared" ca="1" si="24"/>
        <v>2</v>
      </c>
      <c r="C812">
        <f t="shared" ca="1" si="25"/>
        <v>9</v>
      </c>
      <c r="D812">
        <f ca="1">Table1[[#This Row],[Rooms]]*10*RANDBETWEEN(10,20)/10</f>
        <v>34</v>
      </c>
      <c r="E812" s="1">
        <f>YEAR(Table1[[#This Row],[Sale_date]])</f>
        <v>2012</v>
      </c>
      <c r="F812" s="1">
        <f>ROUNDUP(Table1[[#This Row],[month]]/3,0)</f>
        <v>1</v>
      </c>
      <c r="G812" s="1">
        <f>MONTH(Table1[[#This Row],[Sale_date]])</f>
        <v>3</v>
      </c>
      <c r="H812" s="1">
        <f>WEEKNUM(Table1[[#This Row],[Sale_date]])</f>
        <v>12</v>
      </c>
      <c r="I812" s="1">
        <f>DAY(Table1[[#This Row],[Sale_date]])</f>
        <v>21</v>
      </c>
      <c r="J812" s="4">
        <f>Table1[[#This Row],[Sale_date]]-DATE(YEAR(Table1[[#This Row],[Sale_date]]),1,1)+1</f>
        <v>81</v>
      </c>
      <c r="K812" s="1">
        <f>WEEKDAY(Table1[[#This Row],[Sale_date]])</f>
        <v>4</v>
      </c>
      <c r="L812" s="2">
        <v>40989</v>
      </c>
    </row>
    <row r="813" spans="1:12" x14ac:dyDescent="0.25">
      <c r="A8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13948713.199999999</v>
      </c>
      <c r="B813">
        <f t="shared" ca="1" si="24"/>
        <v>3.5</v>
      </c>
      <c r="C813">
        <f t="shared" ca="1" si="25"/>
        <v>10</v>
      </c>
      <c r="D813">
        <f ca="1">Table1[[#This Row],[Rooms]]*10*RANDBETWEEN(10,20)/10</f>
        <v>59.5</v>
      </c>
      <c r="E813" s="1">
        <f>YEAR(Table1[[#This Row],[Sale_date]])</f>
        <v>2012</v>
      </c>
      <c r="F813" s="1">
        <f>ROUNDUP(Table1[[#This Row],[month]]/3,0)</f>
        <v>1</v>
      </c>
      <c r="G813" s="1">
        <f>MONTH(Table1[[#This Row],[Sale_date]])</f>
        <v>3</v>
      </c>
      <c r="H813" s="1">
        <f>WEEKNUM(Table1[[#This Row],[Sale_date]])</f>
        <v>12</v>
      </c>
      <c r="I813" s="1">
        <f>DAY(Table1[[#This Row],[Sale_date]])</f>
        <v>22</v>
      </c>
      <c r="J813" s="4">
        <f>Table1[[#This Row],[Sale_date]]-DATE(YEAR(Table1[[#This Row],[Sale_date]]),1,1)+1</f>
        <v>82</v>
      </c>
      <c r="K813" s="1">
        <f>WEEKDAY(Table1[[#This Row],[Sale_date]])</f>
        <v>5</v>
      </c>
      <c r="L813" s="2">
        <v>40990</v>
      </c>
    </row>
    <row r="814" spans="1:12" x14ac:dyDescent="0.25">
      <c r="A8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8314182.7999999989</v>
      </c>
      <c r="B814">
        <f t="shared" ca="1" si="24"/>
        <v>2.5</v>
      </c>
      <c r="C814">
        <f t="shared" ca="1" si="25"/>
        <v>1</v>
      </c>
      <c r="D814">
        <f ca="1">Table1[[#This Row],[Rooms]]*10*RANDBETWEEN(10,20)/10</f>
        <v>45</v>
      </c>
      <c r="E814" s="1">
        <f>YEAR(Table1[[#This Row],[Sale_date]])</f>
        <v>2012</v>
      </c>
      <c r="F814" s="1">
        <f>ROUNDUP(Table1[[#This Row],[month]]/3,0)</f>
        <v>1</v>
      </c>
      <c r="G814" s="1">
        <f>MONTH(Table1[[#This Row],[Sale_date]])</f>
        <v>3</v>
      </c>
      <c r="H814" s="1">
        <f>WEEKNUM(Table1[[#This Row],[Sale_date]])</f>
        <v>12</v>
      </c>
      <c r="I814" s="1">
        <f>DAY(Table1[[#This Row],[Sale_date]])</f>
        <v>23</v>
      </c>
      <c r="J814" s="4">
        <f>Table1[[#This Row],[Sale_date]]-DATE(YEAR(Table1[[#This Row],[Sale_date]]),1,1)+1</f>
        <v>83</v>
      </c>
      <c r="K814" s="1">
        <f>WEEKDAY(Table1[[#This Row],[Sale_date]])</f>
        <v>6</v>
      </c>
      <c r="L814" s="2">
        <v>40991</v>
      </c>
    </row>
    <row r="815" spans="1:12" x14ac:dyDescent="0.25">
      <c r="A8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6665538.5721600018</v>
      </c>
      <c r="B815">
        <f t="shared" ca="1" si="24"/>
        <v>2</v>
      </c>
      <c r="C815">
        <f t="shared" ca="1" si="25"/>
        <v>10</v>
      </c>
      <c r="D815">
        <f ca="1">Table1[[#This Row],[Rooms]]*10*RANDBETWEEN(10,20)/10</f>
        <v>22</v>
      </c>
      <c r="E815" s="1">
        <f>YEAR(Table1[[#This Row],[Sale_date]])</f>
        <v>2012</v>
      </c>
      <c r="F815" s="1">
        <f>ROUNDUP(Table1[[#This Row],[month]]/3,0)</f>
        <v>1</v>
      </c>
      <c r="G815" s="1">
        <f>MONTH(Table1[[#This Row],[Sale_date]])</f>
        <v>3</v>
      </c>
      <c r="H815" s="1">
        <f>WEEKNUM(Table1[[#This Row],[Sale_date]])</f>
        <v>12</v>
      </c>
      <c r="I815" s="1">
        <f>DAY(Table1[[#This Row],[Sale_date]])</f>
        <v>24</v>
      </c>
      <c r="J815" s="4">
        <f>Table1[[#This Row],[Sale_date]]-DATE(YEAR(Table1[[#This Row],[Sale_date]]),1,1)+1</f>
        <v>84</v>
      </c>
      <c r="K815" s="1">
        <f>WEEKDAY(Table1[[#This Row],[Sale_date]])</f>
        <v>7</v>
      </c>
      <c r="L815" s="2">
        <v>40992</v>
      </c>
    </row>
    <row r="816" spans="1:12" x14ac:dyDescent="0.25">
      <c r="A8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8167500</v>
      </c>
      <c r="B816">
        <f t="shared" ca="1" si="24"/>
        <v>3.5</v>
      </c>
      <c r="C816">
        <f t="shared" ca="1" si="25"/>
        <v>4</v>
      </c>
      <c r="D816">
        <f ca="1">Table1[[#This Row],[Rooms]]*10*RANDBETWEEN(10,20)/10</f>
        <v>38.5</v>
      </c>
      <c r="E816" s="1">
        <f>YEAR(Table1[[#This Row],[Sale_date]])</f>
        <v>2012</v>
      </c>
      <c r="F816" s="1">
        <f>ROUNDUP(Table1[[#This Row],[month]]/3,0)</f>
        <v>1</v>
      </c>
      <c r="G816" s="1">
        <f>MONTH(Table1[[#This Row],[Sale_date]])</f>
        <v>3</v>
      </c>
      <c r="H816" s="1">
        <f>WEEKNUM(Table1[[#This Row],[Sale_date]])</f>
        <v>13</v>
      </c>
      <c r="I816" s="1">
        <f>DAY(Table1[[#This Row],[Sale_date]])</f>
        <v>25</v>
      </c>
      <c r="J816" s="4">
        <f>Table1[[#This Row],[Sale_date]]-DATE(YEAR(Table1[[#This Row],[Sale_date]]),1,1)+1</f>
        <v>85</v>
      </c>
      <c r="K816" s="1">
        <f>WEEKDAY(Table1[[#This Row],[Sale_date]])</f>
        <v>1</v>
      </c>
      <c r="L816" s="2">
        <v>40993</v>
      </c>
    </row>
    <row r="817" spans="1:12" x14ac:dyDescent="0.25">
      <c r="A8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8809557.120000001</v>
      </c>
      <c r="B817">
        <f t="shared" ca="1" si="24"/>
        <v>2.5</v>
      </c>
      <c r="C817">
        <f t="shared" ca="1" si="25"/>
        <v>5</v>
      </c>
      <c r="D817">
        <f ca="1">Table1[[#This Row],[Rooms]]*10*RANDBETWEEN(10,20)/10</f>
        <v>40</v>
      </c>
      <c r="E817" s="1">
        <f>YEAR(Table1[[#This Row],[Sale_date]])</f>
        <v>2012</v>
      </c>
      <c r="F817" s="1">
        <f>ROUNDUP(Table1[[#This Row],[month]]/3,0)</f>
        <v>1</v>
      </c>
      <c r="G817" s="1">
        <f>MONTH(Table1[[#This Row],[Sale_date]])</f>
        <v>3</v>
      </c>
      <c r="H817" s="1">
        <f>WEEKNUM(Table1[[#This Row],[Sale_date]])</f>
        <v>13</v>
      </c>
      <c r="I817" s="1">
        <f>DAY(Table1[[#This Row],[Sale_date]])</f>
        <v>26</v>
      </c>
      <c r="J817" s="4">
        <f>Table1[[#This Row],[Sale_date]]-DATE(YEAR(Table1[[#This Row],[Sale_date]]),1,1)+1</f>
        <v>86</v>
      </c>
      <c r="K817" s="1">
        <f>WEEKDAY(Table1[[#This Row],[Sale_date]])</f>
        <v>2</v>
      </c>
      <c r="L817" s="2">
        <v>40994</v>
      </c>
    </row>
    <row r="818" spans="1:12" x14ac:dyDescent="0.25">
      <c r="A8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4791541.392</v>
      </c>
      <c r="B818">
        <f t="shared" ca="1" si="24"/>
        <v>1</v>
      </c>
      <c r="C818">
        <f t="shared" ca="1" si="25"/>
        <v>4</v>
      </c>
      <c r="D818">
        <f ca="1">Table1[[#This Row],[Rooms]]*10*RANDBETWEEN(10,20)/10</f>
        <v>20</v>
      </c>
      <c r="E818" s="1">
        <f>YEAR(Table1[[#This Row],[Sale_date]])</f>
        <v>2012</v>
      </c>
      <c r="F818" s="1">
        <f>ROUNDUP(Table1[[#This Row],[month]]/3,0)</f>
        <v>1</v>
      </c>
      <c r="G818" s="1">
        <f>MONTH(Table1[[#This Row],[Sale_date]])</f>
        <v>3</v>
      </c>
      <c r="H818" s="1">
        <f>WEEKNUM(Table1[[#This Row],[Sale_date]])</f>
        <v>13</v>
      </c>
      <c r="I818" s="1">
        <f>DAY(Table1[[#This Row],[Sale_date]])</f>
        <v>27</v>
      </c>
      <c r="J818" s="4">
        <f>Table1[[#This Row],[Sale_date]]-DATE(YEAR(Table1[[#This Row],[Sale_date]]),1,1)+1</f>
        <v>87</v>
      </c>
      <c r="K818" s="1">
        <f>WEEKDAY(Table1[[#This Row],[Sale_date]])</f>
        <v>3</v>
      </c>
      <c r="L818" s="2">
        <v>40995</v>
      </c>
    </row>
    <row r="819" spans="1:12" x14ac:dyDescent="0.25">
      <c r="A8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9410959.5999999996</v>
      </c>
      <c r="B819">
        <f t="shared" ca="1" si="24"/>
        <v>2.5</v>
      </c>
      <c r="C819">
        <f t="shared" ca="1" si="25"/>
        <v>2</v>
      </c>
      <c r="D819">
        <f ca="1">Table1[[#This Row],[Rooms]]*10*RANDBETWEEN(10,20)/10</f>
        <v>47.5</v>
      </c>
      <c r="E819" s="1">
        <f>YEAR(Table1[[#This Row],[Sale_date]])</f>
        <v>2012</v>
      </c>
      <c r="F819" s="1">
        <f>ROUNDUP(Table1[[#This Row],[month]]/3,0)</f>
        <v>1</v>
      </c>
      <c r="G819" s="1">
        <f>MONTH(Table1[[#This Row],[Sale_date]])</f>
        <v>3</v>
      </c>
      <c r="H819" s="1">
        <f>WEEKNUM(Table1[[#This Row],[Sale_date]])</f>
        <v>13</v>
      </c>
      <c r="I819" s="1">
        <f>DAY(Table1[[#This Row],[Sale_date]])</f>
        <v>28</v>
      </c>
      <c r="J819" s="4">
        <f>Table1[[#This Row],[Sale_date]]-DATE(YEAR(Table1[[#This Row],[Sale_date]]),1,1)+1</f>
        <v>88</v>
      </c>
      <c r="K819" s="1">
        <f>WEEKDAY(Table1[[#This Row],[Sale_date]])</f>
        <v>4</v>
      </c>
      <c r="L819" s="2">
        <v>40996</v>
      </c>
    </row>
    <row r="820" spans="1:12" x14ac:dyDescent="0.25">
      <c r="A8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10244989.65</v>
      </c>
      <c r="B820">
        <f t="shared" ca="1" si="24"/>
        <v>2.5</v>
      </c>
      <c r="C820">
        <f t="shared" ca="1" si="25"/>
        <v>5</v>
      </c>
      <c r="D820">
        <f ca="1">Table1[[#This Row],[Rooms]]*10*RANDBETWEEN(10,20)/10</f>
        <v>47.5</v>
      </c>
      <c r="E820" s="1">
        <f>YEAR(Table1[[#This Row],[Sale_date]])</f>
        <v>2012</v>
      </c>
      <c r="F820" s="1">
        <f>ROUNDUP(Table1[[#This Row],[month]]/3,0)</f>
        <v>1</v>
      </c>
      <c r="G820" s="1">
        <f>MONTH(Table1[[#This Row],[Sale_date]])</f>
        <v>3</v>
      </c>
      <c r="H820" s="1">
        <f>WEEKNUM(Table1[[#This Row],[Sale_date]])</f>
        <v>13</v>
      </c>
      <c r="I820" s="1">
        <f>DAY(Table1[[#This Row],[Sale_date]])</f>
        <v>29</v>
      </c>
      <c r="J820" s="4">
        <f>Table1[[#This Row],[Sale_date]]-DATE(YEAR(Table1[[#This Row],[Sale_date]]),1,1)+1</f>
        <v>89</v>
      </c>
      <c r="K820" s="1">
        <f>WEEKDAY(Table1[[#This Row],[Sale_date]])</f>
        <v>5</v>
      </c>
      <c r="L820" s="2">
        <v>40997</v>
      </c>
    </row>
    <row r="821" spans="1:12" x14ac:dyDescent="0.25">
      <c r="A8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8757641.7719999999</v>
      </c>
      <c r="B821">
        <f t="shared" ca="1" si="24"/>
        <v>3.5</v>
      </c>
      <c r="C821">
        <f t="shared" ca="1" si="25"/>
        <v>1</v>
      </c>
      <c r="D821">
        <f ca="1">Table1[[#This Row],[Rooms]]*10*RANDBETWEEN(10,20)/10</f>
        <v>38.5</v>
      </c>
      <c r="E821" s="1">
        <f>YEAR(Table1[[#This Row],[Sale_date]])</f>
        <v>2012</v>
      </c>
      <c r="F821" s="1">
        <f>ROUNDUP(Table1[[#This Row],[month]]/3,0)</f>
        <v>1</v>
      </c>
      <c r="G821" s="1">
        <f>MONTH(Table1[[#This Row],[Sale_date]])</f>
        <v>3</v>
      </c>
      <c r="H821" s="1">
        <f>WEEKNUM(Table1[[#This Row],[Sale_date]])</f>
        <v>13</v>
      </c>
      <c r="I821" s="1">
        <f>DAY(Table1[[#This Row],[Sale_date]])</f>
        <v>30</v>
      </c>
      <c r="J821" s="4">
        <f>Table1[[#This Row],[Sale_date]]-DATE(YEAR(Table1[[#This Row],[Sale_date]]),1,1)+1</f>
        <v>90</v>
      </c>
      <c r="K821" s="1">
        <f>WEEKDAY(Table1[[#This Row],[Sale_date]])</f>
        <v>6</v>
      </c>
      <c r="L821" s="2">
        <v>40998</v>
      </c>
    </row>
    <row r="822" spans="1:12" x14ac:dyDescent="0.25">
      <c r="A8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7104929.3909999998</v>
      </c>
      <c r="B822">
        <f t="shared" ca="1" si="24"/>
        <v>2</v>
      </c>
      <c r="C822">
        <f t="shared" ca="1" si="25"/>
        <v>2</v>
      </c>
      <c r="D822">
        <f ca="1">Table1[[#This Row],[Rooms]]*10*RANDBETWEEN(10,20)/10</f>
        <v>30</v>
      </c>
      <c r="E822" s="1">
        <f>YEAR(Table1[[#This Row],[Sale_date]])</f>
        <v>2012</v>
      </c>
      <c r="F822" s="1">
        <f>ROUNDUP(Table1[[#This Row],[month]]/3,0)</f>
        <v>1</v>
      </c>
      <c r="G822" s="1">
        <f>MONTH(Table1[[#This Row],[Sale_date]])</f>
        <v>3</v>
      </c>
      <c r="H822" s="1">
        <f>WEEKNUM(Table1[[#This Row],[Sale_date]])</f>
        <v>13</v>
      </c>
      <c r="I822" s="1">
        <f>DAY(Table1[[#This Row],[Sale_date]])</f>
        <v>31</v>
      </c>
      <c r="J822" s="4">
        <f>Table1[[#This Row],[Sale_date]]-DATE(YEAR(Table1[[#This Row],[Sale_date]]),1,1)+1</f>
        <v>91</v>
      </c>
      <c r="K822" s="1">
        <f>WEEKDAY(Table1[[#This Row],[Sale_date]])</f>
        <v>7</v>
      </c>
      <c r="L822" s="2">
        <v>40999</v>
      </c>
    </row>
    <row r="823" spans="1:12" x14ac:dyDescent="0.25">
      <c r="A8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6961963.7339999992</v>
      </c>
      <c r="B823">
        <f t="shared" ca="1" si="24"/>
        <v>3</v>
      </c>
      <c r="C823">
        <f t="shared" ca="1" si="25"/>
        <v>2</v>
      </c>
      <c r="D823">
        <f ca="1">Table1[[#This Row],[Rooms]]*10*RANDBETWEEN(10,20)/10</f>
        <v>36</v>
      </c>
      <c r="E823" s="1">
        <f>YEAR(Table1[[#This Row],[Sale_date]])</f>
        <v>2012</v>
      </c>
      <c r="F823" s="1">
        <f>ROUNDUP(Table1[[#This Row],[month]]/3,0)</f>
        <v>2</v>
      </c>
      <c r="G823" s="1">
        <f>MONTH(Table1[[#This Row],[Sale_date]])</f>
        <v>4</v>
      </c>
      <c r="H823" s="1">
        <f>WEEKNUM(Table1[[#This Row],[Sale_date]])</f>
        <v>14</v>
      </c>
      <c r="I823" s="1">
        <f>DAY(Table1[[#This Row],[Sale_date]])</f>
        <v>1</v>
      </c>
      <c r="J823" s="4">
        <f>Table1[[#This Row],[Sale_date]]-DATE(YEAR(Table1[[#This Row],[Sale_date]]),1,1)+1</f>
        <v>92</v>
      </c>
      <c r="K823" s="1">
        <f>WEEKDAY(Table1[[#This Row],[Sale_date]])</f>
        <v>1</v>
      </c>
      <c r="L823" s="2">
        <v>41000</v>
      </c>
    </row>
    <row r="824" spans="1:12" x14ac:dyDescent="0.25">
      <c r="A8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5039527.5</v>
      </c>
      <c r="B824">
        <f t="shared" ca="1" si="24"/>
        <v>1.5</v>
      </c>
      <c r="C824">
        <f t="shared" ca="1" si="25"/>
        <v>7</v>
      </c>
      <c r="D824">
        <f ca="1">Table1[[#This Row],[Rooms]]*10*RANDBETWEEN(10,20)/10</f>
        <v>19.5</v>
      </c>
      <c r="E824" s="1">
        <f>YEAR(Table1[[#This Row],[Sale_date]])</f>
        <v>2012</v>
      </c>
      <c r="F824" s="1">
        <f>ROUNDUP(Table1[[#This Row],[month]]/3,0)</f>
        <v>2</v>
      </c>
      <c r="G824" s="1">
        <f>MONTH(Table1[[#This Row],[Sale_date]])</f>
        <v>4</v>
      </c>
      <c r="H824" s="1">
        <f>WEEKNUM(Table1[[#This Row],[Sale_date]])</f>
        <v>14</v>
      </c>
      <c r="I824" s="1">
        <f>DAY(Table1[[#This Row],[Sale_date]])</f>
        <v>2</v>
      </c>
      <c r="J824" s="4">
        <f>Table1[[#This Row],[Sale_date]]-DATE(YEAR(Table1[[#This Row],[Sale_date]]),1,1)+1</f>
        <v>93</v>
      </c>
      <c r="K824" s="1">
        <f>WEEKDAY(Table1[[#This Row],[Sale_date]])</f>
        <v>2</v>
      </c>
      <c r="L824" s="2">
        <v>41001</v>
      </c>
    </row>
    <row r="825" spans="1:12" x14ac:dyDescent="0.25">
      <c r="A8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5251939.2</v>
      </c>
      <c r="B825">
        <f t="shared" ca="1" si="24"/>
        <v>1.5</v>
      </c>
      <c r="C825">
        <f t="shared" ca="1" si="25"/>
        <v>10</v>
      </c>
      <c r="D825">
        <f ca="1">Table1[[#This Row],[Rooms]]*10*RANDBETWEEN(10,20)/10</f>
        <v>19.5</v>
      </c>
      <c r="E825" s="1">
        <f>YEAR(Table1[[#This Row],[Sale_date]])</f>
        <v>2012</v>
      </c>
      <c r="F825" s="1">
        <f>ROUNDUP(Table1[[#This Row],[month]]/3,0)</f>
        <v>2</v>
      </c>
      <c r="G825" s="1">
        <f>MONTH(Table1[[#This Row],[Sale_date]])</f>
        <v>4</v>
      </c>
      <c r="H825" s="1">
        <f>WEEKNUM(Table1[[#This Row],[Sale_date]])</f>
        <v>14</v>
      </c>
      <c r="I825" s="1">
        <f>DAY(Table1[[#This Row],[Sale_date]])</f>
        <v>3</v>
      </c>
      <c r="J825" s="4">
        <f>Table1[[#This Row],[Sale_date]]-DATE(YEAR(Table1[[#This Row],[Sale_date]]),1,1)+1</f>
        <v>94</v>
      </c>
      <c r="K825" s="1">
        <f>WEEKDAY(Table1[[#This Row],[Sale_date]])</f>
        <v>3</v>
      </c>
      <c r="L825" s="2">
        <v>41002</v>
      </c>
    </row>
    <row r="826" spans="1:12" x14ac:dyDescent="0.25">
      <c r="A8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3901990.1999999997</v>
      </c>
      <c r="B826">
        <f t="shared" ca="1" si="24"/>
        <v>1</v>
      </c>
      <c r="C826">
        <f t="shared" ca="1" si="25"/>
        <v>2</v>
      </c>
      <c r="D826">
        <f ca="1">Table1[[#This Row],[Rooms]]*10*RANDBETWEEN(10,20)/10</f>
        <v>17</v>
      </c>
      <c r="E826" s="1">
        <f>YEAR(Table1[[#This Row],[Sale_date]])</f>
        <v>2012</v>
      </c>
      <c r="F826" s="1">
        <f>ROUNDUP(Table1[[#This Row],[month]]/3,0)</f>
        <v>2</v>
      </c>
      <c r="G826" s="1">
        <f>MONTH(Table1[[#This Row],[Sale_date]])</f>
        <v>4</v>
      </c>
      <c r="H826" s="1">
        <f>WEEKNUM(Table1[[#This Row],[Sale_date]])</f>
        <v>14</v>
      </c>
      <c r="I826" s="1">
        <f>DAY(Table1[[#This Row],[Sale_date]])</f>
        <v>4</v>
      </c>
      <c r="J826" s="4">
        <f>Table1[[#This Row],[Sale_date]]-DATE(YEAR(Table1[[#This Row],[Sale_date]]),1,1)+1</f>
        <v>95</v>
      </c>
      <c r="K826" s="1">
        <f>WEEKDAY(Table1[[#This Row],[Sale_date]])</f>
        <v>4</v>
      </c>
      <c r="L826" s="2">
        <v>41003</v>
      </c>
    </row>
    <row r="827" spans="1:12" x14ac:dyDescent="0.25">
      <c r="A8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7818008.8000000007</v>
      </c>
      <c r="B827">
        <f t="shared" ca="1" si="24"/>
        <v>1.5</v>
      </c>
      <c r="C827">
        <f t="shared" ca="1" si="25"/>
        <v>10</v>
      </c>
      <c r="D827">
        <f ca="1">Table1[[#This Row],[Rooms]]*10*RANDBETWEEN(10,20)/10</f>
        <v>28.5</v>
      </c>
      <c r="E827" s="1">
        <f>YEAR(Table1[[#This Row],[Sale_date]])</f>
        <v>2012</v>
      </c>
      <c r="F827" s="1">
        <f>ROUNDUP(Table1[[#This Row],[month]]/3,0)</f>
        <v>2</v>
      </c>
      <c r="G827" s="1">
        <f>MONTH(Table1[[#This Row],[Sale_date]])</f>
        <v>4</v>
      </c>
      <c r="H827" s="1">
        <f>WEEKNUM(Table1[[#This Row],[Sale_date]])</f>
        <v>14</v>
      </c>
      <c r="I827" s="1">
        <f>DAY(Table1[[#This Row],[Sale_date]])</f>
        <v>5</v>
      </c>
      <c r="J827" s="4">
        <f>Table1[[#This Row],[Sale_date]]-DATE(YEAR(Table1[[#This Row],[Sale_date]]),1,1)+1</f>
        <v>96</v>
      </c>
      <c r="K827" s="1">
        <f>WEEKDAY(Table1[[#This Row],[Sale_date]])</f>
        <v>5</v>
      </c>
      <c r="L827" s="2">
        <v>41004</v>
      </c>
    </row>
    <row r="828" spans="1:12" x14ac:dyDescent="0.25">
      <c r="A8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6400942.6999999993</v>
      </c>
      <c r="B828">
        <f t="shared" ca="1" si="24"/>
        <v>2.5</v>
      </c>
      <c r="C828">
        <f t="shared" ca="1" si="25"/>
        <v>7</v>
      </c>
      <c r="D828">
        <f ca="1">Table1[[#This Row],[Rooms]]*10*RANDBETWEEN(10,20)/10</f>
        <v>32.5</v>
      </c>
      <c r="E828" s="1">
        <f>YEAR(Table1[[#This Row],[Sale_date]])</f>
        <v>2012</v>
      </c>
      <c r="F828" s="1">
        <f>ROUNDUP(Table1[[#This Row],[month]]/3,0)</f>
        <v>2</v>
      </c>
      <c r="G828" s="1">
        <f>MONTH(Table1[[#This Row],[Sale_date]])</f>
        <v>4</v>
      </c>
      <c r="H828" s="1">
        <f>WEEKNUM(Table1[[#This Row],[Sale_date]])</f>
        <v>14</v>
      </c>
      <c r="I828" s="1">
        <f>DAY(Table1[[#This Row],[Sale_date]])</f>
        <v>6</v>
      </c>
      <c r="J828" s="4">
        <f>Table1[[#This Row],[Sale_date]]-DATE(YEAR(Table1[[#This Row],[Sale_date]]),1,1)+1</f>
        <v>97</v>
      </c>
      <c r="K828" s="1">
        <f>WEEKDAY(Table1[[#This Row],[Sale_date]])</f>
        <v>6</v>
      </c>
      <c r="L828" s="2">
        <v>41005</v>
      </c>
    </row>
    <row r="829" spans="1:12" x14ac:dyDescent="0.25">
      <c r="A8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8258373.3900000006</v>
      </c>
      <c r="B829">
        <f t="shared" ca="1" si="24"/>
        <v>2</v>
      </c>
      <c r="C829">
        <f t="shared" ca="1" si="25"/>
        <v>3</v>
      </c>
      <c r="D829">
        <f ca="1">Table1[[#This Row],[Rooms]]*10*RANDBETWEEN(10,20)/10</f>
        <v>40</v>
      </c>
      <c r="E829" s="1">
        <f>YEAR(Table1[[#This Row],[Sale_date]])</f>
        <v>2012</v>
      </c>
      <c r="F829" s="1">
        <f>ROUNDUP(Table1[[#This Row],[month]]/3,0)</f>
        <v>2</v>
      </c>
      <c r="G829" s="1">
        <f>MONTH(Table1[[#This Row],[Sale_date]])</f>
        <v>4</v>
      </c>
      <c r="H829" s="1">
        <f>WEEKNUM(Table1[[#This Row],[Sale_date]])</f>
        <v>14</v>
      </c>
      <c r="I829" s="1">
        <f>DAY(Table1[[#This Row],[Sale_date]])</f>
        <v>7</v>
      </c>
      <c r="J829" s="4">
        <f>Table1[[#This Row],[Sale_date]]-DATE(YEAR(Table1[[#This Row],[Sale_date]]),1,1)+1</f>
        <v>98</v>
      </c>
      <c r="K829" s="1">
        <f>WEEKDAY(Table1[[#This Row],[Sale_date]])</f>
        <v>7</v>
      </c>
      <c r="L829" s="2">
        <v>41006</v>
      </c>
    </row>
    <row r="830" spans="1:12" x14ac:dyDescent="0.25">
      <c r="A8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11768577.523560001</v>
      </c>
      <c r="B830">
        <f t="shared" ca="1" si="24"/>
        <v>2.5</v>
      </c>
      <c r="C830">
        <f t="shared" ca="1" si="25"/>
        <v>1</v>
      </c>
      <c r="D830">
        <f ca="1">Table1[[#This Row],[Rooms]]*10*RANDBETWEEN(10,20)/10</f>
        <v>50</v>
      </c>
      <c r="E830" s="1">
        <f>YEAR(Table1[[#This Row],[Sale_date]])</f>
        <v>2012</v>
      </c>
      <c r="F830" s="1">
        <f>ROUNDUP(Table1[[#This Row],[month]]/3,0)</f>
        <v>2</v>
      </c>
      <c r="G830" s="1">
        <f>MONTH(Table1[[#This Row],[Sale_date]])</f>
        <v>4</v>
      </c>
      <c r="H830" s="1">
        <f>WEEKNUM(Table1[[#This Row],[Sale_date]])</f>
        <v>15</v>
      </c>
      <c r="I830" s="1">
        <f>DAY(Table1[[#This Row],[Sale_date]])</f>
        <v>8</v>
      </c>
      <c r="J830" s="4">
        <f>Table1[[#This Row],[Sale_date]]-DATE(YEAR(Table1[[#This Row],[Sale_date]]),1,1)+1</f>
        <v>99</v>
      </c>
      <c r="K830" s="1">
        <f>WEEKDAY(Table1[[#This Row],[Sale_date]])</f>
        <v>1</v>
      </c>
      <c r="L830" s="2">
        <v>41007</v>
      </c>
    </row>
    <row r="831" spans="1:12" x14ac:dyDescent="0.25">
      <c r="A8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5546732.5439999998</v>
      </c>
      <c r="B831">
        <f t="shared" ca="1" si="24"/>
        <v>1.5</v>
      </c>
      <c r="C831">
        <f t="shared" ca="1" si="25"/>
        <v>7</v>
      </c>
      <c r="D831">
        <f ca="1">Table1[[#This Row],[Rooms]]*10*RANDBETWEEN(10,20)/10</f>
        <v>27</v>
      </c>
      <c r="E831" s="1">
        <f>YEAR(Table1[[#This Row],[Sale_date]])</f>
        <v>2012</v>
      </c>
      <c r="F831" s="1">
        <f>ROUNDUP(Table1[[#This Row],[month]]/3,0)</f>
        <v>2</v>
      </c>
      <c r="G831" s="1">
        <f>MONTH(Table1[[#This Row],[Sale_date]])</f>
        <v>4</v>
      </c>
      <c r="H831" s="1">
        <f>WEEKNUM(Table1[[#This Row],[Sale_date]])</f>
        <v>15</v>
      </c>
      <c r="I831" s="1">
        <f>DAY(Table1[[#This Row],[Sale_date]])</f>
        <v>9</v>
      </c>
      <c r="J831" s="4">
        <f>Table1[[#This Row],[Sale_date]]-DATE(YEAR(Table1[[#This Row],[Sale_date]]),1,1)+1</f>
        <v>100</v>
      </c>
      <c r="K831" s="1">
        <f>WEEKDAY(Table1[[#This Row],[Sale_date]])</f>
        <v>2</v>
      </c>
      <c r="L831" s="2">
        <v>41008</v>
      </c>
    </row>
    <row r="832" spans="1:12" x14ac:dyDescent="0.25">
      <c r="A8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16544695.392000001</v>
      </c>
      <c r="B832">
        <f t="shared" ca="1" si="24"/>
        <v>3.5</v>
      </c>
      <c r="C832">
        <f t="shared" ca="1" si="25"/>
        <v>9</v>
      </c>
      <c r="D832">
        <f ca="1">Table1[[#This Row],[Rooms]]*10*RANDBETWEEN(10,20)/10</f>
        <v>63</v>
      </c>
      <c r="E832" s="1">
        <f>YEAR(Table1[[#This Row],[Sale_date]])</f>
        <v>2012</v>
      </c>
      <c r="F832" s="1">
        <f>ROUNDUP(Table1[[#This Row],[month]]/3,0)</f>
        <v>2</v>
      </c>
      <c r="G832" s="1">
        <f>MONTH(Table1[[#This Row],[Sale_date]])</f>
        <v>4</v>
      </c>
      <c r="H832" s="1">
        <f>WEEKNUM(Table1[[#This Row],[Sale_date]])</f>
        <v>15</v>
      </c>
      <c r="I832" s="1">
        <f>DAY(Table1[[#This Row],[Sale_date]])</f>
        <v>10</v>
      </c>
      <c r="J832" s="4">
        <f>Table1[[#This Row],[Sale_date]]-DATE(YEAR(Table1[[#This Row],[Sale_date]]),1,1)+1</f>
        <v>101</v>
      </c>
      <c r="K832" s="1">
        <f>WEEKDAY(Table1[[#This Row],[Sale_date]])</f>
        <v>3</v>
      </c>
      <c r="L832" s="2">
        <v>41009</v>
      </c>
    </row>
    <row r="833" spans="1:12" x14ac:dyDescent="0.25">
      <c r="A8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10947090.587999998</v>
      </c>
      <c r="B833">
        <f t="shared" ca="1" si="24"/>
        <v>3</v>
      </c>
      <c r="C833">
        <f t="shared" ca="1" si="25"/>
        <v>7</v>
      </c>
      <c r="D833">
        <f ca="1">Table1[[#This Row],[Rooms]]*10*RANDBETWEEN(10,20)/10</f>
        <v>51</v>
      </c>
      <c r="E833" s="1">
        <f>YEAR(Table1[[#This Row],[Sale_date]])</f>
        <v>2012</v>
      </c>
      <c r="F833" s="1">
        <f>ROUNDUP(Table1[[#This Row],[month]]/3,0)</f>
        <v>2</v>
      </c>
      <c r="G833" s="1">
        <f>MONTH(Table1[[#This Row],[Sale_date]])</f>
        <v>4</v>
      </c>
      <c r="H833" s="1">
        <f>WEEKNUM(Table1[[#This Row],[Sale_date]])</f>
        <v>15</v>
      </c>
      <c r="I833" s="1">
        <f>DAY(Table1[[#This Row],[Sale_date]])</f>
        <v>11</v>
      </c>
      <c r="J833" s="4">
        <f>Table1[[#This Row],[Sale_date]]-DATE(YEAR(Table1[[#This Row],[Sale_date]]),1,1)+1</f>
        <v>102</v>
      </c>
      <c r="K833" s="1">
        <f>WEEKDAY(Table1[[#This Row],[Sale_date]])</f>
        <v>4</v>
      </c>
      <c r="L833" s="2">
        <v>41010</v>
      </c>
    </row>
    <row r="834" spans="1:12" x14ac:dyDescent="0.25">
      <c r="A8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11930395.932</v>
      </c>
      <c r="B834">
        <f t="shared" ref="B834:B897" ca="1" si="26">MROUND(RANDBETWEEN(10,40)/10,0.5)</f>
        <v>3</v>
      </c>
      <c r="C834">
        <f t="shared" ref="C834:C897" ca="1" si="27">RANDBETWEEN(1,10)</f>
        <v>2</v>
      </c>
      <c r="D834">
        <f ca="1">Table1[[#This Row],[Rooms]]*10*RANDBETWEEN(10,20)/10</f>
        <v>57</v>
      </c>
      <c r="E834" s="1">
        <f>YEAR(Table1[[#This Row],[Sale_date]])</f>
        <v>2012</v>
      </c>
      <c r="F834" s="1">
        <f>ROUNDUP(Table1[[#This Row],[month]]/3,0)</f>
        <v>2</v>
      </c>
      <c r="G834" s="1">
        <f>MONTH(Table1[[#This Row],[Sale_date]])</f>
        <v>4</v>
      </c>
      <c r="H834" s="1">
        <f>WEEKNUM(Table1[[#This Row],[Sale_date]])</f>
        <v>15</v>
      </c>
      <c r="I834" s="1">
        <f>DAY(Table1[[#This Row],[Sale_date]])</f>
        <v>12</v>
      </c>
      <c r="J834" s="4">
        <f>Table1[[#This Row],[Sale_date]]-DATE(YEAR(Table1[[#This Row],[Sale_date]]),1,1)+1</f>
        <v>103</v>
      </c>
      <c r="K834" s="1">
        <f>WEEKDAY(Table1[[#This Row],[Sale_date]])</f>
        <v>5</v>
      </c>
      <c r="L834" s="2">
        <v>41011</v>
      </c>
    </row>
    <row r="835" spans="1:12" x14ac:dyDescent="0.25">
      <c r="A8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9232756.0320000015</v>
      </c>
      <c r="B835">
        <f t="shared" ca="1" si="26"/>
        <v>3</v>
      </c>
      <c r="C835">
        <f t="shared" ca="1" si="27"/>
        <v>8</v>
      </c>
      <c r="D835">
        <f ca="1">Table1[[#This Row],[Rooms]]*10*RANDBETWEEN(10,20)/10</f>
        <v>36</v>
      </c>
      <c r="E835" s="1">
        <f>YEAR(Table1[[#This Row],[Sale_date]])</f>
        <v>2012</v>
      </c>
      <c r="F835" s="1">
        <f>ROUNDUP(Table1[[#This Row],[month]]/3,0)</f>
        <v>2</v>
      </c>
      <c r="G835" s="1">
        <f>MONTH(Table1[[#This Row],[Sale_date]])</f>
        <v>4</v>
      </c>
      <c r="H835" s="1">
        <f>WEEKNUM(Table1[[#This Row],[Sale_date]])</f>
        <v>15</v>
      </c>
      <c r="I835" s="1">
        <f>DAY(Table1[[#This Row],[Sale_date]])</f>
        <v>13</v>
      </c>
      <c r="J835" s="4">
        <f>Table1[[#This Row],[Sale_date]]-DATE(YEAR(Table1[[#This Row],[Sale_date]]),1,1)+1</f>
        <v>104</v>
      </c>
      <c r="K835" s="1">
        <f>WEEKDAY(Table1[[#This Row],[Sale_date]])</f>
        <v>6</v>
      </c>
      <c r="L835" s="2">
        <v>41012</v>
      </c>
    </row>
    <row r="836" spans="1:12" x14ac:dyDescent="0.25">
      <c r="A8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12579112.517999999</v>
      </c>
      <c r="B836">
        <f t="shared" ca="1" si="26"/>
        <v>3</v>
      </c>
      <c r="C836">
        <f t="shared" ca="1" si="27"/>
        <v>1</v>
      </c>
      <c r="D836">
        <f ca="1">Table1[[#This Row],[Rooms]]*10*RANDBETWEEN(10,20)/10</f>
        <v>60</v>
      </c>
      <c r="E836" s="1">
        <f>YEAR(Table1[[#This Row],[Sale_date]])</f>
        <v>2012</v>
      </c>
      <c r="F836" s="1">
        <f>ROUNDUP(Table1[[#This Row],[month]]/3,0)</f>
        <v>2</v>
      </c>
      <c r="G836" s="1">
        <f>MONTH(Table1[[#This Row],[Sale_date]])</f>
        <v>4</v>
      </c>
      <c r="H836" s="1">
        <f>WEEKNUM(Table1[[#This Row],[Sale_date]])</f>
        <v>15</v>
      </c>
      <c r="I836" s="1">
        <f>DAY(Table1[[#This Row],[Sale_date]])</f>
        <v>14</v>
      </c>
      <c r="J836" s="4">
        <f>Table1[[#This Row],[Sale_date]]-DATE(YEAR(Table1[[#This Row],[Sale_date]]),1,1)+1</f>
        <v>105</v>
      </c>
      <c r="K836" s="1">
        <f>WEEKDAY(Table1[[#This Row],[Sale_date]])</f>
        <v>7</v>
      </c>
      <c r="L836" s="2">
        <v>41013</v>
      </c>
    </row>
    <row r="837" spans="1:12" x14ac:dyDescent="0.25">
      <c r="A8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10840662</v>
      </c>
      <c r="B837">
        <f t="shared" ca="1" si="26"/>
        <v>2.5</v>
      </c>
      <c r="C837">
        <f t="shared" ca="1" si="27"/>
        <v>10</v>
      </c>
      <c r="D837">
        <f ca="1">Table1[[#This Row],[Rooms]]*10*RANDBETWEEN(10,20)/10</f>
        <v>40</v>
      </c>
      <c r="E837" s="1">
        <f>YEAR(Table1[[#This Row],[Sale_date]])</f>
        <v>2012</v>
      </c>
      <c r="F837" s="1">
        <f>ROUNDUP(Table1[[#This Row],[month]]/3,0)</f>
        <v>2</v>
      </c>
      <c r="G837" s="1">
        <f>MONTH(Table1[[#This Row],[Sale_date]])</f>
        <v>4</v>
      </c>
      <c r="H837" s="1">
        <f>WEEKNUM(Table1[[#This Row],[Sale_date]])</f>
        <v>16</v>
      </c>
      <c r="I837" s="1">
        <f>DAY(Table1[[#This Row],[Sale_date]])</f>
        <v>15</v>
      </c>
      <c r="J837" s="4">
        <f>Table1[[#This Row],[Sale_date]]-DATE(YEAR(Table1[[#This Row],[Sale_date]]),1,1)+1</f>
        <v>106</v>
      </c>
      <c r="K837" s="1">
        <f>WEEKDAY(Table1[[#This Row],[Sale_date]])</f>
        <v>1</v>
      </c>
      <c r="L837" s="2">
        <v>41014</v>
      </c>
    </row>
    <row r="838" spans="1:12" x14ac:dyDescent="0.25">
      <c r="A8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6805394.3999999994</v>
      </c>
      <c r="B838">
        <f t="shared" ca="1" si="26"/>
        <v>2</v>
      </c>
      <c r="C838">
        <f t="shared" ca="1" si="27"/>
        <v>1</v>
      </c>
      <c r="D838">
        <f ca="1">Table1[[#This Row],[Rooms]]*10*RANDBETWEEN(10,20)/10</f>
        <v>36</v>
      </c>
      <c r="E838" s="1">
        <f>YEAR(Table1[[#This Row],[Sale_date]])</f>
        <v>2012</v>
      </c>
      <c r="F838" s="1">
        <f>ROUNDUP(Table1[[#This Row],[month]]/3,0)</f>
        <v>2</v>
      </c>
      <c r="G838" s="1">
        <f>MONTH(Table1[[#This Row],[Sale_date]])</f>
        <v>4</v>
      </c>
      <c r="H838" s="1">
        <f>WEEKNUM(Table1[[#This Row],[Sale_date]])</f>
        <v>16</v>
      </c>
      <c r="I838" s="1">
        <f>DAY(Table1[[#This Row],[Sale_date]])</f>
        <v>16</v>
      </c>
      <c r="J838" s="4">
        <f>Table1[[#This Row],[Sale_date]]-DATE(YEAR(Table1[[#This Row],[Sale_date]]),1,1)+1</f>
        <v>107</v>
      </c>
      <c r="K838" s="1">
        <f>WEEKDAY(Table1[[#This Row],[Sale_date]])</f>
        <v>2</v>
      </c>
      <c r="L838" s="2">
        <v>41015</v>
      </c>
    </row>
    <row r="839" spans="1:12" x14ac:dyDescent="0.25">
      <c r="A8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4128000</v>
      </c>
      <c r="B839">
        <f t="shared" ca="1" si="26"/>
        <v>1.5</v>
      </c>
      <c r="C839">
        <f t="shared" ca="1" si="27"/>
        <v>4</v>
      </c>
      <c r="D839">
        <f ca="1">Table1[[#This Row],[Rooms]]*10*RANDBETWEEN(10,20)/10</f>
        <v>18</v>
      </c>
      <c r="E839" s="1">
        <f>YEAR(Table1[[#This Row],[Sale_date]])</f>
        <v>2012</v>
      </c>
      <c r="F839" s="1">
        <f>ROUNDUP(Table1[[#This Row],[month]]/3,0)</f>
        <v>2</v>
      </c>
      <c r="G839" s="1">
        <f>MONTH(Table1[[#This Row],[Sale_date]])</f>
        <v>4</v>
      </c>
      <c r="H839" s="1">
        <f>WEEKNUM(Table1[[#This Row],[Sale_date]])</f>
        <v>16</v>
      </c>
      <c r="I839" s="1">
        <f>DAY(Table1[[#This Row],[Sale_date]])</f>
        <v>17</v>
      </c>
      <c r="J839" s="4">
        <f>Table1[[#This Row],[Sale_date]]-DATE(YEAR(Table1[[#This Row],[Sale_date]]),1,1)+1</f>
        <v>108</v>
      </c>
      <c r="K839" s="1">
        <f>WEEKDAY(Table1[[#This Row],[Sale_date]])</f>
        <v>3</v>
      </c>
      <c r="L839" s="2">
        <v>41016</v>
      </c>
    </row>
    <row r="840" spans="1:12" x14ac:dyDescent="0.25">
      <c r="A8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3765183.6000000006</v>
      </c>
      <c r="B840">
        <f t="shared" ca="1" si="26"/>
        <v>1.5</v>
      </c>
      <c r="C840">
        <f t="shared" ca="1" si="27"/>
        <v>3</v>
      </c>
      <c r="D840">
        <f ca="1">Table1[[#This Row],[Rooms]]*10*RANDBETWEEN(10,20)/10</f>
        <v>15</v>
      </c>
      <c r="E840" s="1">
        <f>YEAR(Table1[[#This Row],[Sale_date]])</f>
        <v>2012</v>
      </c>
      <c r="F840" s="1">
        <f>ROUNDUP(Table1[[#This Row],[month]]/3,0)</f>
        <v>2</v>
      </c>
      <c r="G840" s="1">
        <f>MONTH(Table1[[#This Row],[Sale_date]])</f>
        <v>4</v>
      </c>
      <c r="H840" s="1">
        <f>WEEKNUM(Table1[[#This Row],[Sale_date]])</f>
        <v>16</v>
      </c>
      <c r="I840" s="1">
        <f>DAY(Table1[[#This Row],[Sale_date]])</f>
        <v>18</v>
      </c>
      <c r="J840" s="4">
        <f>Table1[[#This Row],[Sale_date]]-DATE(YEAR(Table1[[#This Row],[Sale_date]]),1,1)+1</f>
        <v>109</v>
      </c>
      <c r="K840" s="1">
        <f>WEEKDAY(Table1[[#This Row],[Sale_date]])</f>
        <v>4</v>
      </c>
      <c r="L840" s="2">
        <v>41017</v>
      </c>
    </row>
    <row r="841" spans="1:12" x14ac:dyDescent="0.25">
      <c r="A8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4452912</v>
      </c>
      <c r="B841">
        <f t="shared" ca="1" si="26"/>
        <v>1.5</v>
      </c>
      <c r="C841">
        <f t="shared" ca="1" si="27"/>
        <v>4</v>
      </c>
      <c r="D841">
        <f ca="1">Table1[[#This Row],[Rooms]]*10*RANDBETWEEN(10,20)/10</f>
        <v>18</v>
      </c>
      <c r="E841" s="1">
        <f>YEAR(Table1[[#This Row],[Sale_date]])</f>
        <v>2012</v>
      </c>
      <c r="F841" s="1">
        <f>ROUNDUP(Table1[[#This Row],[month]]/3,0)</f>
        <v>2</v>
      </c>
      <c r="G841" s="1">
        <f>MONTH(Table1[[#This Row],[Sale_date]])</f>
        <v>4</v>
      </c>
      <c r="H841" s="1">
        <f>WEEKNUM(Table1[[#This Row],[Sale_date]])</f>
        <v>16</v>
      </c>
      <c r="I841" s="1">
        <f>DAY(Table1[[#This Row],[Sale_date]])</f>
        <v>19</v>
      </c>
      <c r="J841" s="4">
        <f>Table1[[#This Row],[Sale_date]]-DATE(YEAR(Table1[[#This Row],[Sale_date]]),1,1)+1</f>
        <v>110</v>
      </c>
      <c r="K841" s="1">
        <f>WEEKDAY(Table1[[#This Row],[Sale_date]])</f>
        <v>5</v>
      </c>
      <c r="L841" s="2">
        <v>41018</v>
      </c>
    </row>
    <row r="842" spans="1:12" x14ac:dyDescent="0.25">
      <c r="A8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2570538.7999999998</v>
      </c>
      <c r="B842">
        <f t="shared" ca="1" si="26"/>
        <v>1</v>
      </c>
      <c r="C842">
        <f t="shared" ca="1" si="27"/>
        <v>8</v>
      </c>
      <c r="D842">
        <f ca="1">Table1[[#This Row],[Rooms]]*10*RANDBETWEEN(10,20)/10</f>
        <v>10</v>
      </c>
      <c r="E842" s="1">
        <f>YEAR(Table1[[#This Row],[Sale_date]])</f>
        <v>2012</v>
      </c>
      <c r="F842" s="1">
        <f>ROUNDUP(Table1[[#This Row],[month]]/3,0)</f>
        <v>2</v>
      </c>
      <c r="G842" s="1">
        <f>MONTH(Table1[[#This Row],[Sale_date]])</f>
        <v>4</v>
      </c>
      <c r="H842" s="1">
        <f>WEEKNUM(Table1[[#This Row],[Sale_date]])</f>
        <v>16</v>
      </c>
      <c r="I842" s="1">
        <f>DAY(Table1[[#This Row],[Sale_date]])</f>
        <v>20</v>
      </c>
      <c r="J842" s="4">
        <f>Table1[[#This Row],[Sale_date]]-DATE(YEAR(Table1[[#This Row],[Sale_date]]),1,1)+1</f>
        <v>111</v>
      </c>
      <c r="K842" s="1">
        <f>WEEKDAY(Table1[[#This Row],[Sale_date]])</f>
        <v>6</v>
      </c>
      <c r="L842" s="2">
        <v>41019</v>
      </c>
    </row>
    <row r="843" spans="1:12" x14ac:dyDescent="0.25">
      <c r="A8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5342525.0999999996</v>
      </c>
      <c r="B843">
        <f t="shared" ca="1" si="26"/>
        <v>1.5</v>
      </c>
      <c r="C843">
        <f t="shared" ca="1" si="27"/>
        <v>6</v>
      </c>
      <c r="D843">
        <f ca="1">Table1[[#This Row],[Rooms]]*10*RANDBETWEEN(10,20)/10</f>
        <v>25.5</v>
      </c>
      <c r="E843" s="1">
        <f>YEAR(Table1[[#This Row],[Sale_date]])</f>
        <v>2012</v>
      </c>
      <c r="F843" s="1">
        <f>ROUNDUP(Table1[[#This Row],[month]]/3,0)</f>
        <v>2</v>
      </c>
      <c r="G843" s="1">
        <f>MONTH(Table1[[#This Row],[Sale_date]])</f>
        <v>4</v>
      </c>
      <c r="H843" s="1">
        <f>WEEKNUM(Table1[[#This Row],[Sale_date]])</f>
        <v>16</v>
      </c>
      <c r="I843" s="1">
        <f>DAY(Table1[[#This Row],[Sale_date]])</f>
        <v>21</v>
      </c>
      <c r="J843" s="4">
        <f>Table1[[#This Row],[Sale_date]]-DATE(YEAR(Table1[[#This Row],[Sale_date]]),1,1)+1</f>
        <v>112</v>
      </c>
      <c r="K843" s="1">
        <f>WEEKDAY(Table1[[#This Row],[Sale_date]])</f>
        <v>7</v>
      </c>
      <c r="L843" s="2">
        <v>41020</v>
      </c>
    </row>
    <row r="844" spans="1:12" x14ac:dyDescent="0.25">
      <c r="A8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10992833.620000001</v>
      </c>
      <c r="B844">
        <f t="shared" ca="1" si="26"/>
        <v>2.5</v>
      </c>
      <c r="C844">
        <f t="shared" ca="1" si="27"/>
        <v>7</v>
      </c>
      <c r="D844">
        <f ca="1">Table1[[#This Row],[Rooms]]*10*RANDBETWEEN(10,20)/10</f>
        <v>45</v>
      </c>
      <c r="E844" s="1">
        <f>YEAR(Table1[[#This Row],[Sale_date]])</f>
        <v>2012</v>
      </c>
      <c r="F844" s="1">
        <f>ROUNDUP(Table1[[#This Row],[month]]/3,0)</f>
        <v>2</v>
      </c>
      <c r="G844" s="1">
        <f>MONTH(Table1[[#This Row],[Sale_date]])</f>
        <v>4</v>
      </c>
      <c r="H844" s="1">
        <f>WEEKNUM(Table1[[#This Row],[Sale_date]])</f>
        <v>17</v>
      </c>
      <c r="I844" s="1">
        <f>DAY(Table1[[#This Row],[Sale_date]])</f>
        <v>22</v>
      </c>
      <c r="J844" s="4">
        <f>Table1[[#This Row],[Sale_date]]-DATE(YEAR(Table1[[#This Row],[Sale_date]]),1,1)+1</f>
        <v>113</v>
      </c>
      <c r="K844" s="1">
        <f>WEEKDAY(Table1[[#This Row],[Sale_date]])</f>
        <v>1</v>
      </c>
      <c r="L844" s="2">
        <v>41021</v>
      </c>
    </row>
    <row r="845" spans="1:12" x14ac:dyDescent="0.25">
      <c r="A8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9528336.1799999997</v>
      </c>
      <c r="B845">
        <f t="shared" ca="1" si="26"/>
        <v>2.5</v>
      </c>
      <c r="C845">
        <f t="shared" ca="1" si="27"/>
        <v>1</v>
      </c>
      <c r="D845">
        <f ca="1">Table1[[#This Row],[Rooms]]*10*RANDBETWEEN(10,20)/10</f>
        <v>45</v>
      </c>
      <c r="E845" s="1">
        <f>YEAR(Table1[[#This Row],[Sale_date]])</f>
        <v>2012</v>
      </c>
      <c r="F845" s="1">
        <f>ROUNDUP(Table1[[#This Row],[month]]/3,0)</f>
        <v>2</v>
      </c>
      <c r="G845" s="1">
        <f>MONTH(Table1[[#This Row],[Sale_date]])</f>
        <v>4</v>
      </c>
      <c r="H845" s="1">
        <f>WEEKNUM(Table1[[#This Row],[Sale_date]])</f>
        <v>17</v>
      </c>
      <c r="I845" s="1">
        <f>DAY(Table1[[#This Row],[Sale_date]])</f>
        <v>23</v>
      </c>
      <c r="J845" s="4">
        <f>Table1[[#This Row],[Sale_date]]-DATE(YEAR(Table1[[#This Row],[Sale_date]]),1,1)+1</f>
        <v>114</v>
      </c>
      <c r="K845" s="1">
        <f>WEEKDAY(Table1[[#This Row],[Sale_date]])</f>
        <v>2</v>
      </c>
      <c r="L845" s="2">
        <v>41022</v>
      </c>
    </row>
    <row r="846" spans="1:12" x14ac:dyDescent="0.25">
      <c r="A8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6799855.392</v>
      </c>
      <c r="B846">
        <f t="shared" ca="1" si="26"/>
        <v>2</v>
      </c>
      <c r="C846">
        <f t="shared" ca="1" si="27"/>
        <v>7</v>
      </c>
      <c r="D846">
        <f ca="1">Table1[[#This Row],[Rooms]]*10*RANDBETWEEN(10,20)/10</f>
        <v>32</v>
      </c>
      <c r="E846" s="1">
        <f>YEAR(Table1[[#This Row],[Sale_date]])</f>
        <v>2012</v>
      </c>
      <c r="F846" s="1">
        <f>ROUNDUP(Table1[[#This Row],[month]]/3,0)</f>
        <v>2</v>
      </c>
      <c r="G846" s="1">
        <f>MONTH(Table1[[#This Row],[Sale_date]])</f>
        <v>4</v>
      </c>
      <c r="H846" s="1">
        <f>WEEKNUM(Table1[[#This Row],[Sale_date]])</f>
        <v>17</v>
      </c>
      <c r="I846" s="1">
        <f>DAY(Table1[[#This Row],[Sale_date]])</f>
        <v>24</v>
      </c>
      <c r="J846" s="4">
        <f>Table1[[#This Row],[Sale_date]]-DATE(YEAR(Table1[[#This Row],[Sale_date]]),1,1)+1</f>
        <v>115</v>
      </c>
      <c r="K846" s="1">
        <f>WEEKDAY(Table1[[#This Row],[Sale_date]])</f>
        <v>3</v>
      </c>
      <c r="L846" s="2">
        <v>41023</v>
      </c>
    </row>
    <row r="847" spans="1:12" x14ac:dyDescent="0.25">
      <c r="A8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9863958.9600000009</v>
      </c>
      <c r="B847">
        <f t="shared" ca="1" si="26"/>
        <v>3</v>
      </c>
      <c r="C847">
        <f t="shared" ca="1" si="27"/>
        <v>8</v>
      </c>
      <c r="D847">
        <f ca="1">Table1[[#This Row],[Rooms]]*10*RANDBETWEEN(10,20)/10</f>
        <v>45</v>
      </c>
      <c r="E847" s="1">
        <f>YEAR(Table1[[#This Row],[Sale_date]])</f>
        <v>2012</v>
      </c>
      <c r="F847" s="1">
        <f>ROUNDUP(Table1[[#This Row],[month]]/3,0)</f>
        <v>2</v>
      </c>
      <c r="G847" s="1">
        <f>MONTH(Table1[[#This Row],[Sale_date]])</f>
        <v>4</v>
      </c>
      <c r="H847" s="1">
        <f>WEEKNUM(Table1[[#This Row],[Sale_date]])</f>
        <v>17</v>
      </c>
      <c r="I847" s="1">
        <f>DAY(Table1[[#This Row],[Sale_date]])</f>
        <v>25</v>
      </c>
      <c r="J847" s="4">
        <f>Table1[[#This Row],[Sale_date]]-DATE(YEAR(Table1[[#This Row],[Sale_date]]),1,1)+1</f>
        <v>116</v>
      </c>
      <c r="K847" s="1">
        <f>WEEKDAY(Table1[[#This Row],[Sale_date]])</f>
        <v>4</v>
      </c>
      <c r="L847" s="2">
        <v>41024</v>
      </c>
    </row>
    <row r="848" spans="1:12" x14ac:dyDescent="0.25">
      <c r="A8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9329940</v>
      </c>
      <c r="B848">
        <f t="shared" ca="1" si="26"/>
        <v>3</v>
      </c>
      <c r="C848">
        <f t="shared" ca="1" si="27"/>
        <v>5</v>
      </c>
      <c r="D848">
        <f ca="1">Table1[[#This Row],[Rooms]]*10*RANDBETWEEN(10,20)/10</f>
        <v>42</v>
      </c>
      <c r="E848" s="1">
        <f>YEAR(Table1[[#This Row],[Sale_date]])</f>
        <v>2012</v>
      </c>
      <c r="F848" s="1">
        <f>ROUNDUP(Table1[[#This Row],[month]]/3,0)</f>
        <v>2</v>
      </c>
      <c r="G848" s="1">
        <f>MONTH(Table1[[#This Row],[Sale_date]])</f>
        <v>4</v>
      </c>
      <c r="H848" s="1">
        <f>WEEKNUM(Table1[[#This Row],[Sale_date]])</f>
        <v>17</v>
      </c>
      <c r="I848" s="1">
        <f>DAY(Table1[[#This Row],[Sale_date]])</f>
        <v>26</v>
      </c>
      <c r="J848" s="4">
        <f>Table1[[#This Row],[Sale_date]]-DATE(YEAR(Table1[[#This Row],[Sale_date]]),1,1)+1</f>
        <v>117</v>
      </c>
      <c r="K848" s="1">
        <f>WEEKDAY(Table1[[#This Row],[Sale_date]])</f>
        <v>5</v>
      </c>
      <c r="L848" s="2">
        <v>41025</v>
      </c>
    </row>
    <row r="849" spans="1:12" x14ac:dyDescent="0.25">
      <c r="A8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16376312.16</v>
      </c>
      <c r="B849">
        <f t="shared" ca="1" si="26"/>
        <v>4</v>
      </c>
      <c r="C849">
        <f t="shared" ca="1" si="27"/>
        <v>1</v>
      </c>
      <c r="D849">
        <f ca="1">Table1[[#This Row],[Rooms]]*10*RANDBETWEEN(10,20)/10</f>
        <v>80</v>
      </c>
      <c r="E849" s="1">
        <f>YEAR(Table1[[#This Row],[Sale_date]])</f>
        <v>2012</v>
      </c>
      <c r="F849" s="1">
        <f>ROUNDUP(Table1[[#This Row],[month]]/3,0)</f>
        <v>2</v>
      </c>
      <c r="G849" s="1">
        <f>MONTH(Table1[[#This Row],[Sale_date]])</f>
        <v>4</v>
      </c>
      <c r="H849" s="1">
        <f>WEEKNUM(Table1[[#This Row],[Sale_date]])</f>
        <v>17</v>
      </c>
      <c r="I849" s="1">
        <f>DAY(Table1[[#This Row],[Sale_date]])</f>
        <v>27</v>
      </c>
      <c r="J849" s="4">
        <f>Table1[[#This Row],[Sale_date]]-DATE(YEAR(Table1[[#This Row],[Sale_date]]),1,1)+1</f>
        <v>118</v>
      </c>
      <c r="K849" s="1">
        <f>WEEKDAY(Table1[[#This Row],[Sale_date]])</f>
        <v>6</v>
      </c>
      <c r="L849" s="2">
        <v>41026</v>
      </c>
    </row>
    <row r="850" spans="1:12" x14ac:dyDescent="0.25">
      <c r="A8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15111240.311969999</v>
      </c>
      <c r="B850">
        <f t="shared" ca="1" si="26"/>
        <v>4</v>
      </c>
      <c r="C850">
        <f t="shared" ca="1" si="27"/>
        <v>5</v>
      </c>
      <c r="D850">
        <f ca="1">Table1[[#This Row],[Rooms]]*10*RANDBETWEEN(10,20)/10</f>
        <v>68</v>
      </c>
      <c r="E850" s="1">
        <f>YEAR(Table1[[#This Row],[Sale_date]])</f>
        <v>2012</v>
      </c>
      <c r="F850" s="1">
        <f>ROUNDUP(Table1[[#This Row],[month]]/3,0)</f>
        <v>2</v>
      </c>
      <c r="G850" s="1">
        <f>MONTH(Table1[[#This Row],[Sale_date]])</f>
        <v>4</v>
      </c>
      <c r="H850" s="1">
        <f>WEEKNUM(Table1[[#This Row],[Sale_date]])</f>
        <v>17</v>
      </c>
      <c r="I850" s="1">
        <f>DAY(Table1[[#This Row],[Sale_date]])</f>
        <v>28</v>
      </c>
      <c r="J850" s="4">
        <f>Table1[[#This Row],[Sale_date]]-DATE(YEAR(Table1[[#This Row],[Sale_date]]),1,1)+1</f>
        <v>119</v>
      </c>
      <c r="K850" s="1">
        <f>WEEKDAY(Table1[[#This Row],[Sale_date]])</f>
        <v>7</v>
      </c>
      <c r="L850" s="2">
        <v>41027</v>
      </c>
    </row>
    <row r="851" spans="1:12" x14ac:dyDescent="0.25">
      <c r="A8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9649036.8000000007</v>
      </c>
      <c r="B851">
        <f t="shared" ca="1" si="26"/>
        <v>3</v>
      </c>
      <c r="C851">
        <f t="shared" ca="1" si="27"/>
        <v>6</v>
      </c>
      <c r="D851">
        <f ca="1">Table1[[#This Row],[Rooms]]*10*RANDBETWEEN(10,20)/10</f>
        <v>42</v>
      </c>
      <c r="E851" s="1">
        <f>YEAR(Table1[[#This Row],[Sale_date]])</f>
        <v>2012</v>
      </c>
      <c r="F851" s="1">
        <f>ROUNDUP(Table1[[#This Row],[month]]/3,0)</f>
        <v>2</v>
      </c>
      <c r="G851" s="1">
        <f>MONTH(Table1[[#This Row],[Sale_date]])</f>
        <v>4</v>
      </c>
      <c r="H851" s="1">
        <f>WEEKNUM(Table1[[#This Row],[Sale_date]])</f>
        <v>18</v>
      </c>
      <c r="I851" s="1">
        <f>DAY(Table1[[#This Row],[Sale_date]])</f>
        <v>29</v>
      </c>
      <c r="J851" s="4">
        <f>Table1[[#This Row],[Sale_date]]-DATE(YEAR(Table1[[#This Row],[Sale_date]]),1,1)+1</f>
        <v>120</v>
      </c>
      <c r="K851" s="1">
        <f>WEEKDAY(Table1[[#This Row],[Sale_date]])</f>
        <v>1</v>
      </c>
      <c r="L851" s="2">
        <v>41028</v>
      </c>
    </row>
    <row r="852" spans="1:12" x14ac:dyDescent="0.25">
      <c r="A8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11361061.403999999</v>
      </c>
      <c r="B852">
        <f t="shared" ca="1" si="26"/>
        <v>3.5</v>
      </c>
      <c r="C852">
        <f t="shared" ca="1" si="27"/>
        <v>7</v>
      </c>
      <c r="D852">
        <f ca="1">Table1[[#This Row],[Rooms]]*10*RANDBETWEEN(10,20)/10</f>
        <v>52.5</v>
      </c>
      <c r="E852" s="1">
        <f>YEAR(Table1[[#This Row],[Sale_date]])</f>
        <v>2012</v>
      </c>
      <c r="F852" s="1">
        <f>ROUNDUP(Table1[[#This Row],[month]]/3,0)</f>
        <v>2</v>
      </c>
      <c r="G852" s="1">
        <f>MONTH(Table1[[#This Row],[Sale_date]])</f>
        <v>4</v>
      </c>
      <c r="H852" s="1">
        <f>WEEKNUM(Table1[[#This Row],[Sale_date]])</f>
        <v>18</v>
      </c>
      <c r="I852" s="1">
        <f>DAY(Table1[[#This Row],[Sale_date]])</f>
        <v>30</v>
      </c>
      <c r="J852" s="4">
        <f>Table1[[#This Row],[Sale_date]]-DATE(YEAR(Table1[[#This Row],[Sale_date]]),1,1)+1</f>
        <v>121</v>
      </c>
      <c r="K852" s="1">
        <f>WEEKDAY(Table1[[#This Row],[Sale_date]])</f>
        <v>2</v>
      </c>
      <c r="L852" s="2">
        <v>41029</v>
      </c>
    </row>
    <row r="853" spans="1:12" x14ac:dyDescent="0.25">
      <c r="A8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8677805.4000000004</v>
      </c>
      <c r="B853">
        <f t="shared" ca="1" si="26"/>
        <v>2</v>
      </c>
      <c r="C853">
        <f t="shared" ca="1" si="27"/>
        <v>3</v>
      </c>
      <c r="D853">
        <f ca="1">Table1[[#This Row],[Rooms]]*10*RANDBETWEEN(10,20)/10</f>
        <v>40</v>
      </c>
      <c r="E853" s="1">
        <f>YEAR(Table1[[#This Row],[Sale_date]])</f>
        <v>2012</v>
      </c>
      <c r="F853" s="1">
        <f>ROUNDUP(Table1[[#This Row],[month]]/3,0)</f>
        <v>2</v>
      </c>
      <c r="G853" s="1">
        <f>MONTH(Table1[[#This Row],[Sale_date]])</f>
        <v>5</v>
      </c>
      <c r="H853" s="1">
        <f>WEEKNUM(Table1[[#This Row],[Sale_date]])</f>
        <v>18</v>
      </c>
      <c r="I853" s="1">
        <f>DAY(Table1[[#This Row],[Sale_date]])</f>
        <v>1</v>
      </c>
      <c r="J853" s="4">
        <f>Table1[[#This Row],[Sale_date]]-DATE(YEAR(Table1[[#This Row],[Sale_date]]),1,1)+1</f>
        <v>122</v>
      </c>
      <c r="K853" s="1">
        <f>WEEKDAY(Table1[[#This Row],[Sale_date]])</f>
        <v>3</v>
      </c>
      <c r="L853" s="2">
        <v>41030</v>
      </c>
    </row>
    <row r="854" spans="1:12" x14ac:dyDescent="0.25">
      <c r="A8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4484287.6000000006</v>
      </c>
      <c r="B854">
        <f t="shared" ca="1" si="26"/>
        <v>1.5</v>
      </c>
      <c r="C854">
        <f t="shared" ca="1" si="27"/>
        <v>8</v>
      </c>
      <c r="D854">
        <f ca="1">Table1[[#This Row],[Rooms]]*10*RANDBETWEEN(10,20)/10</f>
        <v>16.5</v>
      </c>
      <c r="E854" s="1">
        <f>YEAR(Table1[[#This Row],[Sale_date]])</f>
        <v>2012</v>
      </c>
      <c r="F854" s="1">
        <f>ROUNDUP(Table1[[#This Row],[month]]/3,0)</f>
        <v>2</v>
      </c>
      <c r="G854" s="1">
        <f>MONTH(Table1[[#This Row],[Sale_date]])</f>
        <v>5</v>
      </c>
      <c r="H854" s="1">
        <f>WEEKNUM(Table1[[#This Row],[Sale_date]])</f>
        <v>18</v>
      </c>
      <c r="I854" s="1">
        <f>DAY(Table1[[#This Row],[Sale_date]])</f>
        <v>2</v>
      </c>
      <c r="J854" s="4">
        <f>Table1[[#This Row],[Sale_date]]-DATE(YEAR(Table1[[#This Row],[Sale_date]]),1,1)+1</f>
        <v>123</v>
      </c>
      <c r="K854" s="1">
        <f>WEEKDAY(Table1[[#This Row],[Sale_date]])</f>
        <v>4</v>
      </c>
      <c r="L854" s="2">
        <v>41031</v>
      </c>
    </row>
    <row r="855" spans="1:12" x14ac:dyDescent="0.25">
      <c r="A8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13038461</v>
      </c>
      <c r="B855">
        <f t="shared" ca="1" si="26"/>
        <v>3.5</v>
      </c>
      <c r="C855">
        <f t="shared" ca="1" si="27"/>
        <v>2</v>
      </c>
      <c r="D855">
        <f ca="1">Table1[[#This Row],[Rooms]]*10*RANDBETWEEN(10,20)/10</f>
        <v>56</v>
      </c>
      <c r="E855" s="1">
        <f>YEAR(Table1[[#This Row],[Sale_date]])</f>
        <v>2012</v>
      </c>
      <c r="F855" s="1">
        <f>ROUNDUP(Table1[[#This Row],[month]]/3,0)</f>
        <v>2</v>
      </c>
      <c r="G855" s="1">
        <f>MONTH(Table1[[#This Row],[Sale_date]])</f>
        <v>5</v>
      </c>
      <c r="H855" s="1">
        <f>WEEKNUM(Table1[[#This Row],[Sale_date]])</f>
        <v>18</v>
      </c>
      <c r="I855" s="1">
        <f>DAY(Table1[[#This Row],[Sale_date]])</f>
        <v>3</v>
      </c>
      <c r="J855" s="4">
        <f>Table1[[#This Row],[Sale_date]]-DATE(YEAR(Table1[[#This Row],[Sale_date]]),1,1)+1</f>
        <v>124</v>
      </c>
      <c r="K855" s="1">
        <f>WEEKDAY(Table1[[#This Row],[Sale_date]])</f>
        <v>5</v>
      </c>
      <c r="L855" s="2">
        <v>41032</v>
      </c>
    </row>
    <row r="856" spans="1:12" x14ac:dyDescent="0.25">
      <c r="A8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3471936.0000000005</v>
      </c>
      <c r="B856">
        <f t="shared" ca="1" si="26"/>
        <v>1</v>
      </c>
      <c r="C856">
        <f t="shared" ca="1" si="27"/>
        <v>6</v>
      </c>
      <c r="D856">
        <f ca="1">Table1[[#This Row],[Rooms]]*10*RANDBETWEEN(10,20)/10</f>
        <v>12</v>
      </c>
      <c r="E856" s="1">
        <f>YEAR(Table1[[#This Row],[Sale_date]])</f>
        <v>2012</v>
      </c>
      <c r="F856" s="1">
        <f>ROUNDUP(Table1[[#This Row],[month]]/3,0)</f>
        <v>2</v>
      </c>
      <c r="G856" s="1">
        <f>MONTH(Table1[[#This Row],[Sale_date]])</f>
        <v>5</v>
      </c>
      <c r="H856" s="1">
        <f>WEEKNUM(Table1[[#This Row],[Sale_date]])</f>
        <v>18</v>
      </c>
      <c r="I856" s="1">
        <f>DAY(Table1[[#This Row],[Sale_date]])</f>
        <v>4</v>
      </c>
      <c r="J856" s="4">
        <f>Table1[[#This Row],[Sale_date]]-DATE(YEAR(Table1[[#This Row],[Sale_date]]),1,1)+1</f>
        <v>125</v>
      </c>
      <c r="K856" s="1">
        <f>WEEKDAY(Table1[[#This Row],[Sale_date]])</f>
        <v>6</v>
      </c>
      <c r="L856" s="2">
        <v>41033</v>
      </c>
    </row>
    <row r="857" spans="1:12" x14ac:dyDescent="0.25">
      <c r="A8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14062535.387999998</v>
      </c>
      <c r="B857">
        <f t="shared" ca="1" si="26"/>
        <v>3.5</v>
      </c>
      <c r="C857">
        <f t="shared" ca="1" si="27"/>
        <v>3</v>
      </c>
      <c r="D857">
        <f ca="1">Table1[[#This Row],[Rooms]]*10*RANDBETWEEN(10,20)/10</f>
        <v>63</v>
      </c>
      <c r="E857" s="1">
        <f>YEAR(Table1[[#This Row],[Sale_date]])</f>
        <v>2012</v>
      </c>
      <c r="F857" s="1">
        <f>ROUNDUP(Table1[[#This Row],[month]]/3,0)</f>
        <v>2</v>
      </c>
      <c r="G857" s="1">
        <f>MONTH(Table1[[#This Row],[Sale_date]])</f>
        <v>5</v>
      </c>
      <c r="H857" s="1">
        <f>WEEKNUM(Table1[[#This Row],[Sale_date]])</f>
        <v>18</v>
      </c>
      <c r="I857" s="1">
        <f>DAY(Table1[[#This Row],[Sale_date]])</f>
        <v>5</v>
      </c>
      <c r="J857" s="4">
        <f>Table1[[#This Row],[Sale_date]]-DATE(YEAR(Table1[[#This Row],[Sale_date]]),1,1)+1</f>
        <v>126</v>
      </c>
      <c r="K857" s="1">
        <f>WEEKDAY(Table1[[#This Row],[Sale_date]])</f>
        <v>7</v>
      </c>
      <c r="L857" s="2">
        <v>41034</v>
      </c>
    </row>
    <row r="858" spans="1:12" x14ac:dyDescent="0.25">
      <c r="A8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6156269.568</v>
      </c>
      <c r="B858">
        <f t="shared" ca="1" si="26"/>
        <v>2.5</v>
      </c>
      <c r="C858">
        <f t="shared" ca="1" si="27"/>
        <v>3</v>
      </c>
      <c r="D858">
        <f ca="1">Table1[[#This Row],[Rooms]]*10*RANDBETWEEN(10,20)/10</f>
        <v>32.5</v>
      </c>
      <c r="E858" s="1">
        <f>YEAR(Table1[[#This Row],[Sale_date]])</f>
        <v>2012</v>
      </c>
      <c r="F858" s="1">
        <f>ROUNDUP(Table1[[#This Row],[month]]/3,0)</f>
        <v>2</v>
      </c>
      <c r="G858" s="1">
        <f>MONTH(Table1[[#This Row],[Sale_date]])</f>
        <v>5</v>
      </c>
      <c r="H858" s="1">
        <f>WEEKNUM(Table1[[#This Row],[Sale_date]])</f>
        <v>19</v>
      </c>
      <c r="I858" s="1">
        <f>DAY(Table1[[#This Row],[Sale_date]])</f>
        <v>6</v>
      </c>
      <c r="J858" s="4">
        <f>Table1[[#This Row],[Sale_date]]-DATE(YEAR(Table1[[#This Row],[Sale_date]]),1,1)+1</f>
        <v>127</v>
      </c>
      <c r="K858" s="1">
        <f>WEEKDAY(Table1[[#This Row],[Sale_date]])</f>
        <v>1</v>
      </c>
      <c r="L858" s="2">
        <v>41035</v>
      </c>
    </row>
    <row r="859" spans="1:12" x14ac:dyDescent="0.25">
      <c r="A8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9872863.6999999993</v>
      </c>
      <c r="B859">
        <f t="shared" ca="1" si="26"/>
        <v>3.5</v>
      </c>
      <c r="C859">
        <f t="shared" ca="1" si="27"/>
        <v>1</v>
      </c>
      <c r="D859">
        <f ca="1">Table1[[#This Row],[Rooms]]*10*RANDBETWEEN(10,20)/10</f>
        <v>49</v>
      </c>
      <c r="E859" s="1">
        <f>YEAR(Table1[[#This Row],[Sale_date]])</f>
        <v>2012</v>
      </c>
      <c r="F859" s="1">
        <f>ROUNDUP(Table1[[#This Row],[month]]/3,0)</f>
        <v>2</v>
      </c>
      <c r="G859" s="1">
        <f>MONTH(Table1[[#This Row],[Sale_date]])</f>
        <v>5</v>
      </c>
      <c r="H859" s="1">
        <f>WEEKNUM(Table1[[#This Row],[Sale_date]])</f>
        <v>19</v>
      </c>
      <c r="I859" s="1">
        <f>DAY(Table1[[#This Row],[Sale_date]])</f>
        <v>7</v>
      </c>
      <c r="J859" s="4">
        <f>Table1[[#This Row],[Sale_date]]-DATE(YEAR(Table1[[#This Row],[Sale_date]]),1,1)+1</f>
        <v>128</v>
      </c>
      <c r="K859" s="1">
        <f>WEEKDAY(Table1[[#This Row],[Sale_date]])</f>
        <v>2</v>
      </c>
      <c r="L859" s="2">
        <v>41036</v>
      </c>
    </row>
    <row r="860" spans="1:12" x14ac:dyDescent="0.25">
      <c r="A8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9684519.9359999988</v>
      </c>
      <c r="B860">
        <f t="shared" ca="1" si="26"/>
        <v>4</v>
      </c>
      <c r="C860">
        <f t="shared" ca="1" si="27"/>
        <v>5</v>
      </c>
      <c r="D860">
        <f ca="1">Table1[[#This Row],[Rooms]]*10*RANDBETWEEN(10,20)/10</f>
        <v>48</v>
      </c>
      <c r="E860" s="1">
        <f>YEAR(Table1[[#This Row],[Sale_date]])</f>
        <v>2012</v>
      </c>
      <c r="F860" s="1">
        <f>ROUNDUP(Table1[[#This Row],[month]]/3,0)</f>
        <v>2</v>
      </c>
      <c r="G860" s="1">
        <f>MONTH(Table1[[#This Row],[Sale_date]])</f>
        <v>5</v>
      </c>
      <c r="H860" s="1">
        <f>WEEKNUM(Table1[[#This Row],[Sale_date]])</f>
        <v>19</v>
      </c>
      <c r="I860" s="1">
        <f>DAY(Table1[[#This Row],[Sale_date]])</f>
        <v>8</v>
      </c>
      <c r="J860" s="4">
        <f>Table1[[#This Row],[Sale_date]]-DATE(YEAR(Table1[[#This Row],[Sale_date]]),1,1)+1</f>
        <v>129</v>
      </c>
      <c r="K860" s="1">
        <f>WEEKDAY(Table1[[#This Row],[Sale_date]])</f>
        <v>3</v>
      </c>
      <c r="L860" s="2">
        <v>41037</v>
      </c>
    </row>
    <row r="861" spans="1:12" x14ac:dyDescent="0.25">
      <c r="A8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6327619.5839999998</v>
      </c>
      <c r="B861">
        <f t="shared" ca="1" si="26"/>
        <v>2</v>
      </c>
      <c r="C861">
        <f t="shared" ca="1" si="27"/>
        <v>2</v>
      </c>
      <c r="D861">
        <f ca="1">Table1[[#This Row],[Rooms]]*10*RANDBETWEEN(10,20)/10</f>
        <v>30</v>
      </c>
      <c r="E861" s="1">
        <f>YEAR(Table1[[#This Row],[Sale_date]])</f>
        <v>2012</v>
      </c>
      <c r="F861" s="1">
        <f>ROUNDUP(Table1[[#This Row],[month]]/3,0)</f>
        <v>2</v>
      </c>
      <c r="G861" s="1">
        <f>MONTH(Table1[[#This Row],[Sale_date]])</f>
        <v>5</v>
      </c>
      <c r="H861" s="1">
        <f>WEEKNUM(Table1[[#This Row],[Sale_date]])</f>
        <v>19</v>
      </c>
      <c r="I861" s="1">
        <f>DAY(Table1[[#This Row],[Sale_date]])</f>
        <v>9</v>
      </c>
      <c r="J861" s="4">
        <f>Table1[[#This Row],[Sale_date]]-DATE(YEAR(Table1[[#This Row],[Sale_date]]),1,1)+1</f>
        <v>130</v>
      </c>
      <c r="K861" s="1">
        <f>WEEKDAY(Table1[[#This Row],[Sale_date]])</f>
        <v>4</v>
      </c>
      <c r="L861" s="2">
        <v>41038</v>
      </c>
    </row>
    <row r="862" spans="1:12" x14ac:dyDescent="0.25">
      <c r="A8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11372154.624</v>
      </c>
      <c r="B862">
        <f t="shared" ca="1" si="26"/>
        <v>3.5</v>
      </c>
      <c r="C862">
        <f t="shared" ca="1" si="27"/>
        <v>9</v>
      </c>
      <c r="D862">
        <f ca="1">Table1[[#This Row],[Rooms]]*10*RANDBETWEEN(10,20)/10</f>
        <v>49</v>
      </c>
      <c r="E862" s="1">
        <f>YEAR(Table1[[#This Row],[Sale_date]])</f>
        <v>2012</v>
      </c>
      <c r="F862" s="1">
        <f>ROUNDUP(Table1[[#This Row],[month]]/3,0)</f>
        <v>2</v>
      </c>
      <c r="G862" s="1">
        <f>MONTH(Table1[[#This Row],[Sale_date]])</f>
        <v>5</v>
      </c>
      <c r="H862" s="1">
        <f>WEEKNUM(Table1[[#This Row],[Sale_date]])</f>
        <v>19</v>
      </c>
      <c r="I862" s="1">
        <f>DAY(Table1[[#This Row],[Sale_date]])</f>
        <v>10</v>
      </c>
      <c r="J862" s="4">
        <f>Table1[[#This Row],[Sale_date]]-DATE(YEAR(Table1[[#This Row],[Sale_date]]),1,1)+1</f>
        <v>131</v>
      </c>
      <c r="K862" s="1">
        <f>WEEKDAY(Table1[[#This Row],[Sale_date]])</f>
        <v>5</v>
      </c>
      <c r="L862" s="2">
        <v>41039</v>
      </c>
    </row>
    <row r="863" spans="1:12" x14ac:dyDescent="0.25">
      <c r="A8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7318808.6400000006</v>
      </c>
      <c r="B863">
        <f t="shared" ca="1" si="26"/>
        <v>3</v>
      </c>
      <c r="C863">
        <f t="shared" ca="1" si="27"/>
        <v>5</v>
      </c>
      <c r="D863">
        <f ca="1">Table1[[#This Row],[Rooms]]*10*RANDBETWEEN(10,20)/10</f>
        <v>30</v>
      </c>
      <c r="E863" s="1">
        <f>YEAR(Table1[[#This Row],[Sale_date]])</f>
        <v>2012</v>
      </c>
      <c r="F863" s="1">
        <f>ROUNDUP(Table1[[#This Row],[month]]/3,0)</f>
        <v>2</v>
      </c>
      <c r="G863" s="1">
        <f>MONTH(Table1[[#This Row],[Sale_date]])</f>
        <v>5</v>
      </c>
      <c r="H863" s="1">
        <f>WEEKNUM(Table1[[#This Row],[Sale_date]])</f>
        <v>19</v>
      </c>
      <c r="I863" s="1">
        <f>DAY(Table1[[#This Row],[Sale_date]])</f>
        <v>11</v>
      </c>
      <c r="J863" s="4">
        <f>Table1[[#This Row],[Sale_date]]-DATE(YEAR(Table1[[#This Row],[Sale_date]]),1,1)+1</f>
        <v>132</v>
      </c>
      <c r="K863" s="1">
        <f>WEEKDAY(Table1[[#This Row],[Sale_date]])</f>
        <v>6</v>
      </c>
      <c r="L863" s="2">
        <v>41040</v>
      </c>
    </row>
    <row r="864" spans="1:12" x14ac:dyDescent="0.25">
      <c r="A8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5875452.7999999998</v>
      </c>
      <c r="B864">
        <f t="shared" ca="1" si="26"/>
        <v>2.5</v>
      </c>
      <c r="C864">
        <f t="shared" ca="1" si="27"/>
        <v>6</v>
      </c>
      <c r="D864">
        <f ca="1">Table1[[#This Row],[Rooms]]*10*RANDBETWEEN(10,20)/10</f>
        <v>25</v>
      </c>
      <c r="E864" s="1">
        <f>YEAR(Table1[[#This Row],[Sale_date]])</f>
        <v>2012</v>
      </c>
      <c r="F864" s="1">
        <f>ROUNDUP(Table1[[#This Row],[month]]/3,0)</f>
        <v>2</v>
      </c>
      <c r="G864" s="1">
        <f>MONTH(Table1[[#This Row],[Sale_date]])</f>
        <v>5</v>
      </c>
      <c r="H864" s="1">
        <f>WEEKNUM(Table1[[#This Row],[Sale_date]])</f>
        <v>19</v>
      </c>
      <c r="I864" s="1">
        <f>DAY(Table1[[#This Row],[Sale_date]])</f>
        <v>12</v>
      </c>
      <c r="J864" s="4">
        <f>Table1[[#This Row],[Sale_date]]-DATE(YEAR(Table1[[#This Row],[Sale_date]]),1,1)+1</f>
        <v>133</v>
      </c>
      <c r="K864" s="1">
        <f>WEEKDAY(Table1[[#This Row],[Sale_date]])</f>
        <v>7</v>
      </c>
      <c r="L864" s="2">
        <v>41041</v>
      </c>
    </row>
    <row r="865" spans="1:12" x14ac:dyDescent="0.25">
      <c r="A8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8584962.0480000004</v>
      </c>
      <c r="B865">
        <f t="shared" ca="1" si="26"/>
        <v>2.5</v>
      </c>
      <c r="C865">
        <f t="shared" ca="1" si="27"/>
        <v>9</v>
      </c>
      <c r="D865">
        <f ca="1">Table1[[#This Row],[Rooms]]*10*RANDBETWEEN(10,20)/10</f>
        <v>37.5</v>
      </c>
      <c r="E865" s="1">
        <f>YEAR(Table1[[#This Row],[Sale_date]])</f>
        <v>2012</v>
      </c>
      <c r="F865" s="1">
        <f>ROUNDUP(Table1[[#This Row],[month]]/3,0)</f>
        <v>2</v>
      </c>
      <c r="G865" s="1">
        <f>MONTH(Table1[[#This Row],[Sale_date]])</f>
        <v>5</v>
      </c>
      <c r="H865" s="1">
        <f>WEEKNUM(Table1[[#This Row],[Sale_date]])</f>
        <v>20</v>
      </c>
      <c r="I865" s="1">
        <f>DAY(Table1[[#This Row],[Sale_date]])</f>
        <v>13</v>
      </c>
      <c r="J865" s="4">
        <f>Table1[[#This Row],[Sale_date]]-DATE(YEAR(Table1[[#This Row],[Sale_date]]),1,1)+1</f>
        <v>134</v>
      </c>
      <c r="K865" s="1">
        <f>WEEKDAY(Table1[[#This Row],[Sale_date]])</f>
        <v>1</v>
      </c>
      <c r="L865" s="2">
        <v>41042</v>
      </c>
    </row>
    <row r="866" spans="1:12" x14ac:dyDescent="0.25">
      <c r="A8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8067448.8719999995</v>
      </c>
      <c r="B866">
        <f t="shared" ca="1" si="26"/>
        <v>2</v>
      </c>
      <c r="C866">
        <f t="shared" ca="1" si="27"/>
        <v>10</v>
      </c>
      <c r="D866">
        <f ca="1">Table1[[#This Row],[Rooms]]*10*RANDBETWEEN(10,20)/10</f>
        <v>34</v>
      </c>
      <c r="E866" s="1">
        <f>YEAR(Table1[[#This Row],[Sale_date]])</f>
        <v>2012</v>
      </c>
      <c r="F866" s="1">
        <f>ROUNDUP(Table1[[#This Row],[month]]/3,0)</f>
        <v>2</v>
      </c>
      <c r="G866" s="1">
        <f>MONTH(Table1[[#This Row],[Sale_date]])</f>
        <v>5</v>
      </c>
      <c r="H866" s="1">
        <f>WEEKNUM(Table1[[#This Row],[Sale_date]])</f>
        <v>20</v>
      </c>
      <c r="I866" s="1">
        <f>DAY(Table1[[#This Row],[Sale_date]])</f>
        <v>14</v>
      </c>
      <c r="J866" s="4">
        <f>Table1[[#This Row],[Sale_date]]-DATE(YEAR(Table1[[#This Row],[Sale_date]]),1,1)+1</f>
        <v>135</v>
      </c>
      <c r="K866" s="1">
        <f>WEEKDAY(Table1[[#This Row],[Sale_date]])</f>
        <v>2</v>
      </c>
      <c r="L866" s="2">
        <v>41043</v>
      </c>
    </row>
    <row r="867" spans="1:12" x14ac:dyDescent="0.25">
      <c r="A8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5776600.5</v>
      </c>
      <c r="B867">
        <f t="shared" ca="1" si="26"/>
        <v>1.5</v>
      </c>
      <c r="C867">
        <f t="shared" ca="1" si="27"/>
        <v>9</v>
      </c>
      <c r="D867">
        <f ca="1">Table1[[#This Row],[Rooms]]*10*RANDBETWEEN(10,20)/10</f>
        <v>22.5</v>
      </c>
      <c r="E867" s="1">
        <f>YEAR(Table1[[#This Row],[Sale_date]])</f>
        <v>2012</v>
      </c>
      <c r="F867" s="1">
        <f>ROUNDUP(Table1[[#This Row],[month]]/3,0)</f>
        <v>2</v>
      </c>
      <c r="G867" s="1">
        <f>MONTH(Table1[[#This Row],[Sale_date]])</f>
        <v>5</v>
      </c>
      <c r="H867" s="1">
        <f>WEEKNUM(Table1[[#This Row],[Sale_date]])</f>
        <v>20</v>
      </c>
      <c r="I867" s="1">
        <f>DAY(Table1[[#This Row],[Sale_date]])</f>
        <v>15</v>
      </c>
      <c r="J867" s="4">
        <f>Table1[[#This Row],[Sale_date]]-DATE(YEAR(Table1[[#This Row],[Sale_date]]),1,1)+1</f>
        <v>136</v>
      </c>
      <c r="K867" s="1">
        <f>WEEKDAY(Table1[[#This Row],[Sale_date]])</f>
        <v>3</v>
      </c>
      <c r="L867" s="2">
        <v>41044</v>
      </c>
    </row>
    <row r="868" spans="1:12" x14ac:dyDescent="0.25">
      <c r="A8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4256000</v>
      </c>
      <c r="B868">
        <f t="shared" ca="1" si="26"/>
        <v>2</v>
      </c>
      <c r="C868">
        <f t="shared" ca="1" si="27"/>
        <v>4</v>
      </c>
      <c r="D868">
        <f ca="1">Table1[[#This Row],[Rooms]]*10*RANDBETWEEN(10,20)/10</f>
        <v>20</v>
      </c>
      <c r="E868" s="1">
        <f>YEAR(Table1[[#This Row],[Sale_date]])</f>
        <v>2012</v>
      </c>
      <c r="F868" s="1">
        <f>ROUNDUP(Table1[[#This Row],[month]]/3,0)</f>
        <v>2</v>
      </c>
      <c r="G868" s="1">
        <f>MONTH(Table1[[#This Row],[Sale_date]])</f>
        <v>5</v>
      </c>
      <c r="H868" s="1">
        <f>WEEKNUM(Table1[[#This Row],[Sale_date]])</f>
        <v>20</v>
      </c>
      <c r="I868" s="1">
        <f>DAY(Table1[[#This Row],[Sale_date]])</f>
        <v>16</v>
      </c>
      <c r="J868" s="4">
        <f>Table1[[#This Row],[Sale_date]]-DATE(YEAR(Table1[[#This Row],[Sale_date]]),1,1)+1</f>
        <v>137</v>
      </c>
      <c r="K868" s="1">
        <f>WEEKDAY(Table1[[#This Row],[Sale_date]])</f>
        <v>4</v>
      </c>
      <c r="L868" s="2">
        <v>41045</v>
      </c>
    </row>
    <row r="869" spans="1:12" x14ac:dyDescent="0.25">
      <c r="A8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12230693.999999998</v>
      </c>
      <c r="B869">
        <f t="shared" ca="1" si="26"/>
        <v>3.5</v>
      </c>
      <c r="C869">
        <f t="shared" ca="1" si="27"/>
        <v>9</v>
      </c>
      <c r="D869">
        <f ca="1">Table1[[#This Row],[Rooms]]*10*RANDBETWEEN(10,20)/10</f>
        <v>59.5</v>
      </c>
      <c r="E869" s="1">
        <f>YEAR(Table1[[#This Row],[Sale_date]])</f>
        <v>2012</v>
      </c>
      <c r="F869" s="1">
        <f>ROUNDUP(Table1[[#This Row],[month]]/3,0)</f>
        <v>2</v>
      </c>
      <c r="G869" s="1">
        <f>MONTH(Table1[[#This Row],[Sale_date]])</f>
        <v>5</v>
      </c>
      <c r="H869" s="1">
        <f>WEEKNUM(Table1[[#This Row],[Sale_date]])</f>
        <v>20</v>
      </c>
      <c r="I869" s="1">
        <f>DAY(Table1[[#This Row],[Sale_date]])</f>
        <v>17</v>
      </c>
      <c r="J869" s="4">
        <f>Table1[[#This Row],[Sale_date]]-DATE(YEAR(Table1[[#This Row],[Sale_date]]),1,1)+1</f>
        <v>138</v>
      </c>
      <c r="K869" s="1">
        <f>WEEKDAY(Table1[[#This Row],[Sale_date]])</f>
        <v>5</v>
      </c>
      <c r="L869" s="2">
        <v>41046</v>
      </c>
    </row>
    <row r="870" spans="1:12" x14ac:dyDescent="0.25">
      <c r="A8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5565000</v>
      </c>
      <c r="B870">
        <f t="shared" ca="1" si="26"/>
        <v>2</v>
      </c>
      <c r="C870">
        <f t="shared" ca="1" si="27"/>
        <v>9</v>
      </c>
      <c r="D870">
        <f ca="1">Table1[[#This Row],[Rooms]]*10*RANDBETWEEN(10,20)/10</f>
        <v>22</v>
      </c>
      <c r="E870" s="1">
        <f>YEAR(Table1[[#This Row],[Sale_date]])</f>
        <v>2012</v>
      </c>
      <c r="F870" s="1">
        <f>ROUNDUP(Table1[[#This Row],[month]]/3,0)</f>
        <v>2</v>
      </c>
      <c r="G870" s="1">
        <f>MONTH(Table1[[#This Row],[Sale_date]])</f>
        <v>5</v>
      </c>
      <c r="H870" s="1">
        <f>WEEKNUM(Table1[[#This Row],[Sale_date]])</f>
        <v>20</v>
      </c>
      <c r="I870" s="1">
        <f>DAY(Table1[[#This Row],[Sale_date]])</f>
        <v>18</v>
      </c>
      <c r="J870" s="4">
        <f>Table1[[#This Row],[Sale_date]]-DATE(YEAR(Table1[[#This Row],[Sale_date]]),1,1)+1</f>
        <v>139</v>
      </c>
      <c r="K870" s="1">
        <f>WEEKDAY(Table1[[#This Row],[Sale_date]])</f>
        <v>6</v>
      </c>
      <c r="L870" s="2">
        <v>41047</v>
      </c>
    </row>
    <row r="871" spans="1:12" x14ac:dyDescent="0.25">
      <c r="A8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5754167.1000000006</v>
      </c>
      <c r="B871">
        <f t="shared" ca="1" si="26"/>
        <v>1.5</v>
      </c>
      <c r="C871">
        <f t="shared" ca="1" si="27"/>
        <v>8</v>
      </c>
      <c r="D871">
        <f ca="1">Table1[[#This Row],[Rooms]]*10*RANDBETWEEN(10,20)/10</f>
        <v>22.5</v>
      </c>
      <c r="E871" s="1">
        <f>YEAR(Table1[[#This Row],[Sale_date]])</f>
        <v>2012</v>
      </c>
      <c r="F871" s="1">
        <f>ROUNDUP(Table1[[#This Row],[month]]/3,0)</f>
        <v>2</v>
      </c>
      <c r="G871" s="1">
        <f>MONTH(Table1[[#This Row],[Sale_date]])</f>
        <v>5</v>
      </c>
      <c r="H871" s="1">
        <f>WEEKNUM(Table1[[#This Row],[Sale_date]])</f>
        <v>20</v>
      </c>
      <c r="I871" s="1">
        <f>DAY(Table1[[#This Row],[Sale_date]])</f>
        <v>19</v>
      </c>
      <c r="J871" s="4">
        <f>Table1[[#This Row],[Sale_date]]-DATE(YEAR(Table1[[#This Row],[Sale_date]]),1,1)+1</f>
        <v>140</v>
      </c>
      <c r="K871" s="1">
        <f>WEEKDAY(Table1[[#This Row],[Sale_date]])</f>
        <v>7</v>
      </c>
      <c r="L871" s="2">
        <v>41048</v>
      </c>
    </row>
    <row r="872" spans="1:12" x14ac:dyDescent="0.25">
      <c r="A8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3691505.6639999999</v>
      </c>
      <c r="B872">
        <f t="shared" ca="1" si="26"/>
        <v>1</v>
      </c>
      <c r="C872">
        <f t="shared" ca="1" si="27"/>
        <v>7</v>
      </c>
      <c r="D872">
        <f ca="1">Table1[[#This Row],[Rooms]]*10*RANDBETWEEN(10,20)/10</f>
        <v>16</v>
      </c>
      <c r="E872" s="1">
        <f>YEAR(Table1[[#This Row],[Sale_date]])</f>
        <v>2012</v>
      </c>
      <c r="F872" s="1">
        <f>ROUNDUP(Table1[[#This Row],[month]]/3,0)</f>
        <v>2</v>
      </c>
      <c r="G872" s="1">
        <f>MONTH(Table1[[#This Row],[Sale_date]])</f>
        <v>5</v>
      </c>
      <c r="H872" s="1">
        <f>WEEKNUM(Table1[[#This Row],[Sale_date]])</f>
        <v>21</v>
      </c>
      <c r="I872" s="1">
        <f>DAY(Table1[[#This Row],[Sale_date]])</f>
        <v>20</v>
      </c>
      <c r="J872" s="4">
        <f>Table1[[#This Row],[Sale_date]]-DATE(YEAR(Table1[[#This Row],[Sale_date]]),1,1)+1</f>
        <v>141</v>
      </c>
      <c r="K872" s="1">
        <f>WEEKDAY(Table1[[#This Row],[Sale_date]])</f>
        <v>1</v>
      </c>
      <c r="L872" s="2">
        <v>41049</v>
      </c>
    </row>
    <row r="873" spans="1:12" x14ac:dyDescent="0.25">
      <c r="A8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11444409.600000001</v>
      </c>
      <c r="B873">
        <f t="shared" ca="1" si="26"/>
        <v>2.5</v>
      </c>
      <c r="C873">
        <f t="shared" ca="1" si="27"/>
        <v>9</v>
      </c>
      <c r="D873">
        <f ca="1">Table1[[#This Row],[Rooms]]*10*RANDBETWEEN(10,20)/10</f>
        <v>47.5</v>
      </c>
      <c r="E873" s="1">
        <f>YEAR(Table1[[#This Row],[Sale_date]])</f>
        <v>2012</v>
      </c>
      <c r="F873" s="1">
        <f>ROUNDUP(Table1[[#This Row],[month]]/3,0)</f>
        <v>2</v>
      </c>
      <c r="G873" s="1">
        <f>MONTH(Table1[[#This Row],[Sale_date]])</f>
        <v>5</v>
      </c>
      <c r="H873" s="1">
        <f>WEEKNUM(Table1[[#This Row],[Sale_date]])</f>
        <v>21</v>
      </c>
      <c r="I873" s="1">
        <f>DAY(Table1[[#This Row],[Sale_date]])</f>
        <v>21</v>
      </c>
      <c r="J873" s="4">
        <f>Table1[[#This Row],[Sale_date]]-DATE(YEAR(Table1[[#This Row],[Sale_date]]),1,1)+1</f>
        <v>142</v>
      </c>
      <c r="K873" s="1">
        <f>WEEKDAY(Table1[[#This Row],[Sale_date]])</f>
        <v>2</v>
      </c>
      <c r="L873" s="2">
        <v>41050</v>
      </c>
    </row>
    <row r="874" spans="1:12" x14ac:dyDescent="0.25">
      <c r="A8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7341062.4000000004</v>
      </c>
      <c r="B874">
        <f t="shared" ca="1" si="26"/>
        <v>2.5</v>
      </c>
      <c r="C874">
        <f t="shared" ca="1" si="27"/>
        <v>8</v>
      </c>
      <c r="D874">
        <f ca="1">Table1[[#This Row],[Rooms]]*10*RANDBETWEEN(10,20)/10</f>
        <v>32.5</v>
      </c>
      <c r="E874" s="1">
        <f>YEAR(Table1[[#This Row],[Sale_date]])</f>
        <v>2012</v>
      </c>
      <c r="F874" s="1">
        <f>ROUNDUP(Table1[[#This Row],[month]]/3,0)</f>
        <v>2</v>
      </c>
      <c r="G874" s="1">
        <f>MONTH(Table1[[#This Row],[Sale_date]])</f>
        <v>5</v>
      </c>
      <c r="H874" s="1">
        <f>WEEKNUM(Table1[[#This Row],[Sale_date]])</f>
        <v>21</v>
      </c>
      <c r="I874" s="1">
        <f>DAY(Table1[[#This Row],[Sale_date]])</f>
        <v>22</v>
      </c>
      <c r="J874" s="4">
        <f>Table1[[#This Row],[Sale_date]]-DATE(YEAR(Table1[[#This Row],[Sale_date]]),1,1)+1</f>
        <v>143</v>
      </c>
      <c r="K874" s="1">
        <f>WEEKDAY(Table1[[#This Row],[Sale_date]])</f>
        <v>3</v>
      </c>
      <c r="L874" s="2">
        <v>41051</v>
      </c>
    </row>
    <row r="875" spans="1:12" x14ac:dyDescent="0.25">
      <c r="A8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4016113.298</v>
      </c>
      <c r="B875">
        <f t="shared" ca="1" si="26"/>
        <v>1.5</v>
      </c>
      <c r="C875">
        <f t="shared" ca="1" si="27"/>
        <v>8</v>
      </c>
      <c r="D875">
        <f ca="1">Table1[[#This Row],[Rooms]]*10*RANDBETWEEN(10,20)/10</f>
        <v>15</v>
      </c>
      <c r="E875" s="1">
        <f>YEAR(Table1[[#This Row],[Sale_date]])</f>
        <v>2012</v>
      </c>
      <c r="F875" s="1">
        <f>ROUNDUP(Table1[[#This Row],[month]]/3,0)</f>
        <v>2</v>
      </c>
      <c r="G875" s="1">
        <f>MONTH(Table1[[#This Row],[Sale_date]])</f>
        <v>5</v>
      </c>
      <c r="H875" s="1">
        <f>WEEKNUM(Table1[[#This Row],[Sale_date]])</f>
        <v>21</v>
      </c>
      <c r="I875" s="1">
        <f>DAY(Table1[[#This Row],[Sale_date]])</f>
        <v>23</v>
      </c>
      <c r="J875" s="4">
        <f>Table1[[#This Row],[Sale_date]]-DATE(YEAR(Table1[[#This Row],[Sale_date]]),1,1)+1</f>
        <v>144</v>
      </c>
      <c r="K875" s="1">
        <f>WEEKDAY(Table1[[#This Row],[Sale_date]])</f>
        <v>4</v>
      </c>
      <c r="L875" s="2">
        <v>41052</v>
      </c>
    </row>
    <row r="876" spans="1:12" x14ac:dyDescent="0.25">
      <c r="A8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6127128.5760000004</v>
      </c>
      <c r="B876">
        <f t="shared" ca="1" si="26"/>
        <v>1.5</v>
      </c>
      <c r="C876">
        <f t="shared" ca="1" si="27"/>
        <v>10</v>
      </c>
      <c r="D876">
        <f ca="1">Table1[[#This Row],[Rooms]]*10*RANDBETWEEN(10,20)/10</f>
        <v>27</v>
      </c>
      <c r="E876" s="1">
        <f>YEAR(Table1[[#This Row],[Sale_date]])</f>
        <v>2012</v>
      </c>
      <c r="F876" s="1">
        <f>ROUNDUP(Table1[[#This Row],[month]]/3,0)</f>
        <v>2</v>
      </c>
      <c r="G876" s="1">
        <f>MONTH(Table1[[#This Row],[Sale_date]])</f>
        <v>5</v>
      </c>
      <c r="H876" s="1">
        <f>WEEKNUM(Table1[[#This Row],[Sale_date]])</f>
        <v>21</v>
      </c>
      <c r="I876" s="1">
        <f>DAY(Table1[[#This Row],[Sale_date]])</f>
        <v>24</v>
      </c>
      <c r="J876" s="4">
        <f>Table1[[#This Row],[Sale_date]]-DATE(YEAR(Table1[[#This Row],[Sale_date]]),1,1)+1</f>
        <v>145</v>
      </c>
      <c r="K876" s="1">
        <f>WEEKDAY(Table1[[#This Row],[Sale_date]])</f>
        <v>5</v>
      </c>
      <c r="L876" s="2">
        <v>41053</v>
      </c>
    </row>
    <row r="877" spans="1:12" x14ac:dyDescent="0.25">
      <c r="A8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5091213.3119999999</v>
      </c>
      <c r="B877">
        <f t="shared" ca="1" si="26"/>
        <v>1.5</v>
      </c>
      <c r="C877">
        <f t="shared" ca="1" si="27"/>
        <v>4</v>
      </c>
      <c r="D877">
        <f ca="1">Table1[[#This Row],[Rooms]]*10*RANDBETWEEN(10,20)/10</f>
        <v>24</v>
      </c>
      <c r="E877" s="1">
        <f>YEAR(Table1[[#This Row],[Sale_date]])</f>
        <v>2012</v>
      </c>
      <c r="F877" s="1">
        <f>ROUNDUP(Table1[[#This Row],[month]]/3,0)</f>
        <v>2</v>
      </c>
      <c r="G877" s="1">
        <f>MONTH(Table1[[#This Row],[Sale_date]])</f>
        <v>5</v>
      </c>
      <c r="H877" s="1">
        <f>WEEKNUM(Table1[[#This Row],[Sale_date]])</f>
        <v>21</v>
      </c>
      <c r="I877" s="1">
        <f>DAY(Table1[[#This Row],[Sale_date]])</f>
        <v>25</v>
      </c>
      <c r="J877" s="4">
        <f>Table1[[#This Row],[Sale_date]]-DATE(YEAR(Table1[[#This Row],[Sale_date]]),1,1)+1</f>
        <v>146</v>
      </c>
      <c r="K877" s="1">
        <f>WEEKDAY(Table1[[#This Row],[Sale_date]])</f>
        <v>6</v>
      </c>
      <c r="L877" s="2">
        <v>41054</v>
      </c>
    </row>
    <row r="878" spans="1:12" x14ac:dyDescent="0.25">
      <c r="A8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9976656.1396600008</v>
      </c>
      <c r="B878">
        <f t="shared" ca="1" si="26"/>
        <v>2.5</v>
      </c>
      <c r="C878">
        <f t="shared" ca="1" si="27"/>
        <v>7</v>
      </c>
      <c r="D878">
        <f ca="1">Table1[[#This Row],[Rooms]]*10*RANDBETWEEN(10,20)/10</f>
        <v>42.5</v>
      </c>
      <c r="E878" s="1">
        <f>YEAR(Table1[[#This Row],[Sale_date]])</f>
        <v>2012</v>
      </c>
      <c r="F878" s="1">
        <f>ROUNDUP(Table1[[#This Row],[month]]/3,0)</f>
        <v>2</v>
      </c>
      <c r="G878" s="1">
        <f>MONTH(Table1[[#This Row],[Sale_date]])</f>
        <v>5</v>
      </c>
      <c r="H878" s="1">
        <f>WEEKNUM(Table1[[#This Row],[Sale_date]])</f>
        <v>21</v>
      </c>
      <c r="I878" s="1">
        <f>DAY(Table1[[#This Row],[Sale_date]])</f>
        <v>26</v>
      </c>
      <c r="J878" s="4">
        <f>Table1[[#This Row],[Sale_date]]-DATE(YEAR(Table1[[#This Row],[Sale_date]]),1,1)+1</f>
        <v>147</v>
      </c>
      <c r="K878" s="1">
        <f>WEEKDAY(Table1[[#This Row],[Sale_date]])</f>
        <v>7</v>
      </c>
      <c r="L878" s="2">
        <v>41055</v>
      </c>
    </row>
    <row r="879" spans="1:12" x14ac:dyDescent="0.25">
      <c r="A8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9167863.1220000014</v>
      </c>
      <c r="B879">
        <f t="shared" ca="1" si="26"/>
        <v>4</v>
      </c>
      <c r="C879">
        <f t="shared" ca="1" si="27"/>
        <v>2</v>
      </c>
      <c r="D879">
        <f ca="1">Table1[[#This Row],[Rooms]]*10*RANDBETWEEN(10,20)/10</f>
        <v>44</v>
      </c>
      <c r="E879" s="1">
        <f>YEAR(Table1[[#This Row],[Sale_date]])</f>
        <v>2012</v>
      </c>
      <c r="F879" s="1">
        <f>ROUNDUP(Table1[[#This Row],[month]]/3,0)</f>
        <v>2</v>
      </c>
      <c r="G879" s="1">
        <f>MONTH(Table1[[#This Row],[Sale_date]])</f>
        <v>5</v>
      </c>
      <c r="H879" s="1">
        <f>WEEKNUM(Table1[[#This Row],[Sale_date]])</f>
        <v>22</v>
      </c>
      <c r="I879" s="1">
        <f>DAY(Table1[[#This Row],[Sale_date]])</f>
        <v>27</v>
      </c>
      <c r="J879" s="4">
        <f>Table1[[#This Row],[Sale_date]]-DATE(YEAR(Table1[[#This Row],[Sale_date]]),1,1)+1</f>
        <v>148</v>
      </c>
      <c r="K879" s="1">
        <f>WEEKDAY(Table1[[#This Row],[Sale_date]])</f>
        <v>1</v>
      </c>
      <c r="L879" s="2">
        <v>41056</v>
      </c>
    </row>
    <row r="880" spans="1:12" x14ac:dyDescent="0.25">
      <c r="A8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16719978.496000003</v>
      </c>
      <c r="B880">
        <f t="shared" ca="1" si="26"/>
        <v>4</v>
      </c>
      <c r="C880">
        <f t="shared" ca="1" si="27"/>
        <v>8</v>
      </c>
      <c r="D880">
        <f ca="1">Table1[[#This Row],[Rooms]]*10*RANDBETWEEN(10,20)/10</f>
        <v>68</v>
      </c>
      <c r="E880" s="1">
        <f>YEAR(Table1[[#This Row],[Sale_date]])</f>
        <v>2012</v>
      </c>
      <c r="F880" s="1">
        <f>ROUNDUP(Table1[[#This Row],[month]]/3,0)</f>
        <v>2</v>
      </c>
      <c r="G880" s="1">
        <f>MONTH(Table1[[#This Row],[Sale_date]])</f>
        <v>5</v>
      </c>
      <c r="H880" s="1">
        <f>WEEKNUM(Table1[[#This Row],[Sale_date]])</f>
        <v>22</v>
      </c>
      <c r="I880" s="1">
        <f>DAY(Table1[[#This Row],[Sale_date]])</f>
        <v>28</v>
      </c>
      <c r="J880" s="4">
        <f>Table1[[#This Row],[Sale_date]]-DATE(YEAR(Table1[[#This Row],[Sale_date]]),1,1)+1</f>
        <v>149</v>
      </c>
      <c r="K880" s="1">
        <f>WEEKDAY(Table1[[#This Row],[Sale_date]])</f>
        <v>2</v>
      </c>
      <c r="L880" s="2">
        <v>41057</v>
      </c>
    </row>
    <row r="881" spans="1:12" x14ac:dyDescent="0.25">
      <c r="A8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6928915.3560000015</v>
      </c>
      <c r="B881">
        <f t="shared" ca="1" si="26"/>
        <v>2</v>
      </c>
      <c r="C881">
        <f t="shared" ca="1" si="27"/>
        <v>9</v>
      </c>
      <c r="D881">
        <f ca="1">Table1[[#This Row],[Rooms]]*10*RANDBETWEEN(10,20)/10</f>
        <v>28</v>
      </c>
      <c r="E881" s="1">
        <f>YEAR(Table1[[#This Row],[Sale_date]])</f>
        <v>2012</v>
      </c>
      <c r="F881" s="1">
        <f>ROUNDUP(Table1[[#This Row],[month]]/3,0)</f>
        <v>2</v>
      </c>
      <c r="G881" s="1">
        <f>MONTH(Table1[[#This Row],[Sale_date]])</f>
        <v>5</v>
      </c>
      <c r="H881" s="1">
        <f>WEEKNUM(Table1[[#This Row],[Sale_date]])</f>
        <v>22</v>
      </c>
      <c r="I881" s="1">
        <f>DAY(Table1[[#This Row],[Sale_date]])</f>
        <v>29</v>
      </c>
      <c r="J881" s="4">
        <f>Table1[[#This Row],[Sale_date]]-DATE(YEAR(Table1[[#This Row],[Sale_date]]),1,1)+1</f>
        <v>150</v>
      </c>
      <c r="K881" s="1">
        <f>WEEKDAY(Table1[[#This Row],[Sale_date]])</f>
        <v>3</v>
      </c>
      <c r="L881" s="2">
        <v>41058</v>
      </c>
    </row>
    <row r="882" spans="1:12" x14ac:dyDescent="0.25">
      <c r="A8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12570624</v>
      </c>
      <c r="B882">
        <f t="shared" ca="1" si="26"/>
        <v>4</v>
      </c>
      <c r="C882">
        <f t="shared" ca="1" si="27"/>
        <v>2</v>
      </c>
      <c r="D882">
        <f ca="1">Table1[[#This Row],[Rooms]]*10*RANDBETWEEN(10,20)/10</f>
        <v>64</v>
      </c>
      <c r="E882" s="1">
        <f>YEAR(Table1[[#This Row],[Sale_date]])</f>
        <v>2012</v>
      </c>
      <c r="F882" s="1">
        <f>ROUNDUP(Table1[[#This Row],[month]]/3,0)</f>
        <v>2</v>
      </c>
      <c r="G882" s="1">
        <f>MONTH(Table1[[#This Row],[Sale_date]])</f>
        <v>5</v>
      </c>
      <c r="H882" s="1">
        <f>WEEKNUM(Table1[[#This Row],[Sale_date]])</f>
        <v>22</v>
      </c>
      <c r="I882" s="1">
        <f>DAY(Table1[[#This Row],[Sale_date]])</f>
        <v>30</v>
      </c>
      <c r="J882" s="4">
        <f>Table1[[#This Row],[Sale_date]]-DATE(YEAR(Table1[[#This Row],[Sale_date]]),1,1)+1</f>
        <v>151</v>
      </c>
      <c r="K882" s="1">
        <f>WEEKDAY(Table1[[#This Row],[Sale_date]])</f>
        <v>4</v>
      </c>
      <c r="L882" s="2">
        <v>41059</v>
      </c>
    </row>
    <row r="883" spans="1:12" x14ac:dyDescent="0.25">
      <c r="A8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9477844.9919999987</v>
      </c>
      <c r="B883">
        <f t="shared" ca="1" si="26"/>
        <v>3</v>
      </c>
      <c r="C883">
        <f t="shared" ca="1" si="27"/>
        <v>8</v>
      </c>
      <c r="D883">
        <f ca="1">Table1[[#This Row],[Rooms]]*10*RANDBETWEEN(10,20)/10</f>
        <v>51</v>
      </c>
      <c r="E883" s="1">
        <f>YEAR(Table1[[#This Row],[Sale_date]])</f>
        <v>2012</v>
      </c>
      <c r="F883" s="1">
        <f>ROUNDUP(Table1[[#This Row],[month]]/3,0)</f>
        <v>2</v>
      </c>
      <c r="G883" s="1">
        <f>MONTH(Table1[[#This Row],[Sale_date]])</f>
        <v>5</v>
      </c>
      <c r="H883" s="1">
        <f>WEEKNUM(Table1[[#This Row],[Sale_date]])</f>
        <v>22</v>
      </c>
      <c r="I883" s="1">
        <f>DAY(Table1[[#This Row],[Sale_date]])</f>
        <v>31</v>
      </c>
      <c r="J883" s="4">
        <f>Table1[[#This Row],[Sale_date]]-DATE(YEAR(Table1[[#This Row],[Sale_date]]),1,1)+1</f>
        <v>152</v>
      </c>
      <c r="K883" s="1">
        <f>WEEKDAY(Table1[[#This Row],[Sale_date]])</f>
        <v>5</v>
      </c>
      <c r="L883" s="2">
        <v>41060</v>
      </c>
    </row>
    <row r="884" spans="1:12" x14ac:dyDescent="0.25">
      <c r="A8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7473880.8199999994</v>
      </c>
      <c r="B884">
        <f t="shared" ca="1" si="26"/>
        <v>2.5</v>
      </c>
      <c r="C884">
        <f t="shared" ca="1" si="27"/>
        <v>10</v>
      </c>
      <c r="D884">
        <f ca="1">Table1[[#This Row],[Rooms]]*10*RANDBETWEEN(10,20)/10</f>
        <v>32.5</v>
      </c>
      <c r="E884" s="1">
        <f>YEAR(Table1[[#This Row],[Sale_date]])</f>
        <v>2012</v>
      </c>
      <c r="F884" s="1">
        <f>ROUNDUP(Table1[[#This Row],[month]]/3,0)</f>
        <v>2</v>
      </c>
      <c r="G884" s="1">
        <f>MONTH(Table1[[#This Row],[Sale_date]])</f>
        <v>6</v>
      </c>
      <c r="H884" s="1">
        <f>WEEKNUM(Table1[[#This Row],[Sale_date]])</f>
        <v>22</v>
      </c>
      <c r="I884" s="1">
        <f>DAY(Table1[[#This Row],[Sale_date]])</f>
        <v>1</v>
      </c>
      <c r="J884" s="4">
        <f>Table1[[#This Row],[Sale_date]]-DATE(YEAR(Table1[[#This Row],[Sale_date]]),1,1)+1</f>
        <v>153</v>
      </c>
      <c r="K884" s="1">
        <f>WEEKDAY(Table1[[#This Row],[Sale_date]])</f>
        <v>6</v>
      </c>
      <c r="L884" s="2">
        <v>41061</v>
      </c>
    </row>
    <row r="885" spans="1:12" x14ac:dyDescent="0.25">
      <c r="A8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6665014.8864000002</v>
      </c>
      <c r="B885">
        <f t="shared" ca="1" si="26"/>
        <v>2</v>
      </c>
      <c r="C885">
        <f t="shared" ca="1" si="27"/>
        <v>10</v>
      </c>
      <c r="D885">
        <f ca="1">Table1[[#This Row],[Rooms]]*10*RANDBETWEEN(10,20)/10</f>
        <v>30</v>
      </c>
      <c r="E885" s="1">
        <f>YEAR(Table1[[#This Row],[Sale_date]])</f>
        <v>2012</v>
      </c>
      <c r="F885" s="1">
        <f>ROUNDUP(Table1[[#This Row],[month]]/3,0)</f>
        <v>2</v>
      </c>
      <c r="G885" s="1">
        <f>MONTH(Table1[[#This Row],[Sale_date]])</f>
        <v>6</v>
      </c>
      <c r="H885" s="1">
        <f>WEEKNUM(Table1[[#This Row],[Sale_date]])</f>
        <v>22</v>
      </c>
      <c r="I885" s="1">
        <f>DAY(Table1[[#This Row],[Sale_date]])</f>
        <v>2</v>
      </c>
      <c r="J885" s="4">
        <f>Table1[[#This Row],[Sale_date]]-DATE(YEAR(Table1[[#This Row],[Sale_date]]),1,1)+1</f>
        <v>154</v>
      </c>
      <c r="K885" s="1">
        <f>WEEKDAY(Table1[[#This Row],[Sale_date]])</f>
        <v>7</v>
      </c>
      <c r="L885" s="2">
        <v>41062</v>
      </c>
    </row>
    <row r="886" spans="1:12" x14ac:dyDescent="0.25">
      <c r="A8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9651757.5398400016</v>
      </c>
      <c r="B886">
        <f t="shared" ca="1" si="26"/>
        <v>2</v>
      </c>
      <c r="C886">
        <f t="shared" ca="1" si="27"/>
        <v>1</v>
      </c>
      <c r="D886">
        <f ca="1">Table1[[#This Row],[Rooms]]*10*RANDBETWEEN(10,20)/10</f>
        <v>40</v>
      </c>
      <c r="E886" s="1">
        <f>YEAR(Table1[[#This Row],[Sale_date]])</f>
        <v>2012</v>
      </c>
      <c r="F886" s="1">
        <f>ROUNDUP(Table1[[#This Row],[month]]/3,0)</f>
        <v>2</v>
      </c>
      <c r="G886" s="1">
        <f>MONTH(Table1[[#This Row],[Sale_date]])</f>
        <v>6</v>
      </c>
      <c r="H886" s="1">
        <f>WEEKNUM(Table1[[#This Row],[Sale_date]])</f>
        <v>23</v>
      </c>
      <c r="I886" s="1">
        <f>DAY(Table1[[#This Row],[Sale_date]])</f>
        <v>3</v>
      </c>
      <c r="J886" s="4">
        <f>Table1[[#This Row],[Sale_date]]-DATE(YEAR(Table1[[#This Row],[Sale_date]]),1,1)+1</f>
        <v>155</v>
      </c>
      <c r="K886" s="1">
        <f>WEEKDAY(Table1[[#This Row],[Sale_date]])</f>
        <v>1</v>
      </c>
      <c r="L886" s="2">
        <v>41063</v>
      </c>
    </row>
    <row r="887" spans="1:12" x14ac:dyDescent="0.25">
      <c r="A8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12073598.856000002</v>
      </c>
      <c r="B887">
        <f t="shared" ca="1" si="26"/>
        <v>4</v>
      </c>
      <c r="C887">
        <f t="shared" ca="1" si="27"/>
        <v>1</v>
      </c>
      <c r="D887">
        <f ca="1">Table1[[#This Row],[Rooms]]*10*RANDBETWEEN(10,20)/10</f>
        <v>56</v>
      </c>
      <c r="E887" s="1">
        <f>YEAR(Table1[[#This Row],[Sale_date]])</f>
        <v>2012</v>
      </c>
      <c r="F887" s="1">
        <f>ROUNDUP(Table1[[#This Row],[month]]/3,0)</f>
        <v>2</v>
      </c>
      <c r="G887" s="1">
        <f>MONTH(Table1[[#This Row],[Sale_date]])</f>
        <v>6</v>
      </c>
      <c r="H887" s="1">
        <f>WEEKNUM(Table1[[#This Row],[Sale_date]])</f>
        <v>23</v>
      </c>
      <c r="I887" s="1">
        <f>DAY(Table1[[#This Row],[Sale_date]])</f>
        <v>4</v>
      </c>
      <c r="J887" s="4">
        <f>Table1[[#This Row],[Sale_date]]-DATE(YEAR(Table1[[#This Row],[Sale_date]]),1,1)+1</f>
        <v>156</v>
      </c>
      <c r="K887" s="1">
        <f>WEEKDAY(Table1[[#This Row],[Sale_date]])</f>
        <v>2</v>
      </c>
      <c r="L887" s="2">
        <v>41064</v>
      </c>
    </row>
    <row r="888" spans="1:12" x14ac:dyDescent="0.25">
      <c r="A8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8992320</v>
      </c>
      <c r="B888">
        <f t="shared" ca="1" si="26"/>
        <v>2</v>
      </c>
      <c r="C888">
        <f t="shared" ca="1" si="27"/>
        <v>10</v>
      </c>
      <c r="D888">
        <f ca="1">Table1[[#This Row],[Rooms]]*10*RANDBETWEEN(10,20)/10</f>
        <v>36</v>
      </c>
      <c r="E888" s="1">
        <f>YEAR(Table1[[#This Row],[Sale_date]])</f>
        <v>2012</v>
      </c>
      <c r="F888" s="1">
        <f>ROUNDUP(Table1[[#This Row],[month]]/3,0)</f>
        <v>2</v>
      </c>
      <c r="G888" s="1">
        <f>MONTH(Table1[[#This Row],[Sale_date]])</f>
        <v>6</v>
      </c>
      <c r="H888" s="1">
        <f>WEEKNUM(Table1[[#This Row],[Sale_date]])</f>
        <v>23</v>
      </c>
      <c r="I888" s="1">
        <f>DAY(Table1[[#This Row],[Sale_date]])</f>
        <v>5</v>
      </c>
      <c r="J888" s="4">
        <f>Table1[[#This Row],[Sale_date]]-DATE(YEAR(Table1[[#This Row],[Sale_date]]),1,1)+1</f>
        <v>157</v>
      </c>
      <c r="K888" s="1">
        <f>WEEKDAY(Table1[[#This Row],[Sale_date]])</f>
        <v>3</v>
      </c>
      <c r="L888" s="2">
        <v>41065</v>
      </c>
    </row>
    <row r="889" spans="1:12" x14ac:dyDescent="0.25">
      <c r="A8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9784799.1999999993</v>
      </c>
      <c r="B889">
        <f t="shared" ca="1" si="26"/>
        <v>3.5</v>
      </c>
      <c r="C889">
        <f t="shared" ca="1" si="27"/>
        <v>5</v>
      </c>
      <c r="D889">
        <f ca="1">Table1[[#This Row],[Rooms]]*10*RANDBETWEEN(10,20)/10</f>
        <v>42</v>
      </c>
      <c r="E889" s="1">
        <f>YEAR(Table1[[#This Row],[Sale_date]])</f>
        <v>2012</v>
      </c>
      <c r="F889" s="1">
        <f>ROUNDUP(Table1[[#This Row],[month]]/3,0)</f>
        <v>2</v>
      </c>
      <c r="G889" s="1">
        <f>MONTH(Table1[[#This Row],[Sale_date]])</f>
        <v>6</v>
      </c>
      <c r="H889" s="1">
        <f>WEEKNUM(Table1[[#This Row],[Sale_date]])</f>
        <v>23</v>
      </c>
      <c r="I889" s="1">
        <f>DAY(Table1[[#This Row],[Sale_date]])</f>
        <v>6</v>
      </c>
      <c r="J889" s="4">
        <f>Table1[[#This Row],[Sale_date]]-DATE(YEAR(Table1[[#This Row],[Sale_date]]),1,1)+1</f>
        <v>158</v>
      </c>
      <c r="K889" s="1">
        <f>WEEKDAY(Table1[[#This Row],[Sale_date]])</f>
        <v>4</v>
      </c>
      <c r="L889" s="2">
        <v>41066</v>
      </c>
    </row>
    <row r="890" spans="1:12" x14ac:dyDescent="0.25">
      <c r="A8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5189854.9229999995</v>
      </c>
      <c r="B890">
        <f t="shared" ca="1" si="26"/>
        <v>1.5</v>
      </c>
      <c r="C890">
        <f t="shared" ca="1" si="27"/>
        <v>4</v>
      </c>
      <c r="D890">
        <f ca="1">Table1[[#This Row],[Rooms]]*10*RANDBETWEEN(10,20)/10</f>
        <v>22.5</v>
      </c>
      <c r="E890" s="1">
        <f>YEAR(Table1[[#This Row],[Sale_date]])</f>
        <v>2012</v>
      </c>
      <c r="F890" s="1">
        <f>ROUNDUP(Table1[[#This Row],[month]]/3,0)</f>
        <v>2</v>
      </c>
      <c r="G890" s="1">
        <f>MONTH(Table1[[#This Row],[Sale_date]])</f>
        <v>6</v>
      </c>
      <c r="H890" s="1">
        <f>WEEKNUM(Table1[[#This Row],[Sale_date]])</f>
        <v>23</v>
      </c>
      <c r="I890" s="1">
        <f>DAY(Table1[[#This Row],[Sale_date]])</f>
        <v>7</v>
      </c>
      <c r="J890" s="4">
        <f>Table1[[#This Row],[Sale_date]]-DATE(YEAR(Table1[[#This Row],[Sale_date]]),1,1)+1</f>
        <v>159</v>
      </c>
      <c r="K890" s="1">
        <f>WEEKDAY(Table1[[#This Row],[Sale_date]])</f>
        <v>5</v>
      </c>
      <c r="L890" s="2">
        <v>41067</v>
      </c>
    </row>
    <row r="891" spans="1:12" x14ac:dyDescent="0.25">
      <c r="A8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10364868.864</v>
      </c>
      <c r="B891">
        <f t="shared" ca="1" si="26"/>
        <v>3.5</v>
      </c>
      <c r="C891">
        <f t="shared" ca="1" si="27"/>
        <v>1</v>
      </c>
      <c r="D891">
        <f ca="1">Table1[[#This Row],[Rooms]]*10*RANDBETWEEN(10,20)/10</f>
        <v>49</v>
      </c>
      <c r="E891" s="1">
        <f>YEAR(Table1[[#This Row],[Sale_date]])</f>
        <v>2012</v>
      </c>
      <c r="F891" s="1">
        <f>ROUNDUP(Table1[[#This Row],[month]]/3,0)</f>
        <v>2</v>
      </c>
      <c r="G891" s="1">
        <f>MONTH(Table1[[#This Row],[Sale_date]])</f>
        <v>6</v>
      </c>
      <c r="H891" s="1">
        <f>WEEKNUM(Table1[[#This Row],[Sale_date]])</f>
        <v>23</v>
      </c>
      <c r="I891" s="1">
        <f>DAY(Table1[[#This Row],[Sale_date]])</f>
        <v>8</v>
      </c>
      <c r="J891" s="4">
        <f>Table1[[#This Row],[Sale_date]]-DATE(YEAR(Table1[[#This Row],[Sale_date]]),1,1)+1</f>
        <v>160</v>
      </c>
      <c r="K891" s="1">
        <f>WEEKDAY(Table1[[#This Row],[Sale_date]])</f>
        <v>6</v>
      </c>
      <c r="L891" s="2">
        <v>41068</v>
      </c>
    </row>
    <row r="892" spans="1:12" x14ac:dyDescent="0.25">
      <c r="A8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3106323.8572463999</v>
      </c>
      <c r="B892">
        <f t="shared" ca="1" si="26"/>
        <v>1</v>
      </c>
      <c r="C892">
        <f t="shared" ca="1" si="27"/>
        <v>4</v>
      </c>
      <c r="D892">
        <f ca="1">Table1[[#This Row],[Rooms]]*10*RANDBETWEEN(10,20)/10</f>
        <v>15</v>
      </c>
      <c r="E892" s="1">
        <f>YEAR(Table1[[#This Row],[Sale_date]])</f>
        <v>2012</v>
      </c>
      <c r="F892" s="1">
        <f>ROUNDUP(Table1[[#This Row],[month]]/3,0)</f>
        <v>2</v>
      </c>
      <c r="G892" s="1">
        <f>MONTH(Table1[[#This Row],[Sale_date]])</f>
        <v>6</v>
      </c>
      <c r="H892" s="1">
        <f>WEEKNUM(Table1[[#This Row],[Sale_date]])</f>
        <v>23</v>
      </c>
      <c r="I892" s="1">
        <f>DAY(Table1[[#This Row],[Sale_date]])</f>
        <v>9</v>
      </c>
      <c r="J892" s="4">
        <f>Table1[[#This Row],[Sale_date]]-DATE(YEAR(Table1[[#This Row],[Sale_date]]),1,1)+1</f>
        <v>161</v>
      </c>
      <c r="K892" s="1">
        <f>WEEKDAY(Table1[[#This Row],[Sale_date]])</f>
        <v>7</v>
      </c>
      <c r="L892" s="2">
        <v>41069</v>
      </c>
    </row>
    <row r="893" spans="1:12" x14ac:dyDescent="0.25">
      <c r="A8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4743794.2882800009</v>
      </c>
      <c r="B893">
        <f t="shared" ca="1" si="26"/>
        <v>1.5</v>
      </c>
      <c r="C893">
        <f t="shared" ca="1" si="27"/>
        <v>1</v>
      </c>
      <c r="D893">
        <f ca="1">Table1[[#This Row],[Rooms]]*10*RANDBETWEEN(10,20)/10</f>
        <v>21</v>
      </c>
      <c r="E893" s="1">
        <f>YEAR(Table1[[#This Row],[Sale_date]])</f>
        <v>2012</v>
      </c>
      <c r="F893" s="1">
        <f>ROUNDUP(Table1[[#This Row],[month]]/3,0)</f>
        <v>2</v>
      </c>
      <c r="G893" s="1">
        <f>MONTH(Table1[[#This Row],[Sale_date]])</f>
        <v>6</v>
      </c>
      <c r="H893" s="1">
        <f>WEEKNUM(Table1[[#This Row],[Sale_date]])</f>
        <v>24</v>
      </c>
      <c r="I893" s="1">
        <f>DAY(Table1[[#This Row],[Sale_date]])</f>
        <v>10</v>
      </c>
      <c r="J893" s="4">
        <f>Table1[[#This Row],[Sale_date]]-DATE(YEAR(Table1[[#This Row],[Sale_date]]),1,1)+1</f>
        <v>162</v>
      </c>
      <c r="K893" s="1">
        <f>WEEKDAY(Table1[[#This Row],[Sale_date]])</f>
        <v>1</v>
      </c>
      <c r="L893" s="2">
        <v>41070</v>
      </c>
    </row>
    <row r="894" spans="1:12" x14ac:dyDescent="0.25">
      <c r="A8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10954596.321900001</v>
      </c>
      <c r="B894">
        <f t="shared" ca="1" si="26"/>
        <v>3</v>
      </c>
      <c r="C894">
        <f t="shared" ca="1" si="27"/>
        <v>7</v>
      </c>
      <c r="D894">
        <f ca="1">Table1[[#This Row],[Rooms]]*10*RANDBETWEEN(10,20)/10</f>
        <v>54</v>
      </c>
      <c r="E894" s="1">
        <f>YEAR(Table1[[#This Row],[Sale_date]])</f>
        <v>2012</v>
      </c>
      <c r="F894" s="1">
        <f>ROUNDUP(Table1[[#This Row],[month]]/3,0)</f>
        <v>2</v>
      </c>
      <c r="G894" s="1">
        <f>MONTH(Table1[[#This Row],[Sale_date]])</f>
        <v>6</v>
      </c>
      <c r="H894" s="1">
        <f>WEEKNUM(Table1[[#This Row],[Sale_date]])</f>
        <v>24</v>
      </c>
      <c r="I894" s="1">
        <f>DAY(Table1[[#This Row],[Sale_date]])</f>
        <v>11</v>
      </c>
      <c r="J894" s="4">
        <f>Table1[[#This Row],[Sale_date]]-DATE(YEAR(Table1[[#This Row],[Sale_date]]),1,1)+1</f>
        <v>163</v>
      </c>
      <c r="K894" s="1">
        <f>WEEKDAY(Table1[[#This Row],[Sale_date]])</f>
        <v>2</v>
      </c>
      <c r="L894" s="2">
        <v>41071</v>
      </c>
    </row>
    <row r="895" spans="1:12" x14ac:dyDescent="0.25">
      <c r="A8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7866875.9347199984</v>
      </c>
      <c r="B895">
        <f t="shared" ca="1" si="26"/>
        <v>3.5</v>
      </c>
      <c r="C895">
        <f t="shared" ca="1" si="27"/>
        <v>3</v>
      </c>
      <c r="D895">
        <f ca="1">Table1[[#This Row],[Rooms]]*10*RANDBETWEEN(10,20)/10</f>
        <v>42</v>
      </c>
      <c r="E895" s="1">
        <f>YEAR(Table1[[#This Row],[Sale_date]])</f>
        <v>2012</v>
      </c>
      <c r="F895" s="1">
        <f>ROUNDUP(Table1[[#This Row],[month]]/3,0)</f>
        <v>2</v>
      </c>
      <c r="G895" s="1">
        <f>MONTH(Table1[[#This Row],[Sale_date]])</f>
        <v>6</v>
      </c>
      <c r="H895" s="1">
        <f>WEEKNUM(Table1[[#This Row],[Sale_date]])</f>
        <v>24</v>
      </c>
      <c r="I895" s="1">
        <f>DAY(Table1[[#This Row],[Sale_date]])</f>
        <v>12</v>
      </c>
      <c r="J895" s="4">
        <f>Table1[[#This Row],[Sale_date]]-DATE(YEAR(Table1[[#This Row],[Sale_date]]),1,1)+1</f>
        <v>164</v>
      </c>
      <c r="K895" s="1">
        <f>WEEKDAY(Table1[[#This Row],[Sale_date]])</f>
        <v>3</v>
      </c>
      <c r="L895" s="2">
        <v>41072</v>
      </c>
    </row>
    <row r="896" spans="1:12" x14ac:dyDescent="0.25">
      <c r="A8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5633659.8261599997</v>
      </c>
      <c r="B896">
        <f t="shared" ca="1" si="26"/>
        <v>2</v>
      </c>
      <c r="C896">
        <f t="shared" ca="1" si="27"/>
        <v>2</v>
      </c>
      <c r="D896">
        <f ca="1">Table1[[#This Row],[Rooms]]*10*RANDBETWEEN(10,20)/10</f>
        <v>28</v>
      </c>
      <c r="E896" s="1">
        <f>YEAR(Table1[[#This Row],[Sale_date]])</f>
        <v>2012</v>
      </c>
      <c r="F896" s="1">
        <f>ROUNDUP(Table1[[#This Row],[month]]/3,0)</f>
        <v>2</v>
      </c>
      <c r="G896" s="1">
        <f>MONTH(Table1[[#This Row],[Sale_date]])</f>
        <v>6</v>
      </c>
      <c r="H896" s="1">
        <f>WEEKNUM(Table1[[#This Row],[Sale_date]])</f>
        <v>24</v>
      </c>
      <c r="I896" s="1">
        <f>DAY(Table1[[#This Row],[Sale_date]])</f>
        <v>13</v>
      </c>
      <c r="J896" s="4">
        <f>Table1[[#This Row],[Sale_date]]-DATE(YEAR(Table1[[#This Row],[Sale_date]]),1,1)+1</f>
        <v>165</v>
      </c>
      <c r="K896" s="1">
        <f>WEEKDAY(Table1[[#This Row],[Sale_date]])</f>
        <v>4</v>
      </c>
      <c r="L896" s="2">
        <v>41073</v>
      </c>
    </row>
    <row r="897" spans="1:12" x14ac:dyDescent="0.25">
      <c r="A8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4608979.0559999999</v>
      </c>
      <c r="B897">
        <f t="shared" ca="1" si="26"/>
        <v>2</v>
      </c>
      <c r="C897">
        <f t="shared" ca="1" si="27"/>
        <v>8</v>
      </c>
      <c r="D897">
        <f ca="1">Table1[[#This Row],[Rooms]]*10*RANDBETWEEN(10,20)/10</f>
        <v>20</v>
      </c>
      <c r="E897" s="1">
        <f>YEAR(Table1[[#This Row],[Sale_date]])</f>
        <v>2012</v>
      </c>
      <c r="F897" s="1">
        <f>ROUNDUP(Table1[[#This Row],[month]]/3,0)</f>
        <v>2</v>
      </c>
      <c r="G897" s="1">
        <f>MONTH(Table1[[#This Row],[Sale_date]])</f>
        <v>6</v>
      </c>
      <c r="H897" s="1">
        <f>WEEKNUM(Table1[[#This Row],[Sale_date]])</f>
        <v>24</v>
      </c>
      <c r="I897" s="1">
        <f>DAY(Table1[[#This Row],[Sale_date]])</f>
        <v>14</v>
      </c>
      <c r="J897" s="4">
        <f>Table1[[#This Row],[Sale_date]]-DATE(YEAR(Table1[[#This Row],[Sale_date]]),1,1)+1</f>
        <v>166</v>
      </c>
      <c r="K897" s="1">
        <f>WEEKDAY(Table1[[#This Row],[Sale_date]])</f>
        <v>5</v>
      </c>
      <c r="L897" s="2">
        <v>41074</v>
      </c>
    </row>
    <row r="898" spans="1:12" x14ac:dyDescent="0.25">
      <c r="A8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8551450.9079999998</v>
      </c>
      <c r="B898">
        <f t="shared" ref="B898:B961" ca="1" si="28">MROUND(RANDBETWEEN(10,40)/10,0.5)</f>
        <v>2.5</v>
      </c>
      <c r="C898">
        <f t="shared" ref="C898:C961" ca="1" si="29">RANDBETWEEN(1,10)</f>
        <v>7</v>
      </c>
      <c r="D898">
        <f ca="1">Table1[[#This Row],[Rooms]]*10*RANDBETWEEN(10,20)/10</f>
        <v>40</v>
      </c>
      <c r="E898" s="1">
        <f>YEAR(Table1[[#This Row],[Sale_date]])</f>
        <v>2012</v>
      </c>
      <c r="F898" s="1">
        <f>ROUNDUP(Table1[[#This Row],[month]]/3,0)</f>
        <v>2</v>
      </c>
      <c r="G898" s="1">
        <f>MONTH(Table1[[#This Row],[Sale_date]])</f>
        <v>6</v>
      </c>
      <c r="H898" s="1">
        <f>WEEKNUM(Table1[[#This Row],[Sale_date]])</f>
        <v>24</v>
      </c>
      <c r="I898" s="1">
        <f>DAY(Table1[[#This Row],[Sale_date]])</f>
        <v>15</v>
      </c>
      <c r="J898" s="4">
        <f>Table1[[#This Row],[Sale_date]]-DATE(YEAR(Table1[[#This Row],[Sale_date]]),1,1)+1</f>
        <v>167</v>
      </c>
      <c r="K898" s="1">
        <f>WEEKDAY(Table1[[#This Row],[Sale_date]])</f>
        <v>6</v>
      </c>
      <c r="L898" s="2">
        <v>41075</v>
      </c>
    </row>
    <row r="899" spans="1:12" x14ac:dyDescent="0.25">
      <c r="A8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9044265.8592000008</v>
      </c>
      <c r="B899">
        <f t="shared" ca="1" si="28"/>
        <v>3</v>
      </c>
      <c r="C899">
        <f t="shared" ca="1" si="29"/>
        <v>9</v>
      </c>
      <c r="D899">
        <f ca="1">Table1[[#This Row],[Rooms]]*10*RANDBETWEEN(10,20)/10</f>
        <v>36</v>
      </c>
      <c r="E899" s="1">
        <f>YEAR(Table1[[#This Row],[Sale_date]])</f>
        <v>2012</v>
      </c>
      <c r="F899" s="1">
        <f>ROUNDUP(Table1[[#This Row],[month]]/3,0)</f>
        <v>2</v>
      </c>
      <c r="G899" s="1">
        <f>MONTH(Table1[[#This Row],[Sale_date]])</f>
        <v>6</v>
      </c>
      <c r="H899" s="1">
        <f>WEEKNUM(Table1[[#This Row],[Sale_date]])</f>
        <v>24</v>
      </c>
      <c r="I899" s="1">
        <f>DAY(Table1[[#This Row],[Sale_date]])</f>
        <v>16</v>
      </c>
      <c r="J899" s="4">
        <f>Table1[[#This Row],[Sale_date]]-DATE(YEAR(Table1[[#This Row],[Sale_date]]),1,1)+1</f>
        <v>168</v>
      </c>
      <c r="K899" s="1">
        <f>WEEKDAY(Table1[[#This Row],[Sale_date]])</f>
        <v>7</v>
      </c>
      <c r="L899" s="2">
        <v>41076</v>
      </c>
    </row>
    <row r="900" spans="1:12" x14ac:dyDescent="0.25">
      <c r="A9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11883761.505000001</v>
      </c>
      <c r="B900">
        <f t="shared" ca="1" si="28"/>
        <v>3.5</v>
      </c>
      <c r="C900">
        <f t="shared" ca="1" si="29"/>
        <v>10</v>
      </c>
      <c r="D900">
        <f ca="1">Table1[[#This Row],[Rooms]]*10*RANDBETWEEN(10,20)/10</f>
        <v>52.5</v>
      </c>
      <c r="E900" s="1">
        <f>YEAR(Table1[[#This Row],[Sale_date]])</f>
        <v>2012</v>
      </c>
      <c r="F900" s="1">
        <f>ROUNDUP(Table1[[#This Row],[month]]/3,0)</f>
        <v>2</v>
      </c>
      <c r="G900" s="1">
        <f>MONTH(Table1[[#This Row],[Sale_date]])</f>
        <v>6</v>
      </c>
      <c r="H900" s="1">
        <f>WEEKNUM(Table1[[#This Row],[Sale_date]])</f>
        <v>25</v>
      </c>
      <c r="I900" s="1">
        <f>DAY(Table1[[#This Row],[Sale_date]])</f>
        <v>17</v>
      </c>
      <c r="J900" s="4">
        <f>Table1[[#This Row],[Sale_date]]-DATE(YEAR(Table1[[#This Row],[Sale_date]]),1,1)+1</f>
        <v>169</v>
      </c>
      <c r="K900" s="1">
        <f>WEEKDAY(Table1[[#This Row],[Sale_date]])</f>
        <v>1</v>
      </c>
      <c r="L900" s="2">
        <v>41077</v>
      </c>
    </row>
    <row r="901" spans="1:12" x14ac:dyDescent="0.25">
      <c r="A9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9768665.0879999995</v>
      </c>
      <c r="B901">
        <f t="shared" ca="1" si="28"/>
        <v>4</v>
      </c>
      <c r="C901">
        <f t="shared" ca="1" si="29"/>
        <v>3</v>
      </c>
      <c r="D901">
        <f ca="1">Table1[[#This Row],[Rooms]]*10*RANDBETWEEN(10,20)/10</f>
        <v>52</v>
      </c>
      <c r="E901" s="1">
        <f>YEAR(Table1[[#This Row],[Sale_date]])</f>
        <v>2012</v>
      </c>
      <c r="F901" s="1">
        <f>ROUNDUP(Table1[[#This Row],[month]]/3,0)</f>
        <v>2</v>
      </c>
      <c r="G901" s="1">
        <f>MONTH(Table1[[#This Row],[Sale_date]])</f>
        <v>6</v>
      </c>
      <c r="H901" s="1">
        <f>WEEKNUM(Table1[[#This Row],[Sale_date]])</f>
        <v>25</v>
      </c>
      <c r="I901" s="1">
        <f>DAY(Table1[[#This Row],[Sale_date]])</f>
        <v>18</v>
      </c>
      <c r="J901" s="4">
        <f>Table1[[#This Row],[Sale_date]]-DATE(YEAR(Table1[[#This Row],[Sale_date]]),1,1)+1</f>
        <v>170</v>
      </c>
      <c r="K901" s="1">
        <f>WEEKDAY(Table1[[#This Row],[Sale_date]])</f>
        <v>2</v>
      </c>
      <c r="L901" s="2">
        <v>41078</v>
      </c>
    </row>
    <row r="902" spans="1:12" x14ac:dyDescent="0.25">
      <c r="A9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11713185.791999999</v>
      </c>
      <c r="B902">
        <f t="shared" ca="1" si="28"/>
        <v>3.5</v>
      </c>
      <c r="C902">
        <f t="shared" ca="1" si="29"/>
        <v>1</v>
      </c>
      <c r="D902">
        <f ca="1">Table1[[#This Row],[Rooms]]*10*RANDBETWEEN(10,20)/10</f>
        <v>59.5</v>
      </c>
      <c r="E902" s="1">
        <f>YEAR(Table1[[#This Row],[Sale_date]])</f>
        <v>2012</v>
      </c>
      <c r="F902" s="1">
        <f>ROUNDUP(Table1[[#This Row],[month]]/3,0)</f>
        <v>2</v>
      </c>
      <c r="G902" s="1">
        <f>MONTH(Table1[[#This Row],[Sale_date]])</f>
        <v>6</v>
      </c>
      <c r="H902" s="1">
        <f>WEEKNUM(Table1[[#This Row],[Sale_date]])</f>
        <v>25</v>
      </c>
      <c r="I902" s="1">
        <f>DAY(Table1[[#This Row],[Sale_date]])</f>
        <v>19</v>
      </c>
      <c r="J902" s="4">
        <f>Table1[[#This Row],[Sale_date]]-DATE(YEAR(Table1[[#This Row],[Sale_date]]),1,1)+1</f>
        <v>171</v>
      </c>
      <c r="K902" s="1">
        <f>WEEKDAY(Table1[[#This Row],[Sale_date]])</f>
        <v>3</v>
      </c>
      <c r="L902" s="2">
        <v>41079</v>
      </c>
    </row>
    <row r="903" spans="1:12" x14ac:dyDescent="0.25">
      <c r="A9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6015960</v>
      </c>
      <c r="B903">
        <f t="shared" ca="1" si="28"/>
        <v>2.5</v>
      </c>
      <c r="C903">
        <f t="shared" ca="1" si="29"/>
        <v>3</v>
      </c>
      <c r="D903">
        <f ca="1">Table1[[#This Row],[Rooms]]*10*RANDBETWEEN(10,20)/10</f>
        <v>27.5</v>
      </c>
      <c r="E903" s="1">
        <f>YEAR(Table1[[#This Row],[Sale_date]])</f>
        <v>2012</v>
      </c>
      <c r="F903" s="1">
        <f>ROUNDUP(Table1[[#This Row],[month]]/3,0)</f>
        <v>2</v>
      </c>
      <c r="G903" s="1">
        <f>MONTH(Table1[[#This Row],[Sale_date]])</f>
        <v>6</v>
      </c>
      <c r="H903" s="1">
        <f>WEEKNUM(Table1[[#This Row],[Sale_date]])</f>
        <v>25</v>
      </c>
      <c r="I903" s="1">
        <f>DAY(Table1[[#This Row],[Sale_date]])</f>
        <v>20</v>
      </c>
      <c r="J903" s="4">
        <f>Table1[[#This Row],[Sale_date]]-DATE(YEAR(Table1[[#This Row],[Sale_date]]),1,1)+1</f>
        <v>172</v>
      </c>
      <c r="K903" s="1">
        <f>WEEKDAY(Table1[[#This Row],[Sale_date]])</f>
        <v>4</v>
      </c>
      <c r="L903" s="2">
        <v>41080</v>
      </c>
    </row>
    <row r="904" spans="1:12" x14ac:dyDescent="0.25">
      <c r="A9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11832673.887</v>
      </c>
      <c r="B904">
        <f t="shared" ca="1" si="28"/>
        <v>3</v>
      </c>
      <c r="C904">
        <f t="shared" ca="1" si="29"/>
        <v>9</v>
      </c>
      <c r="D904">
        <f ca="1">Table1[[#This Row],[Rooms]]*10*RANDBETWEEN(10,20)/10</f>
        <v>48</v>
      </c>
      <c r="E904" s="1">
        <f>YEAR(Table1[[#This Row],[Sale_date]])</f>
        <v>2012</v>
      </c>
      <c r="F904" s="1">
        <f>ROUNDUP(Table1[[#This Row],[month]]/3,0)</f>
        <v>2</v>
      </c>
      <c r="G904" s="1">
        <f>MONTH(Table1[[#This Row],[Sale_date]])</f>
        <v>6</v>
      </c>
      <c r="H904" s="1">
        <f>WEEKNUM(Table1[[#This Row],[Sale_date]])</f>
        <v>25</v>
      </c>
      <c r="I904" s="1">
        <f>DAY(Table1[[#This Row],[Sale_date]])</f>
        <v>21</v>
      </c>
      <c r="J904" s="4">
        <f>Table1[[#This Row],[Sale_date]]-DATE(YEAR(Table1[[#This Row],[Sale_date]]),1,1)+1</f>
        <v>173</v>
      </c>
      <c r="K904" s="1">
        <f>WEEKDAY(Table1[[#This Row],[Sale_date]])</f>
        <v>5</v>
      </c>
      <c r="L904" s="2">
        <v>41081</v>
      </c>
    </row>
    <row r="905" spans="1:12" x14ac:dyDescent="0.25">
      <c r="A9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3744866.9440000001</v>
      </c>
      <c r="B905">
        <f t="shared" ca="1" si="28"/>
        <v>1</v>
      </c>
      <c r="C905">
        <f t="shared" ca="1" si="29"/>
        <v>3</v>
      </c>
      <c r="D905">
        <f ca="1">Table1[[#This Row],[Rooms]]*10*RANDBETWEEN(10,20)/10</f>
        <v>17</v>
      </c>
      <c r="E905" s="1">
        <f>YEAR(Table1[[#This Row],[Sale_date]])</f>
        <v>2012</v>
      </c>
      <c r="F905" s="1">
        <f>ROUNDUP(Table1[[#This Row],[month]]/3,0)</f>
        <v>2</v>
      </c>
      <c r="G905" s="1">
        <f>MONTH(Table1[[#This Row],[Sale_date]])</f>
        <v>6</v>
      </c>
      <c r="H905" s="1">
        <f>WEEKNUM(Table1[[#This Row],[Sale_date]])</f>
        <v>25</v>
      </c>
      <c r="I905" s="1">
        <f>DAY(Table1[[#This Row],[Sale_date]])</f>
        <v>22</v>
      </c>
      <c r="J905" s="4">
        <f>Table1[[#This Row],[Sale_date]]-DATE(YEAR(Table1[[#This Row],[Sale_date]]),1,1)+1</f>
        <v>174</v>
      </c>
      <c r="K905" s="1">
        <f>WEEKDAY(Table1[[#This Row],[Sale_date]])</f>
        <v>6</v>
      </c>
      <c r="L905" s="2">
        <v>41082</v>
      </c>
    </row>
    <row r="906" spans="1:12" x14ac:dyDescent="0.25">
      <c r="A9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13132975.063150799</v>
      </c>
      <c r="B906">
        <f t="shared" ca="1" si="28"/>
        <v>3.5</v>
      </c>
      <c r="C906">
        <f t="shared" ca="1" si="29"/>
        <v>5</v>
      </c>
      <c r="D906">
        <f ca="1">Table1[[#This Row],[Rooms]]*10*RANDBETWEEN(10,20)/10</f>
        <v>56</v>
      </c>
      <c r="E906" s="1">
        <f>YEAR(Table1[[#This Row],[Sale_date]])</f>
        <v>2012</v>
      </c>
      <c r="F906" s="1">
        <f>ROUNDUP(Table1[[#This Row],[month]]/3,0)</f>
        <v>2</v>
      </c>
      <c r="G906" s="1">
        <f>MONTH(Table1[[#This Row],[Sale_date]])</f>
        <v>6</v>
      </c>
      <c r="H906" s="1">
        <f>WEEKNUM(Table1[[#This Row],[Sale_date]])</f>
        <v>25</v>
      </c>
      <c r="I906" s="1">
        <f>DAY(Table1[[#This Row],[Sale_date]])</f>
        <v>23</v>
      </c>
      <c r="J906" s="4">
        <f>Table1[[#This Row],[Sale_date]]-DATE(YEAR(Table1[[#This Row],[Sale_date]]),1,1)+1</f>
        <v>175</v>
      </c>
      <c r="K906" s="1">
        <f>WEEKDAY(Table1[[#This Row],[Sale_date]])</f>
        <v>7</v>
      </c>
      <c r="L906" s="2">
        <v>41083</v>
      </c>
    </row>
    <row r="907" spans="1:12" x14ac:dyDescent="0.25">
      <c r="A9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9311013.304320002</v>
      </c>
      <c r="B907">
        <f t="shared" ca="1" si="28"/>
        <v>3</v>
      </c>
      <c r="C907">
        <f t="shared" ca="1" si="29"/>
        <v>10</v>
      </c>
      <c r="D907">
        <f ca="1">Table1[[#This Row],[Rooms]]*10*RANDBETWEEN(10,20)/10</f>
        <v>36</v>
      </c>
      <c r="E907" s="1">
        <f>YEAR(Table1[[#This Row],[Sale_date]])</f>
        <v>2012</v>
      </c>
      <c r="F907" s="1">
        <f>ROUNDUP(Table1[[#This Row],[month]]/3,0)</f>
        <v>2</v>
      </c>
      <c r="G907" s="1">
        <f>MONTH(Table1[[#This Row],[Sale_date]])</f>
        <v>6</v>
      </c>
      <c r="H907" s="1">
        <f>WEEKNUM(Table1[[#This Row],[Sale_date]])</f>
        <v>26</v>
      </c>
      <c r="I907" s="1">
        <f>DAY(Table1[[#This Row],[Sale_date]])</f>
        <v>24</v>
      </c>
      <c r="J907" s="4">
        <f>Table1[[#This Row],[Sale_date]]-DATE(YEAR(Table1[[#This Row],[Sale_date]]),1,1)+1</f>
        <v>176</v>
      </c>
      <c r="K907" s="1">
        <f>WEEKDAY(Table1[[#This Row],[Sale_date]])</f>
        <v>1</v>
      </c>
      <c r="L907" s="2">
        <v>41084</v>
      </c>
    </row>
    <row r="908" spans="1:12" x14ac:dyDescent="0.25">
      <c r="A9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11387675.816719998</v>
      </c>
      <c r="B908">
        <f t="shared" ca="1" si="28"/>
        <v>3</v>
      </c>
      <c r="C908">
        <f t="shared" ca="1" si="29"/>
        <v>4</v>
      </c>
      <c r="D908">
        <f ca="1">Table1[[#This Row],[Rooms]]*10*RANDBETWEEN(10,20)/10</f>
        <v>57</v>
      </c>
      <c r="E908" s="1">
        <f>YEAR(Table1[[#This Row],[Sale_date]])</f>
        <v>2012</v>
      </c>
      <c r="F908" s="1">
        <f>ROUNDUP(Table1[[#This Row],[month]]/3,0)</f>
        <v>2</v>
      </c>
      <c r="G908" s="1">
        <f>MONTH(Table1[[#This Row],[Sale_date]])</f>
        <v>6</v>
      </c>
      <c r="H908" s="1">
        <f>WEEKNUM(Table1[[#This Row],[Sale_date]])</f>
        <v>26</v>
      </c>
      <c r="I908" s="1">
        <f>DAY(Table1[[#This Row],[Sale_date]])</f>
        <v>25</v>
      </c>
      <c r="J908" s="4">
        <f>Table1[[#This Row],[Sale_date]]-DATE(YEAR(Table1[[#This Row],[Sale_date]]),1,1)+1</f>
        <v>177</v>
      </c>
      <c r="K908" s="1">
        <f>WEEKDAY(Table1[[#This Row],[Sale_date]])</f>
        <v>2</v>
      </c>
      <c r="L908" s="2">
        <v>41085</v>
      </c>
    </row>
    <row r="909" spans="1:12" x14ac:dyDescent="0.25">
      <c r="A9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14444686.386899998</v>
      </c>
      <c r="B909">
        <f t="shared" ca="1" si="28"/>
        <v>4</v>
      </c>
      <c r="C909">
        <f t="shared" ca="1" si="29"/>
        <v>3</v>
      </c>
      <c r="D909">
        <f ca="1">Table1[[#This Row],[Rooms]]*10*RANDBETWEEN(10,20)/10</f>
        <v>68</v>
      </c>
      <c r="E909" s="1">
        <f>YEAR(Table1[[#This Row],[Sale_date]])</f>
        <v>2012</v>
      </c>
      <c r="F909" s="1">
        <f>ROUNDUP(Table1[[#This Row],[month]]/3,0)</f>
        <v>2</v>
      </c>
      <c r="G909" s="1">
        <f>MONTH(Table1[[#This Row],[Sale_date]])</f>
        <v>6</v>
      </c>
      <c r="H909" s="1">
        <f>WEEKNUM(Table1[[#This Row],[Sale_date]])</f>
        <v>26</v>
      </c>
      <c r="I909" s="1">
        <f>DAY(Table1[[#This Row],[Sale_date]])</f>
        <v>26</v>
      </c>
      <c r="J909" s="4">
        <f>Table1[[#This Row],[Sale_date]]-DATE(YEAR(Table1[[#This Row],[Sale_date]]),1,1)+1</f>
        <v>178</v>
      </c>
      <c r="K909" s="1">
        <f>WEEKDAY(Table1[[#This Row],[Sale_date]])</f>
        <v>3</v>
      </c>
      <c r="L909" s="2">
        <v>41086</v>
      </c>
    </row>
    <row r="910" spans="1:12" x14ac:dyDescent="0.25">
      <c r="A9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9172227.159359999</v>
      </c>
      <c r="B910">
        <f t="shared" ca="1" si="28"/>
        <v>2</v>
      </c>
      <c r="C910">
        <f t="shared" ca="1" si="29"/>
        <v>8</v>
      </c>
      <c r="D910">
        <f ca="1">Table1[[#This Row],[Rooms]]*10*RANDBETWEEN(10,20)/10</f>
        <v>38</v>
      </c>
      <c r="E910" s="1">
        <f>YEAR(Table1[[#This Row],[Sale_date]])</f>
        <v>2012</v>
      </c>
      <c r="F910" s="1">
        <f>ROUNDUP(Table1[[#This Row],[month]]/3,0)</f>
        <v>2</v>
      </c>
      <c r="G910" s="1">
        <f>MONTH(Table1[[#This Row],[Sale_date]])</f>
        <v>6</v>
      </c>
      <c r="H910" s="1">
        <f>WEEKNUM(Table1[[#This Row],[Sale_date]])</f>
        <v>26</v>
      </c>
      <c r="I910" s="1">
        <f>DAY(Table1[[#This Row],[Sale_date]])</f>
        <v>27</v>
      </c>
      <c r="J910" s="4">
        <f>Table1[[#This Row],[Sale_date]]-DATE(YEAR(Table1[[#This Row],[Sale_date]]),1,1)+1</f>
        <v>179</v>
      </c>
      <c r="K910" s="1">
        <f>WEEKDAY(Table1[[#This Row],[Sale_date]])</f>
        <v>4</v>
      </c>
      <c r="L910" s="2">
        <v>41087</v>
      </c>
    </row>
    <row r="911" spans="1:12" x14ac:dyDescent="0.25">
      <c r="A9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6560920.7040000008</v>
      </c>
      <c r="B911">
        <f t="shared" ca="1" si="28"/>
        <v>1.5</v>
      </c>
      <c r="C911">
        <f t="shared" ca="1" si="29"/>
        <v>5</v>
      </c>
      <c r="D911">
        <f ca="1">Table1[[#This Row],[Rooms]]*10*RANDBETWEEN(10,20)/10</f>
        <v>25.5</v>
      </c>
      <c r="E911" s="1">
        <f>YEAR(Table1[[#This Row],[Sale_date]])</f>
        <v>2012</v>
      </c>
      <c r="F911" s="1">
        <f>ROUNDUP(Table1[[#This Row],[month]]/3,0)</f>
        <v>2</v>
      </c>
      <c r="G911" s="1">
        <f>MONTH(Table1[[#This Row],[Sale_date]])</f>
        <v>6</v>
      </c>
      <c r="H911" s="1">
        <f>WEEKNUM(Table1[[#This Row],[Sale_date]])</f>
        <v>26</v>
      </c>
      <c r="I911" s="1">
        <f>DAY(Table1[[#This Row],[Sale_date]])</f>
        <v>28</v>
      </c>
      <c r="J911" s="4">
        <f>Table1[[#This Row],[Sale_date]]-DATE(YEAR(Table1[[#This Row],[Sale_date]]),1,1)+1</f>
        <v>180</v>
      </c>
      <c r="K911" s="1">
        <f>WEEKDAY(Table1[[#This Row],[Sale_date]])</f>
        <v>5</v>
      </c>
      <c r="L911" s="2">
        <v>41088</v>
      </c>
    </row>
    <row r="912" spans="1:12" x14ac:dyDescent="0.25">
      <c r="A9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5120977.3056000005</v>
      </c>
      <c r="B912">
        <f t="shared" ca="1" si="28"/>
        <v>2</v>
      </c>
      <c r="C912">
        <f t="shared" ca="1" si="29"/>
        <v>6</v>
      </c>
      <c r="D912">
        <f ca="1">Table1[[#This Row],[Rooms]]*10*RANDBETWEEN(10,20)/10</f>
        <v>22</v>
      </c>
      <c r="E912" s="1">
        <f>YEAR(Table1[[#This Row],[Sale_date]])</f>
        <v>2012</v>
      </c>
      <c r="F912" s="1">
        <f>ROUNDUP(Table1[[#This Row],[month]]/3,0)</f>
        <v>2</v>
      </c>
      <c r="G912" s="1">
        <f>MONTH(Table1[[#This Row],[Sale_date]])</f>
        <v>6</v>
      </c>
      <c r="H912" s="1">
        <f>WEEKNUM(Table1[[#This Row],[Sale_date]])</f>
        <v>26</v>
      </c>
      <c r="I912" s="1">
        <f>DAY(Table1[[#This Row],[Sale_date]])</f>
        <v>29</v>
      </c>
      <c r="J912" s="4">
        <f>Table1[[#This Row],[Sale_date]]-DATE(YEAR(Table1[[#This Row],[Sale_date]]),1,1)+1</f>
        <v>181</v>
      </c>
      <c r="K912" s="1">
        <f>WEEKDAY(Table1[[#This Row],[Sale_date]])</f>
        <v>6</v>
      </c>
      <c r="L912" s="2">
        <v>41089</v>
      </c>
    </row>
    <row r="913" spans="1:12" x14ac:dyDescent="0.25">
      <c r="A9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8198536.5</v>
      </c>
      <c r="B913">
        <f t="shared" ca="1" si="28"/>
        <v>2</v>
      </c>
      <c r="C913">
        <f t="shared" ca="1" si="29"/>
        <v>3</v>
      </c>
      <c r="D913">
        <f ca="1">Table1[[#This Row],[Rooms]]*10*RANDBETWEEN(10,20)/10</f>
        <v>38</v>
      </c>
      <c r="E913" s="1">
        <f>YEAR(Table1[[#This Row],[Sale_date]])</f>
        <v>2012</v>
      </c>
      <c r="F913" s="1">
        <f>ROUNDUP(Table1[[#This Row],[month]]/3,0)</f>
        <v>2</v>
      </c>
      <c r="G913" s="1">
        <f>MONTH(Table1[[#This Row],[Sale_date]])</f>
        <v>6</v>
      </c>
      <c r="H913" s="1">
        <f>WEEKNUM(Table1[[#This Row],[Sale_date]])</f>
        <v>26</v>
      </c>
      <c r="I913" s="1">
        <f>DAY(Table1[[#This Row],[Sale_date]])</f>
        <v>30</v>
      </c>
      <c r="J913" s="4">
        <f>Table1[[#This Row],[Sale_date]]-DATE(YEAR(Table1[[#This Row],[Sale_date]]),1,1)+1</f>
        <v>182</v>
      </c>
      <c r="K913" s="1">
        <f>WEEKDAY(Table1[[#This Row],[Sale_date]])</f>
        <v>7</v>
      </c>
      <c r="L913" s="2">
        <v>41090</v>
      </c>
    </row>
    <row r="914" spans="1:12" x14ac:dyDescent="0.25">
      <c r="A9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7104319.4879999999</v>
      </c>
      <c r="B914">
        <f t="shared" ca="1" si="28"/>
        <v>3</v>
      </c>
      <c r="C914">
        <f t="shared" ca="1" si="29"/>
        <v>3</v>
      </c>
      <c r="D914">
        <f ca="1">Table1[[#This Row],[Rooms]]*10*RANDBETWEEN(10,20)/10</f>
        <v>39</v>
      </c>
      <c r="E914" s="1">
        <f>YEAR(Table1[[#This Row],[Sale_date]])</f>
        <v>2012</v>
      </c>
      <c r="F914" s="1">
        <f>ROUNDUP(Table1[[#This Row],[month]]/3,0)</f>
        <v>3</v>
      </c>
      <c r="G914" s="1">
        <f>MONTH(Table1[[#This Row],[Sale_date]])</f>
        <v>7</v>
      </c>
      <c r="H914" s="1">
        <f>WEEKNUM(Table1[[#This Row],[Sale_date]])</f>
        <v>27</v>
      </c>
      <c r="I914" s="1">
        <f>DAY(Table1[[#This Row],[Sale_date]])</f>
        <v>1</v>
      </c>
      <c r="J914" s="4">
        <f>Table1[[#This Row],[Sale_date]]-DATE(YEAR(Table1[[#This Row],[Sale_date]]),1,1)+1</f>
        <v>183</v>
      </c>
      <c r="K914" s="1">
        <f>WEEKDAY(Table1[[#This Row],[Sale_date]])</f>
        <v>1</v>
      </c>
      <c r="L914" s="2">
        <v>41091</v>
      </c>
    </row>
    <row r="915" spans="1:12" x14ac:dyDescent="0.25">
      <c r="A9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9579129.2640000004</v>
      </c>
      <c r="B915">
        <f t="shared" ca="1" si="28"/>
        <v>3</v>
      </c>
      <c r="C915">
        <f t="shared" ca="1" si="29"/>
        <v>2</v>
      </c>
      <c r="D915">
        <f ca="1">Table1[[#This Row],[Rooms]]*10*RANDBETWEEN(10,20)/10</f>
        <v>45</v>
      </c>
      <c r="E915" s="1">
        <f>YEAR(Table1[[#This Row],[Sale_date]])</f>
        <v>2012</v>
      </c>
      <c r="F915" s="1">
        <f>ROUNDUP(Table1[[#This Row],[month]]/3,0)</f>
        <v>3</v>
      </c>
      <c r="G915" s="1">
        <f>MONTH(Table1[[#This Row],[Sale_date]])</f>
        <v>7</v>
      </c>
      <c r="H915" s="1">
        <f>WEEKNUM(Table1[[#This Row],[Sale_date]])</f>
        <v>27</v>
      </c>
      <c r="I915" s="1">
        <f>DAY(Table1[[#This Row],[Sale_date]])</f>
        <v>2</v>
      </c>
      <c r="J915" s="4">
        <f>Table1[[#This Row],[Sale_date]]-DATE(YEAR(Table1[[#This Row],[Sale_date]]),1,1)+1</f>
        <v>184</v>
      </c>
      <c r="K915" s="1">
        <f>WEEKDAY(Table1[[#This Row],[Sale_date]])</f>
        <v>2</v>
      </c>
      <c r="L915" s="2">
        <v>41092</v>
      </c>
    </row>
    <row r="916" spans="1:12" x14ac:dyDescent="0.25">
      <c r="A9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3559056.7319999998</v>
      </c>
      <c r="B916">
        <f t="shared" ca="1" si="28"/>
        <v>1</v>
      </c>
      <c r="C916">
        <f t="shared" ca="1" si="29"/>
        <v>4</v>
      </c>
      <c r="D916">
        <f ca="1">Table1[[#This Row],[Rooms]]*10*RANDBETWEEN(10,20)/10</f>
        <v>17</v>
      </c>
      <c r="E916" s="1">
        <f>YEAR(Table1[[#This Row],[Sale_date]])</f>
        <v>2012</v>
      </c>
      <c r="F916" s="1">
        <f>ROUNDUP(Table1[[#This Row],[month]]/3,0)</f>
        <v>3</v>
      </c>
      <c r="G916" s="1">
        <f>MONTH(Table1[[#This Row],[Sale_date]])</f>
        <v>7</v>
      </c>
      <c r="H916" s="1">
        <f>WEEKNUM(Table1[[#This Row],[Sale_date]])</f>
        <v>27</v>
      </c>
      <c r="I916" s="1">
        <f>DAY(Table1[[#This Row],[Sale_date]])</f>
        <v>3</v>
      </c>
      <c r="J916" s="4">
        <f>Table1[[#This Row],[Sale_date]]-DATE(YEAR(Table1[[#This Row],[Sale_date]]),1,1)+1</f>
        <v>185</v>
      </c>
      <c r="K916" s="1">
        <f>WEEKDAY(Table1[[#This Row],[Sale_date]])</f>
        <v>3</v>
      </c>
      <c r="L916" s="2">
        <v>41093</v>
      </c>
    </row>
    <row r="917" spans="1:12" x14ac:dyDescent="0.25">
      <c r="A9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7569451.0079999994</v>
      </c>
      <c r="B917">
        <f t="shared" ca="1" si="28"/>
        <v>2</v>
      </c>
      <c r="C917">
        <f t="shared" ca="1" si="29"/>
        <v>6</v>
      </c>
      <c r="D917">
        <f ca="1">Table1[[#This Row],[Rooms]]*10*RANDBETWEEN(10,20)/10</f>
        <v>34</v>
      </c>
      <c r="E917" s="1">
        <f>YEAR(Table1[[#This Row],[Sale_date]])</f>
        <v>2012</v>
      </c>
      <c r="F917" s="1">
        <f>ROUNDUP(Table1[[#This Row],[month]]/3,0)</f>
        <v>3</v>
      </c>
      <c r="G917" s="1">
        <f>MONTH(Table1[[#This Row],[Sale_date]])</f>
        <v>7</v>
      </c>
      <c r="H917" s="1">
        <f>WEEKNUM(Table1[[#This Row],[Sale_date]])</f>
        <v>27</v>
      </c>
      <c r="I917" s="1">
        <f>DAY(Table1[[#This Row],[Sale_date]])</f>
        <v>4</v>
      </c>
      <c r="J917" s="4">
        <f>Table1[[#This Row],[Sale_date]]-DATE(YEAR(Table1[[#This Row],[Sale_date]]),1,1)+1</f>
        <v>186</v>
      </c>
      <c r="K917" s="1">
        <f>WEEKDAY(Table1[[#This Row],[Sale_date]])</f>
        <v>4</v>
      </c>
      <c r="L917" s="2">
        <v>41094</v>
      </c>
    </row>
    <row r="918" spans="1:12" x14ac:dyDescent="0.25">
      <c r="A9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3668901.861</v>
      </c>
      <c r="B918">
        <f t="shared" ca="1" si="28"/>
        <v>1</v>
      </c>
      <c r="C918">
        <f t="shared" ca="1" si="29"/>
        <v>1</v>
      </c>
      <c r="D918">
        <f ca="1">Table1[[#This Row],[Rooms]]*10*RANDBETWEEN(10,20)/10</f>
        <v>18</v>
      </c>
      <c r="E918" s="1">
        <f>YEAR(Table1[[#This Row],[Sale_date]])</f>
        <v>2012</v>
      </c>
      <c r="F918" s="1">
        <f>ROUNDUP(Table1[[#This Row],[month]]/3,0)</f>
        <v>3</v>
      </c>
      <c r="G918" s="1">
        <f>MONTH(Table1[[#This Row],[Sale_date]])</f>
        <v>7</v>
      </c>
      <c r="H918" s="1">
        <f>WEEKNUM(Table1[[#This Row],[Sale_date]])</f>
        <v>27</v>
      </c>
      <c r="I918" s="1">
        <f>DAY(Table1[[#This Row],[Sale_date]])</f>
        <v>5</v>
      </c>
      <c r="J918" s="4">
        <f>Table1[[#This Row],[Sale_date]]-DATE(YEAR(Table1[[#This Row],[Sale_date]]),1,1)+1</f>
        <v>187</v>
      </c>
      <c r="K918" s="1">
        <f>WEEKDAY(Table1[[#This Row],[Sale_date]])</f>
        <v>5</v>
      </c>
      <c r="L918" s="2">
        <v>41095</v>
      </c>
    </row>
    <row r="919" spans="1:12" x14ac:dyDescent="0.25">
      <c r="A9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5104575</v>
      </c>
      <c r="B919">
        <f t="shared" ca="1" si="28"/>
        <v>1.5</v>
      </c>
      <c r="C919">
        <f t="shared" ca="1" si="29"/>
        <v>10</v>
      </c>
      <c r="D919">
        <f ca="1">Table1[[#This Row],[Rooms]]*10*RANDBETWEEN(10,20)/10</f>
        <v>18</v>
      </c>
      <c r="E919" s="1">
        <f>YEAR(Table1[[#This Row],[Sale_date]])</f>
        <v>2012</v>
      </c>
      <c r="F919" s="1">
        <f>ROUNDUP(Table1[[#This Row],[month]]/3,0)</f>
        <v>3</v>
      </c>
      <c r="G919" s="1">
        <f>MONTH(Table1[[#This Row],[Sale_date]])</f>
        <v>7</v>
      </c>
      <c r="H919" s="1">
        <f>WEEKNUM(Table1[[#This Row],[Sale_date]])</f>
        <v>27</v>
      </c>
      <c r="I919" s="1">
        <f>DAY(Table1[[#This Row],[Sale_date]])</f>
        <v>6</v>
      </c>
      <c r="J919" s="4">
        <f>Table1[[#This Row],[Sale_date]]-DATE(YEAR(Table1[[#This Row],[Sale_date]]),1,1)+1</f>
        <v>188</v>
      </c>
      <c r="K919" s="1">
        <f>WEEKDAY(Table1[[#This Row],[Sale_date]])</f>
        <v>6</v>
      </c>
      <c r="L919" s="2">
        <v>41096</v>
      </c>
    </row>
    <row r="920" spans="1:12" x14ac:dyDescent="0.25">
      <c r="A9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5136329.9520000005</v>
      </c>
      <c r="B920">
        <f t="shared" ca="1" si="28"/>
        <v>1</v>
      </c>
      <c r="C920">
        <f t="shared" ca="1" si="29"/>
        <v>5</v>
      </c>
      <c r="D920">
        <f ca="1">Table1[[#This Row],[Rooms]]*10*RANDBETWEEN(10,20)/10</f>
        <v>20</v>
      </c>
      <c r="E920" s="1">
        <f>YEAR(Table1[[#This Row],[Sale_date]])</f>
        <v>2012</v>
      </c>
      <c r="F920" s="1">
        <f>ROUNDUP(Table1[[#This Row],[month]]/3,0)</f>
        <v>3</v>
      </c>
      <c r="G920" s="1">
        <f>MONTH(Table1[[#This Row],[Sale_date]])</f>
        <v>7</v>
      </c>
      <c r="H920" s="1">
        <f>WEEKNUM(Table1[[#This Row],[Sale_date]])</f>
        <v>27</v>
      </c>
      <c r="I920" s="1">
        <f>DAY(Table1[[#This Row],[Sale_date]])</f>
        <v>7</v>
      </c>
      <c r="J920" s="4">
        <f>Table1[[#This Row],[Sale_date]]-DATE(YEAR(Table1[[#This Row],[Sale_date]]),1,1)+1</f>
        <v>189</v>
      </c>
      <c r="K920" s="1">
        <f>WEEKDAY(Table1[[#This Row],[Sale_date]])</f>
        <v>7</v>
      </c>
      <c r="L920" s="2">
        <v>41097</v>
      </c>
    </row>
    <row r="921" spans="1:12" x14ac:dyDescent="0.25">
      <c r="A9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5715590.4000000004</v>
      </c>
      <c r="B921">
        <f t="shared" ca="1" si="28"/>
        <v>1.5</v>
      </c>
      <c r="C921">
        <f t="shared" ca="1" si="29"/>
        <v>4</v>
      </c>
      <c r="D921">
        <f ca="1">Table1[[#This Row],[Rooms]]*10*RANDBETWEEN(10,20)/10</f>
        <v>24</v>
      </c>
      <c r="E921" s="1">
        <f>YEAR(Table1[[#This Row],[Sale_date]])</f>
        <v>2012</v>
      </c>
      <c r="F921" s="1">
        <f>ROUNDUP(Table1[[#This Row],[month]]/3,0)</f>
        <v>3</v>
      </c>
      <c r="G921" s="1">
        <f>MONTH(Table1[[#This Row],[Sale_date]])</f>
        <v>7</v>
      </c>
      <c r="H921" s="1">
        <f>WEEKNUM(Table1[[#This Row],[Sale_date]])</f>
        <v>28</v>
      </c>
      <c r="I921" s="1">
        <f>DAY(Table1[[#This Row],[Sale_date]])</f>
        <v>8</v>
      </c>
      <c r="J921" s="4">
        <f>Table1[[#This Row],[Sale_date]]-DATE(YEAR(Table1[[#This Row],[Sale_date]]),1,1)+1</f>
        <v>190</v>
      </c>
      <c r="K921" s="1">
        <f>WEEKDAY(Table1[[#This Row],[Sale_date]])</f>
        <v>1</v>
      </c>
      <c r="L921" s="2">
        <v>41098</v>
      </c>
    </row>
    <row r="922" spans="1:12" x14ac:dyDescent="0.25">
      <c r="A9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9542382.3360000011</v>
      </c>
      <c r="B922">
        <f t="shared" ca="1" si="28"/>
        <v>4</v>
      </c>
      <c r="C922">
        <f t="shared" ca="1" si="29"/>
        <v>1</v>
      </c>
      <c r="D922">
        <f ca="1">Table1[[#This Row],[Rooms]]*10*RANDBETWEEN(10,20)/10</f>
        <v>44</v>
      </c>
      <c r="E922" s="1">
        <f>YEAR(Table1[[#This Row],[Sale_date]])</f>
        <v>2012</v>
      </c>
      <c r="F922" s="1">
        <f>ROUNDUP(Table1[[#This Row],[month]]/3,0)</f>
        <v>3</v>
      </c>
      <c r="G922" s="1">
        <f>MONTH(Table1[[#This Row],[Sale_date]])</f>
        <v>7</v>
      </c>
      <c r="H922" s="1">
        <f>WEEKNUM(Table1[[#This Row],[Sale_date]])</f>
        <v>28</v>
      </c>
      <c r="I922" s="1">
        <f>DAY(Table1[[#This Row],[Sale_date]])</f>
        <v>9</v>
      </c>
      <c r="J922" s="4">
        <f>Table1[[#This Row],[Sale_date]]-DATE(YEAR(Table1[[#This Row],[Sale_date]]),1,1)+1</f>
        <v>191</v>
      </c>
      <c r="K922" s="1">
        <f>WEEKDAY(Table1[[#This Row],[Sale_date]])</f>
        <v>2</v>
      </c>
      <c r="L922" s="2">
        <v>41099</v>
      </c>
    </row>
    <row r="923" spans="1:12" x14ac:dyDescent="0.25">
      <c r="A9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8319420.9000000004</v>
      </c>
      <c r="B923">
        <f t="shared" ca="1" si="28"/>
        <v>2.5</v>
      </c>
      <c r="C923">
        <f t="shared" ca="1" si="29"/>
        <v>2</v>
      </c>
      <c r="D923">
        <f ca="1">Table1[[#This Row],[Rooms]]*10*RANDBETWEEN(10,20)/10</f>
        <v>37.5</v>
      </c>
      <c r="E923" s="1">
        <f>YEAR(Table1[[#This Row],[Sale_date]])</f>
        <v>2012</v>
      </c>
      <c r="F923" s="1">
        <f>ROUNDUP(Table1[[#This Row],[month]]/3,0)</f>
        <v>3</v>
      </c>
      <c r="G923" s="1">
        <f>MONTH(Table1[[#This Row],[Sale_date]])</f>
        <v>7</v>
      </c>
      <c r="H923" s="1">
        <f>WEEKNUM(Table1[[#This Row],[Sale_date]])</f>
        <v>28</v>
      </c>
      <c r="I923" s="1">
        <f>DAY(Table1[[#This Row],[Sale_date]])</f>
        <v>10</v>
      </c>
      <c r="J923" s="4">
        <f>Table1[[#This Row],[Sale_date]]-DATE(YEAR(Table1[[#This Row],[Sale_date]]),1,1)+1</f>
        <v>192</v>
      </c>
      <c r="K923" s="1">
        <f>WEEKDAY(Table1[[#This Row],[Sale_date]])</f>
        <v>3</v>
      </c>
      <c r="L923" s="2">
        <v>41100</v>
      </c>
    </row>
    <row r="924" spans="1:12" x14ac:dyDescent="0.25">
      <c r="A9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6161603.1235199999</v>
      </c>
      <c r="B924">
        <f t="shared" ca="1" si="28"/>
        <v>2.5</v>
      </c>
      <c r="C924">
        <f t="shared" ca="1" si="29"/>
        <v>6</v>
      </c>
      <c r="D924">
        <f ca="1">Table1[[#This Row],[Rooms]]*10*RANDBETWEEN(10,20)/10</f>
        <v>25</v>
      </c>
      <c r="E924" s="1">
        <f>YEAR(Table1[[#This Row],[Sale_date]])</f>
        <v>2012</v>
      </c>
      <c r="F924" s="1">
        <f>ROUNDUP(Table1[[#This Row],[month]]/3,0)</f>
        <v>3</v>
      </c>
      <c r="G924" s="1">
        <f>MONTH(Table1[[#This Row],[Sale_date]])</f>
        <v>7</v>
      </c>
      <c r="H924" s="1">
        <f>WEEKNUM(Table1[[#This Row],[Sale_date]])</f>
        <v>28</v>
      </c>
      <c r="I924" s="1">
        <f>DAY(Table1[[#This Row],[Sale_date]])</f>
        <v>11</v>
      </c>
      <c r="J924" s="4">
        <f>Table1[[#This Row],[Sale_date]]-DATE(YEAR(Table1[[#This Row],[Sale_date]]),1,1)+1</f>
        <v>193</v>
      </c>
      <c r="K924" s="1">
        <f>WEEKDAY(Table1[[#This Row],[Sale_date]])</f>
        <v>4</v>
      </c>
      <c r="L924" s="2">
        <v>41101</v>
      </c>
    </row>
    <row r="925" spans="1:12" x14ac:dyDescent="0.25">
      <c r="A9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2881860.3</v>
      </c>
      <c r="B925">
        <f t="shared" ca="1" si="28"/>
        <v>1</v>
      </c>
      <c r="C925">
        <f t="shared" ca="1" si="29"/>
        <v>3</v>
      </c>
      <c r="D925">
        <f ca="1">Table1[[#This Row],[Rooms]]*10*RANDBETWEEN(10,20)/10</f>
        <v>13</v>
      </c>
      <c r="E925" s="1">
        <f>YEAR(Table1[[#This Row],[Sale_date]])</f>
        <v>2012</v>
      </c>
      <c r="F925" s="1">
        <f>ROUNDUP(Table1[[#This Row],[month]]/3,0)</f>
        <v>3</v>
      </c>
      <c r="G925" s="1">
        <f>MONTH(Table1[[#This Row],[Sale_date]])</f>
        <v>7</v>
      </c>
      <c r="H925" s="1">
        <f>WEEKNUM(Table1[[#This Row],[Sale_date]])</f>
        <v>28</v>
      </c>
      <c r="I925" s="1">
        <f>DAY(Table1[[#This Row],[Sale_date]])</f>
        <v>12</v>
      </c>
      <c r="J925" s="4">
        <f>Table1[[#This Row],[Sale_date]]-DATE(YEAR(Table1[[#This Row],[Sale_date]]),1,1)+1</f>
        <v>194</v>
      </c>
      <c r="K925" s="1">
        <f>WEEKDAY(Table1[[#This Row],[Sale_date]])</f>
        <v>5</v>
      </c>
      <c r="L925" s="2">
        <v>41102</v>
      </c>
    </row>
    <row r="926" spans="1:12" x14ac:dyDescent="0.25">
      <c r="A9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2856316.9689599997</v>
      </c>
      <c r="B926">
        <f t="shared" ca="1" si="28"/>
        <v>1</v>
      </c>
      <c r="C926">
        <f t="shared" ca="1" si="29"/>
        <v>3</v>
      </c>
      <c r="D926">
        <f ca="1">Table1[[#This Row],[Rooms]]*10*RANDBETWEEN(10,20)/10</f>
        <v>13</v>
      </c>
      <c r="E926" s="1">
        <f>YEAR(Table1[[#This Row],[Sale_date]])</f>
        <v>2012</v>
      </c>
      <c r="F926" s="1">
        <f>ROUNDUP(Table1[[#This Row],[month]]/3,0)</f>
        <v>3</v>
      </c>
      <c r="G926" s="1">
        <f>MONTH(Table1[[#This Row],[Sale_date]])</f>
        <v>7</v>
      </c>
      <c r="H926" s="1">
        <f>WEEKNUM(Table1[[#This Row],[Sale_date]])</f>
        <v>28</v>
      </c>
      <c r="I926" s="1">
        <f>DAY(Table1[[#This Row],[Sale_date]])</f>
        <v>13</v>
      </c>
      <c r="J926" s="4">
        <f>Table1[[#This Row],[Sale_date]]-DATE(YEAR(Table1[[#This Row],[Sale_date]]),1,1)+1</f>
        <v>195</v>
      </c>
      <c r="K926" s="1">
        <f>WEEKDAY(Table1[[#This Row],[Sale_date]])</f>
        <v>6</v>
      </c>
      <c r="L926" s="2">
        <v>41103</v>
      </c>
    </row>
    <row r="927" spans="1:12" x14ac:dyDescent="0.25">
      <c r="A9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4327356.2726879995</v>
      </c>
      <c r="B927">
        <f t="shared" ca="1" si="28"/>
        <v>1</v>
      </c>
      <c r="C927">
        <f t="shared" ca="1" si="29"/>
        <v>7</v>
      </c>
      <c r="D927">
        <f ca="1">Table1[[#This Row],[Rooms]]*10*RANDBETWEEN(10,20)/10</f>
        <v>17</v>
      </c>
      <c r="E927" s="1">
        <f>YEAR(Table1[[#This Row],[Sale_date]])</f>
        <v>2012</v>
      </c>
      <c r="F927" s="1">
        <f>ROUNDUP(Table1[[#This Row],[month]]/3,0)</f>
        <v>3</v>
      </c>
      <c r="G927" s="1">
        <f>MONTH(Table1[[#This Row],[Sale_date]])</f>
        <v>7</v>
      </c>
      <c r="H927" s="1">
        <f>WEEKNUM(Table1[[#This Row],[Sale_date]])</f>
        <v>28</v>
      </c>
      <c r="I927" s="1">
        <f>DAY(Table1[[#This Row],[Sale_date]])</f>
        <v>14</v>
      </c>
      <c r="J927" s="4">
        <f>Table1[[#This Row],[Sale_date]]-DATE(YEAR(Table1[[#This Row],[Sale_date]]),1,1)+1</f>
        <v>196</v>
      </c>
      <c r="K927" s="1">
        <f>WEEKDAY(Table1[[#This Row],[Sale_date]])</f>
        <v>7</v>
      </c>
      <c r="L927" s="2">
        <v>41104</v>
      </c>
    </row>
    <row r="928" spans="1:12" x14ac:dyDescent="0.25">
      <c r="A9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12743920</v>
      </c>
      <c r="B928">
        <f t="shared" ca="1" si="28"/>
        <v>3.5</v>
      </c>
      <c r="C928">
        <f t="shared" ca="1" si="29"/>
        <v>1</v>
      </c>
      <c r="D928">
        <f ca="1">Table1[[#This Row],[Rooms]]*10*RANDBETWEEN(10,20)/10</f>
        <v>66.5</v>
      </c>
      <c r="E928" s="1">
        <f>YEAR(Table1[[#This Row],[Sale_date]])</f>
        <v>2012</v>
      </c>
      <c r="F928" s="1">
        <f>ROUNDUP(Table1[[#This Row],[month]]/3,0)</f>
        <v>3</v>
      </c>
      <c r="G928" s="1">
        <f>MONTH(Table1[[#This Row],[Sale_date]])</f>
        <v>7</v>
      </c>
      <c r="H928" s="1">
        <f>WEEKNUM(Table1[[#This Row],[Sale_date]])</f>
        <v>29</v>
      </c>
      <c r="I928" s="1">
        <f>DAY(Table1[[#This Row],[Sale_date]])</f>
        <v>15</v>
      </c>
      <c r="J928" s="4">
        <f>Table1[[#This Row],[Sale_date]]-DATE(YEAR(Table1[[#This Row],[Sale_date]]),1,1)+1</f>
        <v>197</v>
      </c>
      <c r="K928" s="1">
        <f>WEEKDAY(Table1[[#This Row],[Sale_date]])</f>
        <v>1</v>
      </c>
      <c r="L928" s="2">
        <v>41105</v>
      </c>
    </row>
    <row r="929" spans="1:12" x14ac:dyDescent="0.25">
      <c r="A9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9023889.6300000008</v>
      </c>
      <c r="B929">
        <f t="shared" ca="1" si="28"/>
        <v>4</v>
      </c>
      <c r="C929">
        <f t="shared" ca="1" si="29"/>
        <v>7</v>
      </c>
      <c r="D929">
        <f ca="1">Table1[[#This Row],[Rooms]]*10*RANDBETWEEN(10,20)/10</f>
        <v>44</v>
      </c>
      <c r="E929" s="1">
        <f>YEAR(Table1[[#This Row],[Sale_date]])</f>
        <v>2012</v>
      </c>
      <c r="F929" s="1">
        <f>ROUNDUP(Table1[[#This Row],[month]]/3,0)</f>
        <v>3</v>
      </c>
      <c r="G929" s="1">
        <f>MONTH(Table1[[#This Row],[Sale_date]])</f>
        <v>7</v>
      </c>
      <c r="H929" s="1">
        <f>WEEKNUM(Table1[[#This Row],[Sale_date]])</f>
        <v>29</v>
      </c>
      <c r="I929" s="1">
        <f>DAY(Table1[[#This Row],[Sale_date]])</f>
        <v>16</v>
      </c>
      <c r="J929" s="4">
        <f>Table1[[#This Row],[Sale_date]]-DATE(YEAR(Table1[[#This Row],[Sale_date]]),1,1)+1</f>
        <v>198</v>
      </c>
      <c r="K929" s="1">
        <f>WEEKDAY(Table1[[#This Row],[Sale_date]])</f>
        <v>2</v>
      </c>
      <c r="L929" s="2">
        <v>41106</v>
      </c>
    </row>
    <row r="930" spans="1:12" x14ac:dyDescent="0.25">
      <c r="A9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7849800</v>
      </c>
      <c r="B930">
        <f t="shared" ca="1" si="28"/>
        <v>3.5</v>
      </c>
      <c r="C930">
        <f t="shared" ca="1" si="29"/>
        <v>8</v>
      </c>
      <c r="D930">
        <f ca="1">Table1[[#This Row],[Rooms]]*10*RANDBETWEEN(10,20)/10</f>
        <v>35</v>
      </c>
      <c r="E930" s="1">
        <f>YEAR(Table1[[#This Row],[Sale_date]])</f>
        <v>2012</v>
      </c>
      <c r="F930" s="1">
        <f>ROUNDUP(Table1[[#This Row],[month]]/3,0)</f>
        <v>3</v>
      </c>
      <c r="G930" s="1">
        <f>MONTH(Table1[[#This Row],[Sale_date]])</f>
        <v>7</v>
      </c>
      <c r="H930" s="1">
        <f>WEEKNUM(Table1[[#This Row],[Sale_date]])</f>
        <v>29</v>
      </c>
      <c r="I930" s="1">
        <f>DAY(Table1[[#This Row],[Sale_date]])</f>
        <v>17</v>
      </c>
      <c r="J930" s="4">
        <f>Table1[[#This Row],[Sale_date]]-DATE(YEAR(Table1[[#This Row],[Sale_date]]),1,1)+1</f>
        <v>199</v>
      </c>
      <c r="K930" s="1">
        <f>WEEKDAY(Table1[[#This Row],[Sale_date]])</f>
        <v>3</v>
      </c>
      <c r="L930" s="2">
        <v>41107</v>
      </c>
    </row>
    <row r="931" spans="1:12" x14ac:dyDescent="0.25">
      <c r="A9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10974411.136000002</v>
      </c>
      <c r="B931">
        <f t="shared" ca="1" si="28"/>
        <v>4</v>
      </c>
      <c r="C931">
        <f t="shared" ca="1" si="29"/>
        <v>6</v>
      </c>
      <c r="D931">
        <f ca="1">Table1[[#This Row],[Rooms]]*10*RANDBETWEEN(10,20)/10</f>
        <v>44</v>
      </c>
      <c r="E931" s="1">
        <f>YEAR(Table1[[#This Row],[Sale_date]])</f>
        <v>2012</v>
      </c>
      <c r="F931" s="1">
        <f>ROUNDUP(Table1[[#This Row],[month]]/3,0)</f>
        <v>3</v>
      </c>
      <c r="G931" s="1">
        <f>MONTH(Table1[[#This Row],[Sale_date]])</f>
        <v>7</v>
      </c>
      <c r="H931" s="1">
        <f>WEEKNUM(Table1[[#This Row],[Sale_date]])</f>
        <v>29</v>
      </c>
      <c r="I931" s="1">
        <f>DAY(Table1[[#This Row],[Sale_date]])</f>
        <v>18</v>
      </c>
      <c r="J931" s="4">
        <f>Table1[[#This Row],[Sale_date]]-DATE(YEAR(Table1[[#This Row],[Sale_date]]),1,1)+1</f>
        <v>200</v>
      </c>
      <c r="K931" s="1">
        <f>WEEKDAY(Table1[[#This Row],[Sale_date]])</f>
        <v>4</v>
      </c>
      <c r="L931" s="2">
        <v>41108</v>
      </c>
    </row>
    <row r="932" spans="1:12" x14ac:dyDescent="0.25">
      <c r="A9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7592000</v>
      </c>
      <c r="B932">
        <f t="shared" ca="1" si="28"/>
        <v>2.5</v>
      </c>
      <c r="C932">
        <f t="shared" ca="1" si="29"/>
        <v>10</v>
      </c>
      <c r="D932">
        <f ca="1">Table1[[#This Row],[Rooms]]*10*RANDBETWEEN(10,20)/10</f>
        <v>30</v>
      </c>
      <c r="E932" s="1">
        <f>YEAR(Table1[[#This Row],[Sale_date]])</f>
        <v>2012</v>
      </c>
      <c r="F932" s="1">
        <f>ROUNDUP(Table1[[#This Row],[month]]/3,0)</f>
        <v>3</v>
      </c>
      <c r="G932" s="1">
        <f>MONTH(Table1[[#This Row],[Sale_date]])</f>
        <v>7</v>
      </c>
      <c r="H932" s="1">
        <f>WEEKNUM(Table1[[#This Row],[Sale_date]])</f>
        <v>29</v>
      </c>
      <c r="I932" s="1">
        <f>DAY(Table1[[#This Row],[Sale_date]])</f>
        <v>19</v>
      </c>
      <c r="J932" s="4">
        <f>Table1[[#This Row],[Sale_date]]-DATE(YEAR(Table1[[#This Row],[Sale_date]]),1,1)+1</f>
        <v>201</v>
      </c>
      <c r="K932" s="1">
        <f>WEEKDAY(Table1[[#This Row],[Sale_date]])</f>
        <v>5</v>
      </c>
      <c r="L932" s="2">
        <v>41109</v>
      </c>
    </row>
    <row r="933" spans="1:12" x14ac:dyDescent="0.25">
      <c r="A9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14486801.68</v>
      </c>
      <c r="B933">
        <f t="shared" ca="1" si="28"/>
        <v>3</v>
      </c>
      <c r="C933">
        <f t="shared" ca="1" si="29"/>
        <v>10</v>
      </c>
      <c r="D933">
        <f ca="1">Table1[[#This Row],[Rooms]]*10*RANDBETWEEN(10,20)/10</f>
        <v>60</v>
      </c>
      <c r="E933" s="1">
        <f>YEAR(Table1[[#This Row],[Sale_date]])</f>
        <v>2012</v>
      </c>
      <c r="F933" s="1">
        <f>ROUNDUP(Table1[[#This Row],[month]]/3,0)</f>
        <v>3</v>
      </c>
      <c r="G933" s="1">
        <f>MONTH(Table1[[#This Row],[Sale_date]])</f>
        <v>7</v>
      </c>
      <c r="H933" s="1">
        <f>WEEKNUM(Table1[[#This Row],[Sale_date]])</f>
        <v>29</v>
      </c>
      <c r="I933" s="1">
        <f>DAY(Table1[[#This Row],[Sale_date]])</f>
        <v>20</v>
      </c>
      <c r="J933" s="4">
        <f>Table1[[#This Row],[Sale_date]]-DATE(YEAR(Table1[[#This Row],[Sale_date]]),1,1)+1</f>
        <v>202</v>
      </c>
      <c r="K933" s="1">
        <f>WEEKDAY(Table1[[#This Row],[Sale_date]])</f>
        <v>6</v>
      </c>
      <c r="L933" s="2">
        <v>41110</v>
      </c>
    </row>
    <row r="934" spans="1:12" x14ac:dyDescent="0.25">
      <c r="A9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13521116.564999999</v>
      </c>
      <c r="B934">
        <f t="shared" ca="1" si="28"/>
        <v>3.5</v>
      </c>
      <c r="C934">
        <f t="shared" ca="1" si="29"/>
        <v>5</v>
      </c>
      <c r="D934">
        <f ca="1">Table1[[#This Row],[Rooms]]*10*RANDBETWEEN(10,20)/10</f>
        <v>70</v>
      </c>
      <c r="E934" s="1">
        <f>YEAR(Table1[[#This Row],[Sale_date]])</f>
        <v>2012</v>
      </c>
      <c r="F934" s="1">
        <f>ROUNDUP(Table1[[#This Row],[month]]/3,0)</f>
        <v>3</v>
      </c>
      <c r="G934" s="1">
        <f>MONTH(Table1[[#This Row],[Sale_date]])</f>
        <v>7</v>
      </c>
      <c r="H934" s="1">
        <f>WEEKNUM(Table1[[#This Row],[Sale_date]])</f>
        <v>29</v>
      </c>
      <c r="I934" s="1">
        <f>DAY(Table1[[#This Row],[Sale_date]])</f>
        <v>21</v>
      </c>
      <c r="J934" s="4">
        <f>Table1[[#This Row],[Sale_date]]-DATE(YEAR(Table1[[#This Row],[Sale_date]]),1,1)+1</f>
        <v>203</v>
      </c>
      <c r="K934" s="1">
        <f>WEEKDAY(Table1[[#This Row],[Sale_date]])</f>
        <v>7</v>
      </c>
      <c r="L934" s="2">
        <v>41111</v>
      </c>
    </row>
    <row r="935" spans="1:12" x14ac:dyDescent="0.25">
      <c r="A9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3931852.6295999996</v>
      </c>
      <c r="B935">
        <f t="shared" ca="1" si="28"/>
        <v>1</v>
      </c>
      <c r="C935">
        <f t="shared" ca="1" si="29"/>
        <v>5</v>
      </c>
      <c r="D935">
        <f ca="1">Table1[[#This Row],[Rooms]]*10*RANDBETWEEN(10,20)/10</f>
        <v>17</v>
      </c>
      <c r="E935" s="1">
        <f>YEAR(Table1[[#This Row],[Sale_date]])</f>
        <v>2012</v>
      </c>
      <c r="F935" s="1">
        <f>ROUNDUP(Table1[[#This Row],[month]]/3,0)</f>
        <v>3</v>
      </c>
      <c r="G935" s="1">
        <f>MONTH(Table1[[#This Row],[Sale_date]])</f>
        <v>7</v>
      </c>
      <c r="H935" s="1">
        <f>WEEKNUM(Table1[[#This Row],[Sale_date]])</f>
        <v>30</v>
      </c>
      <c r="I935" s="1">
        <f>DAY(Table1[[#This Row],[Sale_date]])</f>
        <v>22</v>
      </c>
      <c r="J935" s="4">
        <f>Table1[[#This Row],[Sale_date]]-DATE(YEAR(Table1[[#This Row],[Sale_date]]),1,1)+1</f>
        <v>204</v>
      </c>
      <c r="K935" s="1">
        <f>WEEKDAY(Table1[[#This Row],[Sale_date]])</f>
        <v>1</v>
      </c>
      <c r="L935" s="2">
        <v>41112</v>
      </c>
    </row>
    <row r="936" spans="1:12" x14ac:dyDescent="0.25">
      <c r="A9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6420258.6240000017</v>
      </c>
      <c r="B936">
        <f t="shared" ca="1" si="28"/>
        <v>1.5</v>
      </c>
      <c r="C936">
        <f t="shared" ca="1" si="29"/>
        <v>8</v>
      </c>
      <c r="D936">
        <f ca="1">Table1[[#This Row],[Rooms]]*10*RANDBETWEEN(10,20)/10</f>
        <v>25.5</v>
      </c>
      <c r="E936" s="1">
        <f>YEAR(Table1[[#This Row],[Sale_date]])</f>
        <v>2012</v>
      </c>
      <c r="F936" s="1">
        <f>ROUNDUP(Table1[[#This Row],[month]]/3,0)</f>
        <v>3</v>
      </c>
      <c r="G936" s="1">
        <f>MONTH(Table1[[#This Row],[Sale_date]])</f>
        <v>7</v>
      </c>
      <c r="H936" s="1">
        <f>WEEKNUM(Table1[[#This Row],[Sale_date]])</f>
        <v>30</v>
      </c>
      <c r="I936" s="1">
        <f>DAY(Table1[[#This Row],[Sale_date]])</f>
        <v>23</v>
      </c>
      <c r="J936" s="4">
        <f>Table1[[#This Row],[Sale_date]]-DATE(YEAR(Table1[[#This Row],[Sale_date]]),1,1)+1</f>
        <v>205</v>
      </c>
      <c r="K936" s="1">
        <f>WEEKDAY(Table1[[#This Row],[Sale_date]])</f>
        <v>2</v>
      </c>
      <c r="L936" s="2">
        <v>41113</v>
      </c>
    </row>
    <row r="937" spans="1:12" x14ac:dyDescent="0.25">
      <c r="A9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10708828.21008</v>
      </c>
      <c r="B937">
        <f t="shared" ca="1" si="28"/>
        <v>3.5</v>
      </c>
      <c r="C937">
        <f t="shared" ca="1" si="29"/>
        <v>2</v>
      </c>
      <c r="D937">
        <f ca="1">Table1[[#This Row],[Rooms]]*10*RANDBETWEEN(10,20)/10</f>
        <v>49</v>
      </c>
      <c r="E937" s="1">
        <f>YEAR(Table1[[#This Row],[Sale_date]])</f>
        <v>2012</v>
      </c>
      <c r="F937" s="1">
        <f>ROUNDUP(Table1[[#This Row],[month]]/3,0)</f>
        <v>3</v>
      </c>
      <c r="G937" s="1">
        <f>MONTH(Table1[[#This Row],[Sale_date]])</f>
        <v>7</v>
      </c>
      <c r="H937" s="1">
        <f>WEEKNUM(Table1[[#This Row],[Sale_date]])</f>
        <v>30</v>
      </c>
      <c r="I937" s="1">
        <f>DAY(Table1[[#This Row],[Sale_date]])</f>
        <v>24</v>
      </c>
      <c r="J937" s="4">
        <f>Table1[[#This Row],[Sale_date]]-DATE(YEAR(Table1[[#This Row],[Sale_date]]),1,1)+1</f>
        <v>206</v>
      </c>
      <c r="K937" s="1">
        <f>WEEKDAY(Table1[[#This Row],[Sale_date]])</f>
        <v>3</v>
      </c>
      <c r="L937" s="2">
        <v>41114</v>
      </c>
    </row>
    <row r="938" spans="1:12" x14ac:dyDescent="0.25">
      <c r="A9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10565282.85696</v>
      </c>
      <c r="B938">
        <f t="shared" ca="1" si="28"/>
        <v>3</v>
      </c>
      <c r="C938">
        <f t="shared" ca="1" si="29"/>
        <v>3</v>
      </c>
      <c r="D938">
        <f ca="1">Table1[[#This Row],[Rooms]]*10*RANDBETWEEN(10,20)/10</f>
        <v>51</v>
      </c>
      <c r="E938" s="1">
        <f>YEAR(Table1[[#This Row],[Sale_date]])</f>
        <v>2012</v>
      </c>
      <c r="F938" s="1">
        <f>ROUNDUP(Table1[[#This Row],[month]]/3,0)</f>
        <v>3</v>
      </c>
      <c r="G938" s="1">
        <f>MONTH(Table1[[#This Row],[Sale_date]])</f>
        <v>7</v>
      </c>
      <c r="H938" s="1">
        <f>WEEKNUM(Table1[[#This Row],[Sale_date]])</f>
        <v>30</v>
      </c>
      <c r="I938" s="1">
        <f>DAY(Table1[[#This Row],[Sale_date]])</f>
        <v>25</v>
      </c>
      <c r="J938" s="4">
        <f>Table1[[#This Row],[Sale_date]]-DATE(YEAR(Table1[[#This Row],[Sale_date]]),1,1)+1</f>
        <v>207</v>
      </c>
      <c r="K938" s="1">
        <f>WEEKDAY(Table1[[#This Row],[Sale_date]])</f>
        <v>4</v>
      </c>
      <c r="L938" s="2">
        <v>41115</v>
      </c>
    </row>
    <row r="939" spans="1:12" x14ac:dyDescent="0.25">
      <c r="A9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6864514.5366000021</v>
      </c>
      <c r="B939">
        <f t="shared" ca="1" si="28"/>
        <v>2.5</v>
      </c>
      <c r="C939">
        <f t="shared" ca="1" si="29"/>
        <v>7</v>
      </c>
      <c r="D939">
        <f ca="1">Table1[[#This Row],[Rooms]]*10*RANDBETWEEN(10,20)/10</f>
        <v>25</v>
      </c>
      <c r="E939" s="1">
        <f>YEAR(Table1[[#This Row],[Sale_date]])</f>
        <v>2012</v>
      </c>
      <c r="F939" s="1">
        <f>ROUNDUP(Table1[[#This Row],[month]]/3,0)</f>
        <v>3</v>
      </c>
      <c r="G939" s="1">
        <f>MONTH(Table1[[#This Row],[Sale_date]])</f>
        <v>7</v>
      </c>
      <c r="H939" s="1">
        <f>WEEKNUM(Table1[[#This Row],[Sale_date]])</f>
        <v>30</v>
      </c>
      <c r="I939" s="1">
        <f>DAY(Table1[[#This Row],[Sale_date]])</f>
        <v>26</v>
      </c>
      <c r="J939" s="4">
        <f>Table1[[#This Row],[Sale_date]]-DATE(YEAR(Table1[[#This Row],[Sale_date]]),1,1)+1</f>
        <v>208</v>
      </c>
      <c r="K939" s="1">
        <f>WEEKDAY(Table1[[#This Row],[Sale_date]])</f>
        <v>5</v>
      </c>
      <c r="L939" s="2">
        <v>41116</v>
      </c>
    </row>
    <row r="940" spans="1:12" x14ac:dyDescent="0.25">
      <c r="A9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6924372.4934999999</v>
      </c>
      <c r="B940">
        <f t="shared" ca="1" si="28"/>
        <v>2</v>
      </c>
      <c r="C940">
        <f t="shared" ca="1" si="29"/>
        <v>2</v>
      </c>
      <c r="D940">
        <f ca="1">Table1[[#This Row],[Rooms]]*10*RANDBETWEEN(10,20)/10</f>
        <v>32</v>
      </c>
      <c r="E940" s="1">
        <f>YEAR(Table1[[#This Row],[Sale_date]])</f>
        <v>2012</v>
      </c>
      <c r="F940" s="1">
        <f>ROUNDUP(Table1[[#This Row],[month]]/3,0)</f>
        <v>3</v>
      </c>
      <c r="G940" s="1">
        <f>MONTH(Table1[[#This Row],[Sale_date]])</f>
        <v>7</v>
      </c>
      <c r="H940" s="1">
        <f>WEEKNUM(Table1[[#This Row],[Sale_date]])</f>
        <v>30</v>
      </c>
      <c r="I940" s="1">
        <f>DAY(Table1[[#This Row],[Sale_date]])</f>
        <v>27</v>
      </c>
      <c r="J940" s="4">
        <f>Table1[[#This Row],[Sale_date]]-DATE(YEAR(Table1[[#This Row],[Sale_date]]),1,1)+1</f>
        <v>209</v>
      </c>
      <c r="K940" s="1">
        <f>WEEKDAY(Table1[[#This Row],[Sale_date]])</f>
        <v>6</v>
      </c>
      <c r="L940" s="2">
        <v>41117</v>
      </c>
    </row>
    <row r="941" spans="1:12" x14ac:dyDescent="0.25">
      <c r="A9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3103702.3987199999</v>
      </c>
      <c r="B941">
        <f t="shared" ca="1" si="28"/>
        <v>1.5</v>
      </c>
      <c r="C941">
        <f t="shared" ca="1" si="29"/>
        <v>4</v>
      </c>
      <c r="D941">
        <f ca="1">Table1[[#This Row],[Rooms]]*10*RANDBETWEEN(10,20)/10</f>
        <v>15</v>
      </c>
      <c r="E941" s="1">
        <f>YEAR(Table1[[#This Row],[Sale_date]])</f>
        <v>2012</v>
      </c>
      <c r="F941" s="1">
        <f>ROUNDUP(Table1[[#This Row],[month]]/3,0)</f>
        <v>3</v>
      </c>
      <c r="G941" s="1">
        <f>MONTH(Table1[[#This Row],[Sale_date]])</f>
        <v>7</v>
      </c>
      <c r="H941" s="1">
        <f>WEEKNUM(Table1[[#This Row],[Sale_date]])</f>
        <v>30</v>
      </c>
      <c r="I941" s="1">
        <f>DAY(Table1[[#This Row],[Sale_date]])</f>
        <v>28</v>
      </c>
      <c r="J941" s="4">
        <f>Table1[[#This Row],[Sale_date]]-DATE(YEAR(Table1[[#This Row],[Sale_date]]),1,1)+1</f>
        <v>210</v>
      </c>
      <c r="K941" s="1">
        <f>WEEKDAY(Table1[[#This Row],[Sale_date]])</f>
        <v>7</v>
      </c>
      <c r="L941" s="2">
        <v>41118</v>
      </c>
    </row>
    <row r="942" spans="1:12" x14ac:dyDescent="0.25">
      <c r="A9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9959151.4276800007</v>
      </c>
      <c r="B942">
        <f t="shared" ca="1" si="28"/>
        <v>2.5</v>
      </c>
      <c r="C942">
        <f t="shared" ca="1" si="29"/>
        <v>1</v>
      </c>
      <c r="D942">
        <f ca="1">Table1[[#This Row],[Rooms]]*10*RANDBETWEEN(10,20)/10</f>
        <v>42.5</v>
      </c>
      <c r="E942" s="1">
        <f>YEAR(Table1[[#This Row],[Sale_date]])</f>
        <v>2012</v>
      </c>
      <c r="F942" s="1">
        <f>ROUNDUP(Table1[[#This Row],[month]]/3,0)</f>
        <v>3</v>
      </c>
      <c r="G942" s="1">
        <f>MONTH(Table1[[#This Row],[Sale_date]])</f>
        <v>7</v>
      </c>
      <c r="H942" s="1">
        <f>WEEKNUM(Table1[[#This Row],[Sale_date]])</f>
        <v>31</v>
      </c>
      <c r="I942" s="1">
        <f>DAY(Table1[[#This Row],[Sale_date]])</f>
        <v>29</v>
      </c>
      <c r="J942" s="4">
        <f>Table1[[#This Row],[Sale_date]]-DATE(YEAR(Table1[[#This Row],[Sale_date]]),1,1)+1</f>
        <v>211</v>
      </c>
      <c r="K942" s="1">
        <f>WEEKDAY(Table1[[#This Row],[Sale_date]])</f>
        <v>1</v>
      </c>
      <c r="L942" s="2">
        <v>41119</v>
      </c>
    </row>
    <row r="943" spans="1:12" x14ac:dyDescent="0.25">
      <c r="A9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10739257.338880001</v>
      </c>
      <c r="B943">
        <f t="shared" ca="1" si="28"/>
        <v>2.5</v>
      </c>
      <c r="C943">
        <f t="shared" ca="1" si="29"/>
        <v>8</v>
      </c>
      <c r="D943">
        <f ca="1">Table1[[#This Row],[Rooms]]*10*RANDBETWEEN(10,20)/10</f>
        <v>47.5</v>
      </c>
      <c r="E943" s="1">
        <f>YEAR(Table1[[#This Row],[Sale_date]])</f>
        <v>2012</v>
      </c>
      <c r="F943" s="1">
        <f>ROUNDUP(Table1[[#This Row],[month]]/3,0)</f>
        <v>3</v>
      </c>
      <c r="G943" s="1">
        <f>MONTH(Table1[[#This Row],[Sale_date]])</f>
        <v>7</v>
      </c>
      <c r="H943" s="1">
        <f>WEEKNUM(Table1[[#This Row],[Sale_date]])</f>
        <v>31</v>
      </c>
      <c r="I943" s="1">
        <f>DAY(Table1[[#This Row],[Sale_date]])</f>
        <v>30</v>
      </c>
      <c r="J943" s="4">
        <f>Table1[[#This Row],[Sale_date]]-DATE(YEAR(Table1[[#This Row],[Sale_date]]),1,1)+1</f>
        <v>212</v>
      </c>
      <c r="K943" s="1">
        <f>WEEKDAY(Table1[[#This Row],[Sale_date]])</f>
        <v>2</v>
      </c>
      <c r="L943" s="2">
        <v>41120</v>
      </c>
    </row>
    <row r="944" spans="1:12" x14ac:dyDescent="0.25">
      <c r="A9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5153601.0240000002</v>
      </c>
      <c r="B944">
        <f t="shared" ca="1" si="28"/>
        <v>2</v>
      </c>
      <c r="C944">
        <f t="shared" ca="1" si="29"/>
        <v>4</v>
      </c>
      <c r="D944">
        <f ca="1">Table1[[#This Row],[Rooms]]*10*RANDBETWEEN(10,20)/10</f>
        <v>22</v>
      </c>
      <c r="E944" s="1">
        <f>YEAR(Table1[[#This Row],[Sale_date]])</f>
        <v>2012</v>
      </c>
      <c r="F944" s="1">
        <f>ROUNDUP(Table1[[#This Row],[month]]/3,0)</f>
        <v>3</v>
      </c>
      <c r="G944" s="1">
        <f>MONTH(Table1[[#This Row],[Sale_date]])</f>
        <v>7</v>
      </c>
      <c r="H944" s="1">
        <f>WEEKNUM(Table1[[#This Row],[Sale_date]])</f>
        <v>31</v>
      </c>
      <c r="I944" s="1">
        <f>DAY(Table1[[#This Row],[Sale_date]])</f>
        <v>31</v>
      </c>
      <c r="J944" s="4">
        <f>Table1[[#This Row],[Sale_date]]-DATE(YEAR(Table1[[#This Row],[Sale_date]]),1,1)+1</f>
        <v>213</v>
      </c>
      <c r="K944" s="1">
        <f>WEEKDAY(Table1[[#This Row],[Sale_date]])</f>
        <v>3</v>
      </c>
      <c r="L944" s="2">
        <v>41121</v>
      </c>
    </row>
    <row r="945" spans="1:12" x14ac:dyDescent="0.25">
      <c r="A9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9195752.6559999995</v>
      </c>
      <c r="B945">
        <f t="shared" ca="1" si="28"/>
        <v>4</v>
      </c>
      <c r="C945">
        <f t="shared" ca="1" si="29"/>
        <v>7</v>
      </c>
      <c r="D945">
        <f ca="1">Table1[[#This Row],[Rooms]]*10*RANDBETWEEN(10,20)/10</f>
        <v>40</v>
      </c>
      <c r="E945" s="1">
        <f>YEAR(Table1[[#This Row],[Sale_date]])</f>
        <v>2012</v>
      </c>
      <c r="F945" s="1">
        <f>ROUNDUP(Table1[[#This Row],[month]]/3,0)</f>
        <v>3</v>
      </c>
      <c r="G945" s="1">
        <f>MONTH(Table1[[#This Row],[Sale_date]])</f>
        <v>8</v>
      </c>
      <c r="H945" s="1">
        <f>WEEKNUM(Table1[[#This Row],[Sale_date]])</f>
        <v>31</v>
      </c>
      <c r="I945" s="1">
        <f>DAY(Table1[[#This Row],[Sale_date]])</f>
        <v>1</v>
      </c>
      <c r="J945" s="4">
        <f>Table1[[#This Row],[Sale_date]]-DATE(YEAR(Table1[[#This Row],[Sale_date]]),1,1)+1</f>
        <v>214</v>
      </c>
      <c r="K945" s="1">
        <f>WEEKDAY(Table1[[#This Row],[Sale_date]])</f>
        <v>4</v>
      </c>
      <c r="L945" s="2">
        <v>41122</v>
      </c>
    </row>
    <row r="946" spans="1:12" x14ac:dyDescent="0.25">
      <c r="A9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5568603.7419999996</v>
      </c>
      <c r="B946">
        <f t="shared" ca="1" si="28"/>
        <v>2</v>
      </c>
      <c r="C946">
        <f t="shared" ca="1" si="29"/>
        <v>1</v>
      </c>
      <c r="D946">
        <f ca="1">Table1[[#This Row],[Rooms]]*10*RANDBETWEEN(10,20)/10</f>
        <v>30</v>
      </c>
      <c r="E946" s="1">
        <f>YEAR(Table1[[#This Row],[Sale_date]])</f>
        <v>2012</v>
      </c>
      <c r="F946" s="1">
        <f>ROUNDUP(Table1[[#This Row],[month]]/3,0)</f>
        <v>3</v>
      </c>
      <c r="G946" s="1">
        <f>MONTH(Table1[[#This Row],[Sale_date]])</f>
        <v>8</v>
      </c>
      <c r="H946" s="1">
        <f>WEEKNUM(Table1[[#This Row],[Sale_date]])</f>
        <v>31</v>
      </c>
      <c r="I946" s="1">
        <f>DAY(Table1[[#This Row],[Sale_date]])</f>
        <v>2</v>
      </c>
      <c r="J946" s="4">
        <f>Table1[[#This Row],[Sale_date]]-DATE(YEAR(Table1[[#This Row],[Sale_date]]),1,1)+1</f>
        <v>215</v>
      </c>
      <c r="K946" s="1">
        <f>WEEKDAY(Table1[[#This Row],[Sale_date]])</f>
        <v>5</v>
      </c>
      <c r="L946" s="2">
        <v>41123</v>
      </c>
    </row>
    <row r="947" spans="1:12" x14ac:dyDescent="0.25">
      <c r="A9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8739013.0819999985</v>
      </c>
      <c r="B947">
        <f t="shared" ca="1" si="28"/>
        <v>4</v>
      </c>
      <c r="C947">
        <f t="shared" ca="1" si="29"/>
        <v>9</v>
      </c>
      <c r="D947">
        <f ca="1">Table1[[#This Row],[Rooms]]*10*RANDBETWEEN(10,20)/10</f>
        <v>40</v>
      </c>
      <c r="E947" s="1">
        <f>YEAR(Table1[[#This Row],[Sale_date]])</f>
        <v>2012</v>
      </c>
      <c r="F947" s="1">
        <f>ROUNDUP(Table1[[#This Row],[month]]/3,0)</f>
        <v>3</v>
      </c>
      <c r="G947" s="1">
        <f>MONTH(Table1[[#This Row],[Sale_date]])</f>
        <v>8</v>
      </c>
      <c r="H947" s="1">
        <f>WEEKNUM(Table1[[#This Row],[Sale_date]])</f>
        <v>31</v>
      </c>
      <c r="I947" s="1">
        <f>DAY(Table1[[#This Row],[Sale_date]])</f>
        <v>3</v>
      </c>
      <c r="J947" s="4">
        <f>Table1[[#This Row],[Sale_date]]-DATE(YEAR(Table1[[#This Row],[Sale_date]]),1,1)+1</f>
        <v>216</v>
      </c>
      <c r="K947" s="1">
        <f>WEEKDAY(Table1[[#This Row],[Sale_date]])</f>
        <v>6</v>
      </c>
      <c r="L947" s="2">
        <v>41124</v>
      </c>
    </row>
    <row r="948" spans="1:12" x14ac:dyDescent="0.25">
      <c r="A9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6098824.7999999998</v>
      </c>
      <c r="B948">
        <f t="shared" ca="1" si="28"/>
        <v>2</v>
      </c>
      <c r="C948">
        <f t="shared" ca="1" si="29"/>
        <v>1</v>
      </c>
      <c r="D948">
        <f ca="1">Table1[[#This Row],[Rooms]]*10*RANDBETWEEN(10,20)/10</f>
        <v>30</v>
      </c>
      <c r="E948" s="1">
        <f>YEAR(Table1[[#This Row],[Sale_date]])</f>
        <v>2012</v>
      </c>
      <c r="F948" s="1">
        <f>ROUNDUP(Table1[[#This Row],[month]]/3,0)</f>
        <v>3</v>
      </c>
      <c r="G948" s="1">
        <f>MONTH(Table1[[#This Row],[Sale_date]])</f>
        <v>8</v>
      </c>
      <c r="H948" s="1">
        <f>WEEKNUM(Table1[[#This Row],[Sale_date]])</f>
        <v>31</v>
      </c>
      <c r="I948" s="1">
        <f>DAY(Table1[[#This Row],[Sale_date]])</f>
        <v>4</v>
      </c>
      <c r="J948" s="4">
        <f>Table1[[#This Row],[Sale_date]]-DATE(YEAR(Table1[[#This Row],[Sale_date]]),1,1)+1</f>
        <v>217</v>
      </c>
      <c r="K948" s="1">
        <f>WEEKDAY(Table1[[#This Row],[Sale_date]])</f>
        <v>7</v>
      </c>
      <c r="L948" s="2">
        <v>41125</v>
      </c>
    </row>
    <row r="949" spans="1:12" x14ac:dyDescent="0.25">
      <c r="A9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2949175.0252799997</v>
      </c>
      <c r="B949">
        <f t="shared" ca="1" si="28"/>
        <v>1</v>
      </c>
      <c r="C949">
        <f t="shared" ca="1" si="29"/>
        <v>8</v>
      </c>
      <c r="D949">
        <f ca="1">Table1[[#This Row],[Rooms]]*10*RANDBETWEEN(10,20)/10</f>
        <v>12</v>
      </c>
      <c r="E949" s="1">
        <f>YEAR(Table1[[#This Row],[Sale_date]])</f>
        <v>2012</v>
      </c>
      <c r="F949" s="1">
        <f>ROUNDUP(Table1[[#This Row],[month]]/3,0)</f>
        <v>3</v>
      </c>
      <c r="G949" s="1">
        <f>MONTH(Table1[[#This Row],[Sale_date]])</f>
        <v>8</v>
      </c>
      <c r="H949" s="1">
        <f>WEEKNUM(Table1[[#This Row],[Sale_date]])</f>
        <v>32</v>
      </c>
      <c r="I949" s="1">
        <f>DAY(Table1[[#This Row],[Sale_date]])</f>
        <v>5</v>
      </c>
      <c r="J949" s="4">
        <f>Table1[[#This Row],[Sale_date]]-DATE(YEAR(Table1[[#This Row],[Sale_date]]),1,1)+1</f>
        <v>218</v>
      </c>
      <c r="K949" s="1">
        <f>WEEKDAY(Table1[[#This Row],[Sale_date]])</f>
        <v>1</v>
      </c>
      <c r="L949" s="2">
        <v>41126</v>
      </c>
    </row>
    <row r="950" spans="1:12" x14ac:dyDescent="0.25">
      <c r="A9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7136500.1399999997</v>
      </c>
      <c r="B950">
        <f t="shared" ca="1" si="28"/>
        <v>2.5</v>
      </c>
      <c r="C950">
        <f t="shared" ca="1" si="29"/>
        <v>10</v>
      </c>
      <c r="D950">
        <f ca="1">Table1[[#This Row],[Rooms]]*10*RANDBETWEEN(10,20)/10</f>
        <v>30</v>
      </c>
      <c r="E950" s="1">
        <f>YEAR(Table1[[#This Row],[Sale_date]])</f>
        <v>2012</v>
      </c>
      <c r="F950" s="1">
        <f>ROUNDUP(Table1[[#This Row],[month]]/3,0)</f>
        <v>3</v>
      </c>
      <c r="G950" s="1">
        <f>MONTH(Table1[[#This Row],[Sale_date]])</f>
        <v>8</v>
      </c>
      <c r="H950" s="1">
        <f>WEEKNUM(Table1[[#This Row],[Sale_date]])</f>
        <v>32</v>
      </c>
      <c r="I950" s="1">
        <f>DAY(Table1[[#This Row],[Sale_date]])</f>
        <v>6</v>
      </c>
      <c r="J950" s="4">
        <f>Table1[[#This Row],[Sale_date]]-DATE(YEAR(Table1[[#This Row],[Sale_date]]),1,1)+1</f>
        <v>219</v>
      </c>
      <c r="K950" s="1">
        <f>WEEKDAY(Table1[[#This Row],[Sale_date]])</f>
        <v>2</v>
      </c>
      <c r="L950" s="2">
        <v>41127</v>
      </c>
    </row>
    <row r="951" spans="1:12" x14ac:dyDescent="0.25">
      <c r="A9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8426559.2650000006</v>
      </c>
      <c r="B951">
        <f t="shared" ca="1" si="28"/>
        <v>2</v>
      </c>
      <c r="C951">
        <f t="shared" ca="1" si="29"/>
        <v>5</v>
      </c>
      <c r="D951">
        <f ca="1">Table1[[#This Row],[Rooms]]*10*RANDBETWEEN(10,20)/10</f>
        <v>40</v>
      </c>
      <c r="E951" s="1">
        <f>YEAR(Table1[[#This Row],[Sale_date]])</f>
        <v>2012</v>
      </c>
      <c r="F951" s="1">
        <f>ROUNDUP(Table1[[#This Row],[month]]/3,0)</f>
        <v>3</v>
      </c>
      <c r="G951" s="1">
        <f>MONTH(Table1[[#This Row],[Sale_date]])</f>
        <v>8</v>
      </c>
      <c r="H951" s="1">
        <f>WEEKNUM(Table1[[#This Row],[Sale_date]])</f>
        <v>32</v>
      </c>
      <c r="I951" s="1">
        <f>DAY(Table1[[#This Row],[Sale_date]])</f>
        <v>7</v>
      </c>
      <c r="J951" s="4">
        <f>Table1[[#This Row],[Sale_date]]-DATE(YEAR(Table1[[#This Row],[Sale_date]]),1,1)+1</f>
        <v>220</v>
      </c>
      <c r="K951" s="1">
        <f>WEEKDAY(Table1[[#This Row],[Sale_date]])</f>
        <v>3</v>
      </c>
      <c r="L951" s="2">
        <v>41128</v>
      </c>
    </row>
    <row r="952" spans="1:12" x14ac:dyDescent="0.25">
      <c r="A9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3767927.6695499998</v>
      </c>
      <c r="B952">
        <f t="shared" ca="1" si="28"/>
        <v>1</v>
      </c>
      <c r="C952">
        <f t="shared" ca="1" si="29"/>
        <v>7</v>
      </c>
      <c r="D952">
        <f ca="1">Table1[[#This Row],[Rooms]]*10*RANDBETWEEN(10,20)/10</f>
        <v>17</v>
      </c>
      <c r="E952" s="1">
        <f>YEAR(Table1[[#This Row],[Sale_date]])</f>
        <v>2012</v>
      </c>
      <c r="F952" s="1">
        <f>ROUNDUP(Table1[[#This Row],[month]]/3,0)</f>
        <v>3</v>
      </c>
      <c r="G952" s="1">
        <f>MONTH(Table1[[#This Row],[Sale_date]])</f>
        <v>8</v>
      </c>
      <c r="H952" s="1">
        <f>WEEKNUM(Table1[[#This Row],[Sale_date]])</f>
        <v>32</v>
      </c>
      <c r="I952" s="1">
        <f>DAY(Table1[[#This Row],[Sale_date]])</f>
        <v>8</v>
      </c>
      <c r="J952" s="4">
        <f>Table1[[#This Row],[Sale_date]]-DATE(YEAR(Table1[[#This Row],[Sale_date]]),1,1)+1</f>
        <v>221</v>
      </c>
      <c r="K952" s="1">
        <f>WEEKDAY(Table1[[#This Row],[Sale_date]])</f>
        <v>4</v>
      </c>
      <c r="L952" s="2">
        <v>41129</v>
      </c>
    </row>
    <row r="953" spans="1:12" x14ac:dyDescent="0.25">
      <c r="A9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4303078.6491</v>
      </c>
      <c r="B953">
        <f t="shared" ca="1" si="28"/>
        <v>1.5</v>
      </c>
      <c r="C953">
        <f t="shared" ca="1" si="29"/>
        <v>2</v>
      </c>
      <c r="D953">
        <f ca="1">Table1[[#This Row],[Rooms]]*10*RANDBETWEEN(10,20)/10</f>
        <v>18</v>
      </c>
      <c r="E953" s="1">
        <f>YEAR(Table1[[#This Row],[Sale_date]])</f>
        <v>2012</v>
      </c>
      <c r="F953" s="1">
        <f>ROUNDUP(Table1[[#This Row],[month]]/3,0)</f>
        <v>3</v>
      </c>
      <c r="G953" s="1">
        <f>MONTH(Table1[[#This Row],[Sale_date]])</f>
        <v>8</v>
      </c>
      <c r="H953" s="1">
        <f>WEEKNUM(Table1[[#This Row],[Sale_date]])</f>
        <v>32</v>
      </c>
      <c r="I953" s="1">
        <f>DAY(Table1[[#This Row],[Sale_date]])</f>
        <v>9</v>
      </c>
      <c r="J953" s="4">
        <f>Table1[[#This Row],[Sale_date]]-DATE(YEAR(Table1[[#This Row],[Sale_date]]),1,1)+1</f>
        <v>222</v>
      </c>
      <c r="K953" s="1">
        <f>WEEKDAY(Table1[[#This Row],[Sale_date]])</f>
        <v>5</v>
      </c>
      <c r="L953" s="2">
        <v>41130</v>
      </c>
    </row>
    <row r="954" spans="1:12" x14ac:dyDescent="0.25">
      <c r="A9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8250267.6664799992</v>
      </c>
      <c r="B954">
        <f t="shared" ca="1" si="28"/>
        <v>3</v>
      </c>
      <c r="C954">
        <f t="shared" ca="1" si="29"/>
        <v>10</v>
      </c>
      <c r="D954">
        <f ca="1">Table1[[#This Row],[Rooms]]*10*RANDBETWEEN(10,20)/10</f>
        <v>36</v>
      </c>
      <c r="E954" s="1">
        <f>YEAR(Table1[[#This Row],[Sale_date]])</f>
        <v>2012</v>
      </c>
      <c r="F954" s="1">
        <f>ROUNDUP(Table1[[#This Row],[month]]/3,0)</f>
        <v>3</v>
      </c>
      <c r="G954" s="1">
        <f>MONTH(Table1[[#This Row],[Sale_date]])</f>
        <v>8</v>
      </c>
      <c r="H954" s="1">
        <f>WEEKNUM(Table1[[#This Row],[Sale_date]])</f>
        <v>32</v>
      </c>
      <c r="I954" s="1">
        <f>DAY(Table1[[#This Row],[Sale_date]])</f>
        <v>10</v>
      </c>
      <c r="J954" s="4">
        <f>Table1[[#This Row],[Sale_date]]-DATE(YEAR(Table1[[#This Row],[Sale_date]]),1,1)+1</f>
        <v>223</v>
      </c>
      <c r="K954" s="1">
        <f>WEEKDAY(Table1[[#This Row],[Sale_date]])</f>
        <v>6</v>
      </c>
      <c r="L954" s="2">
        <v>41131</v>
      </c>
    </row>
    <row r="955" spans="1:12" x14ac:dyDescent="0.25">
      <c r="A9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7087082.4560816018</v>
      </c>
      <c r="B955">
        <f t="shared" ca="1" si="28"/>
        <v>2.5</v>
      </c>
      <c r="C955">
        <f t="shared" ca="1" si="29"/>
        <v>6</v>
      </c>
      <c r="D955">
        <f ca="1">Table1[[#This Row],[Rooms]]*10*RANDBETWEEN(10,20)/10</f>
        <v>27.5</v>
      </c>
      <c r="E955" s="1">
        <f>YEAR(Table1[[#This Row],[Sale_date]])</f>
        <v>2012</v>
      </c>
      <c r="F955" s="1">
        <f>ROUNDUP(Table1[[#This Row],[month]]/3,0)</f>
        <v>3</v>
      </c>
      <c r="G955" s="1">
        <f>MONTH(Table1[[#This Row],[Sale_date]])</f>
        <v>8</v>
      </c>
      <c r="H955" s="1">
        <f>WEEKNUM(Table1[[#This Row],[Sale_date]])</f>
        <v>32</v>
      </c>
      <c r="I955" s="1">
        <f>DAY(Table1[[#This Row],[Sale_date]])</f>
        <v>11</v>
      </c>
      <c r="J955" s="4">
        <f>Table1[[#This Row],[Sale_date]]-DATE(YEAR(Table1[[#This Row],[Sale_date]]),1,1)+1</f>
        <v>224</v>
      </c>
      <c r="K955" s="1">
        <f>WEEKDAY(Table1[[#This Row],[Sale_date]])</f>
        <v>7</v>
      </c>
      <c r="L955" s="2">
        <v>41132</v>
      </c>
    </row>
    <row r="956" spans="1:12" x14ac:dyDescent="0.25">
      <c r="A9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10369574.545651201</v>
      </c>
      <c r="B956">
        <f t="shared" ca="1" si="28"/>
        <v>3.5</v>
      </c>
      <c r="C956">
        <f t="shared" ca="1" si="29"/>
        <v>1</v>
      </c>
      <c r="D956">
        <f ca="1">Table1[[#This Row],[Rooms]]*10*RANDBETWEEN(10,20)/10</f>
        <v>52.5</v>
      </c>
      <c r="E956" s="1">
        <f>YEAR(Table1[[#This Row],[Sale_date]])</f>
        <v>2012</v>
      </c>
      <c r="F956" s="1">
        <f>ROUNDUP(Table1[[#This Row],[month]]/3,0)</f>
        <v>3</v>
      </c>
      <c r="G956" s="1">
        <f>MONTH(Table1[[#This Row],[Sale_date]])</f>
        <v>8</v>
      </c>
      <c r="H956" s="1">
        <f>WEEKNUM(Table1[[#This Row],[Sale_date]])</f>
        <v>33</v>
      </c>
      <c r="I956" s="1">
        <f>DAY(Table1[[#This Row],[Sale_date]])</f>
        <v>12</v>
      </c>
      <c r="J956" s="4">
        <f>Table1[[#This Row],[Sale_date]]-DATE(YEAR(Table1[[#This Row],[Sale_date]]),1,1)+1</f>
        <v>225</v>
      </c>
      <c r="K956" s="1">
        <f>WEEKDAY(Table1[[#This Row],[Sale_date]])</f>
        <v>1</v>
      </c>
      <c r="L956" s="2">
        <v>41133</v>
      </c>
    </row>
    <row r="957" spans="1:12" x14ac:dyDescent="0.25">
      <c r="A9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6982788.4210200002</v>
      </c>
      <c r="B957">
        <f t="shared" ca="1" si="28"/>
        <v>1.5</v>
      </c>
      <c r="C957">
        <f t="shared" ca="1" si="29"/>
        <v>7</v>
      </c>
      <c r="D957">
        <f ca="1">Table1[[#This Row],[Rooms]]*10*RANDBETWEEN(10,20)/10</f>
        <v>30</v>
      </c>
      <c r="E957" s="1">
        <f>YEAR(Table1[[#This Row],[Sale_date]])</f>
        <v>2012</v>
      </c>
      <c r="F957" s="1">
        <f>ROUNDUP(Table1[[#This Row],[month]]/3,0)</f>
        <v>3</v>
      </c>
      <c r="G957" s="1">
        <f>MONTH(Table1[[#This Row],[Sale_date]])</f>
        <v>8</v>
      </c>
      <c r="H957" s="1">
        <f>WEEKNUM(Table1[[#This Row],[Sale_date]])</f>
        <v>33</v>
      </c>
      <c r="I957" s="1">
        <f>DAY(Table1[[#This Row],[Sale_date]])</f>
        <v>13</v>
      </c>
      <c r="J957" s="4">
        <f>Table1[[#This Row],[Sale_date]]-DATE(YEAR(Table1[[#This Row],[Sale_date]]),1,1)+1</f>
        <v>226</v>
      </c>
      <c r="K957" s="1">
        <f>WEEKDAY(Table1[[#This Row],[Sale_date]])</f>
        <v>2</v>
      </c>
      <c r="L957" s="2">
        <v>41134</v>
      </c>
    </row>
    <row r="958" spans="1:12" x14ac:dyDescent="0.25">
      <c r="A9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12971536.956</v>
      </c>
      <c r="B958">
        <f t="shared" ca="1" si="28"/>
        <v>3.5</v>
      </c>
      <c r="C958">
        <f t="shared" ca="1" si="29"/>
        <v>2</v>
      </c>
      <c r="D958">
        <f ca="1">Table1[[#This Row],[Rooms]]*10*RANDBETWEEN(10,20)/10</f>
        <v>66.5</v>
      </c>
      <c r="E958" s="1">
        <f>YEAR(Table1[[#This Row],[Sale_date]])</f>
        <v>2012</v>
      </c>
      <c r="F958" s="1">
        <f>ROUNDUP(Table1[[#This Row],[month]]/3,0)</f>
        <v>3</v>
      </c>
      <c r="G958" s="1">
        <f>MONTH(Table1[[#This Row],[Sale_date]])</f>
        <v>8</v>
      </c>
      <c r="H958" s="1">
        <f>WEEKNUM(Table1[[#This Row],[Sale_date]])</f>
        <v>33</v>
      </c>
      <c r="I958" s="1">
        <f>DAY(Table1[[#This Row],[Sale_date]])</f>
        <v>14</v>
      </c>
      <c r="J958" s="4">
        <f>Table1[[#This Row],[Sale_date]]-DATE(YEAR(Table1[[#This Row],[Sale_date]]),1,1)+1</f>
        <v>227</v>
      </c>
      <c r="K958" s="1">
        <f>WEEKDAY(Table1[[#This Row],[Sale_date]])</f>
        <v>3</v>
      </c>
      <c r="L958" s="2">
        <v>41135</v>
      </c>
    </row>
    <row r="959" spans="1:12" x14ac:dyDescent="0.25">
      <c r="A9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5526340.7450000001</v>
      </c>
      <c r="B959">
        <f t="shared" ca="1" si="28"/>
        <v>2.5</v>
      </c>
      <c r="C959">
        <f t="shared" ca="1" si="29"/>
        <v>3</v>
      </c>
      <c r="D959">
        <f ca="1">Table1[[#This Row],[Rooms]]*10*RANDBETWEEN(10,20)/10</f>
        <v>25</v>
      </c>
      <c r="E959" s="1">
        <f>YEAR(Table1[[#This Row],[Sale_date]])</f>
        <v>2012</v>
      </c>
      <c r="F959" s="1">
        <f>ROUNDUP(Table1[[#This Row],[month]]/3,0)</f>
        <v>3</v>
      </c>
      <c r="G959" s="1">
        <f>MONTH(Table1[[#This Row],[Sale_date]])</f>
        <v>8</v>
      </c>
      <c r="H959" s="1">
        <f>WEEKNUM(Table1[[#This Row],[Sale_date]])</f>
        <v>33</v>
      </c>
      <c r="I959" s="1">
        <f>DAY(Table1[[#This Row],[Sale_date]])</f>
        <v>15</v>
      </c>
      <c r="J959" s="4">
        <f>Table1[[#This Row],[Sale_date]]-DATE(YEAR(Table1[[#This Row],[Sale_date]]),1,1)+1</f>
        <v>228</v>
      </c>
      <c r="K959" s="1">
        <f>WEEKDAY(Table1[[#This Row],[Sale_date]])</f>
        <v>4</v>
      </c>
      <c r="L959" s="2">
        <v>41136</v>
      </c>
    </row>
    <row r="960" spans="1:12" x14ac:dyDescent="0.25">
      <c r="A9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14553990.800000003</v>
      </c>
      <c r="B960">
        <f t="shared" ca="1" si="28"/>
        <v>3.5</v>
      </c>
      <c r="C960">
        <f t="shared" ca="1" si="29"/>
        <v>3</v>
      </c>
      <c r="D960">
        <f ca="1">Table1[[#This Row],[Rooms]]*10*RANDBETWEEN(10,20)/10</f>
        <v>66.5</v>
      </c>
      <c r="E960" s="1">
        <f>YEAR(Table1[[#This Row],[Sale_date]])</f>
        <v>2012</v>
      </c>
      <c r="F960" s="1">
        <f>ROUNDUP(Table1[[#This Row],[month]]/3,0)</f>
        <v>3</v>
      </c>
      <c r="G960" s="1">
        <f>MONTH(Table1[[#This Row],[Sale_date]])</f>
        <v>8</v>
      </c>
      <c r="H960" s="1">
        <f>WEEKNUM(Table1[[#This Row],[Sale_date]])</f>
        <v>33</v>
      </c>
      <c r="I960" s="1">
        <f>DAY(Table1[[#This Row],[Sale_date]])</f>
        <v>16</v>
      </c>
      <c r="J960" s="4">
        <f>Table1[[#This Row],[Sale_date]]-DATE(YEAR(Table1[[#This Row],[Sale_date]]),1,1)+1</f>
        <v>229</v>
      </c>
      <c r="K960" s="1">
        <f>WEEKDAY(Table1[[#This Row],[Sale_date]])</f>
        <v>5</v>
      </c>
      <c r="L960" s="2">
        <v>41137</v>
      </c>
    </row>
    <row r="961" spans="1:12" x14ac:dyDescent="0.25">
      <c r="A9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4771413.5040000007</v>
      </c>
      <c r="B961">
        <f t="shared" ca="1" si="28"/>
        <v>1</v>
      </c>
      <c r="C961">
        <f t="shared" ca="1" si="29"/>
        <v>6</v>
      </c>
      <c r="D961">
        <f ca="1">Table1[[#This Row],[Rooms]]*10*RANDBETWEEN(10,20)/10</f>
        <v>20</v>
      </c>
      <c r="E961" s="1">
        <f>YEAR(Table1[[#This Row],[Sale_date]])</f>
        <v>2012</v>
      </c>
      <c r="F961" s="1">
        <f>ROUNDUP(Table1[[#This Row],[month]]/3,0)</f>
        <v>3</v>
      </c>
      <c r="G961" s="1">
        <f>MONTH(Table1[[#This Row],[Sale_date]])</f>
        <v>8</v>
      </c>
      <c r="H961" s="1">
        <f>WEEKNUM(Table1[[#This Row],[Sale_date]])</f>
        <v>33</v>
      </c>
      <c r="I961" s="1">
        <f>DAY(Table1[[#This Row],[Sale_date]])</f>
        <v>17</v>
      </c>
      <c r="J961" s="4">
        <f>Table1[[#This Row],[Sale_date]]-DATE(YEAR(Table1[[#This Row],[Sale_date]]),1,1)+1</f>
        <v>230</v>
      </c>
      <c r="K961" s="1">
        <f>WEEKDAY(Table1[[#This Row],[Sale_date]])</f>
        <v>6</v>
      </c>
      <c r="L961" s="2">
        <v>41138</v>
      </c>
    </row>
    <row r="962" spans="1:12" x14ac:dyDescent="0.25">
      <c r="A9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5738356.0273200003</v>
      </c>
      <c r="B962">
        <f t="shared" ref="B962:B1025" ca="1" si="30">MROUND(RANDBETWEEN(10,40)/10,0.5)</f>
        <v>2</v>
      </c>
      <c r="C962">
        <f t="shared" ref="C962:C1025" ca="1" si="31">RANDBETWEEN(1,10)</f>
        <v>10</v>
      </c>
      <c r="D962">
        <f ca="1">Table1[[#This Row],[Rooms]]*10*RANDBETWEEN(10,20)/10</f>
        <v>24</v>
      </c>
      <c r="E962" s="1">
        <f>YEAR(Table1[[#This Row],[Sale_date]])</f>
        <v>2012</v>
      </c>
      <c r="F962" s="1">
        <f>ROUNDUP(Table1[[#This Row],[month]]/3,0)</f>
        <v>3</v>
      </c>
      <c r="G962" s="1">
        <f>MONTH(Table1[[#This Row],[Sale_date]])</f>
        <v>8</v>
      </c>
      <c r="H962" s="1">
        <f>WEEKNUM(Table1[[#This Row],[Sale_date]])</f>
        <v>33</v>
      </c>
      <c r="I962" s="1">
        <f>DAY(Table1[[#This Row],[Sale_date]])</f>
        <v>18</v>
      </c>
      <c r="J962" s="4">
        <f>Table1[[#This Row],[Sale_date]]-DATE(YEAR(Table1[[#This Row],[Sale_date]]),1,1)+1</f>
        <v>231</v>
      </c>
      <c r="K962" s="1">
        <f>WEEKDAY(Table1[[#This Row],[Sale_date]])</f>
        <v>7</v>
      </c>
      <c r="L962" s="2">
        <v>41139</v>
      </c>
    </row>
    <row r="963" spans="1:12" x14ac:dyDescent="0.25">
      <c r="A9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11188752.993000001</v>
      </c>
      <c r="B963">
        <f t="shared" ca="1" si="30"/>
        <v>3.5</v>
      </c>
      <c r="C963">
        <f t="shared" ca="1" si="31"/>
        <v>9</v>
      </c>
      <c r="D963">
        <f ca="1">Table1[[#This Row],[Rooms]]*10*RANDBETWEEN(10,20)/10</f>
        <v>52.5</v>
      </c>
      <c r="E963" s="1">
        <f>YEAR(Table1[[#This Row],[Sale_date]])</f>
        <v>2012</v>
      </c>
      <c r="F963" s="1">
        <f>ROUNDUP(Table1[[#This Row],[month]]/3,0)</f>
        <v>3</v>
      </c>
      <c r="G963" s="1">
        <f>MONTH(Table1[[#This Row],[Sale_date]])</f>
        <v>8</v>
      </c>
      <c r="H963" s="1">
        <f>WEEKNUM(Table1[[#This Row],[Sale_date]])</f>
        <v>34</v>
      </c>
      <c r="I963" s="1">
        <f>DAY(Table1[[#This Row],[Sale_date]])</f>
        <v>19</v>
      </c>
      <c r="J963" s="4">
        <f>Table1[[#This Row],[Sale_date]]-DATE(YEAR(Table1[[#This Row],[Sale_date]]),1,1)+1</f>
        <v>232</v>
      </c>
      <c r="K963" s="1">
        <f>WEEKDAY(Table1[[#This Row],[Sale_date]])</f>
        <v>1</v>
      </c>
      <c r="L963" s="2">
        <v>41140</v>
      </c>
    </row>
    <row r="964" spans="1:12" x14ac:dyDescent="0.25">
      <c r="A9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4810428</v>
      </c>
      <c r="B964">
        <f t="shared" ca="1" si="30"/>
        <v>1.5</v>
      </c>
      <c r="C964">
        <f t="shared" ca="1" si="31"/>
        <v>9</v>
      </c>
      <c r="D964">
        <f ca="1">Table1[[#This Row],[Rooms]]*10*RANDBETWEEN(10,20)/10</f>
        <v>16.5</v>
      </c>
      <c r="E964" s="1">
        <f>YEAR(Table1[[#This Row],[Sale_date]])</f>
        <v>2012</v>
      </c>
      <c r="F964" s="1">
        <f>ROUNDUP(Table1[[#This Row],[month]]/3,0)</f>
        <v>3</v>
      </c>
      <c r="G964" s="1">
        <f>MONTH(Table1[[#This Row],[Sale_date]])</f>
        <v>8</v>
      </c>
      <c r="H964" s="1">
        <f>WEEKNUM(Table1[[#This Row],[Sale_date]])</f>
        <v>34</v>
      </c>
      <c r="I964" s="1">
        <f>DAY(Table1[[#This Row],[Sale_date]])</f>
        <v>20</v>
      </c>
      <c r="J964" s="4">
        <f>Table1[[#This Row],[Sale_date]]-DATE(YEAR(Table1[[#This Row],[Sale_date]]),1,1)+1</f>
        <v>233</v>
      </c>
      <c r="K964" s="1">
        <f>WEEKDAY(Table1[[#This Row],[Sale_date]])</f>
        <v>2</v>
      </c>
      <c r="L964" s="2">
        <v>41141</v>
      </c>
    </row>
    <row r="965" spans="1:12" x14ac:dyDescent="0.25">
      <c r="A9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9228123.4499999993</v>
      </c>
      <c r="B965">
        <f t="shared" ca="1" si="30"/>
        <v>3.5</v>
      </c>
      <c r="C965">
        <f t="shared" ca="1" si="31"/>
        <v>9</v>
      </c>
      <c r="D965">
        <f ca="1">Table1[[#This Row],[Rooms]]*10*RANDBETWEEN(10,20)/10</f>
        <v>38.5</v>
      </c>
      <c r="E965" s="1">
        <f>YEAR(Table1[[#This Row],[Sale_date]])</f>
        <v>2012</v>
      </c>
      <c r="F965" s="1">
        <f>ROUNDUP(Table1[[#This Row],[month]]/3,0)</f>
        <v>3</v>
      </c>
      <c r="G965" s="1">
        <f>MONTH(Table1[[#This Row],[Sale_date]])</f>
        <v>8</v>
      </c>
      <c r="H965" s="1">
        <f>WEEKNUM(Table1[[#This Row],[Sale_date]])</f>
        <v>34</v>
      </c>
      <c r="I965" s="1">
        <f>DAY(Table1[[#This Row],[Sale_date]])</f>
        <v>21</v>
      </c>
      <c r="J965" s="4">
        <f>Table1[[#This Row],[Sale_date]]-DATE(YEAR(Table1[[#This Row],[Sale_date]]),1,1)+1</f>
        <v>234</v>
      </c>
      <c r="K965" s="1">
        <f>WEEKDAY(Table1[[#This Row],[Sale_date]])</f>
        <v>3</v>
      </c>
      <c r="L965" s="2">
        <v>41142</v>
      </c>
    </row>
    <row r="966" spans="1:12" x14ac:dyDescent="0.25">
      <c r="A9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5284966.05</v>
      </c>
      <c r="B966">
        <f t="shared" ca="1" si="30"/>
        <v>1.5</v>
      </c>
      <c r="C966">
        <f t="shared" ca="1" si="31"/>
        <v>8</v>
      </c>
      <c r="D966">
        <f ca="1">Table1[[#This Row],[Rooms]]*10*RANDBETWEEN(10,20)/10</f>
        <v>19.5</v>
      </c>
      <c r="E966" s="1">
        <f>YEAR(Table1[[#This Row],[Sale_date]])</f>
        <v>2012</v>
      </c>
      <c r="F966" s="1">
        <f>ROUNDUP(Table1[[#This Row],[month]]/3,0)</f>
        <v>3</v>
      </c>
      <c r="G966" s="1">
        <f>MONTH(Table1[[#This Row],[Sale_date]])</f>
        <v>8</v>
      </c>
      <c r="H966" s="1">
        <f>WEEKNUM(Table1[[#This Row],[Sale_date]])</f>
        <v>34</v>
      </c>
      <c r="I966" s="1">
        <f>DAY(Table1[[#This Row],[Sale_date]])</f>
        <v>22</v>
      </c>
      <c r="J966" s="4">
        <f>Table1[[#This Row],[Sale_date]]-DATE(YEAR(Table1[[#This Row],[Sale_date]]),1,1)+1</f>
        <v>235</v>
      </c>
      <c r="K966" s="1">
        <f>WEEKDAY(Table1[[#This Row],[Sale_date]])</f>
        <v>4</v>
      </c>
      <c r="L966" s="2">
        <v>41143</v>
      </c>
    </row>
    <row r="967" spans="1:12" x14ac:dyDescent="0.25">
      <c r="A9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11614937.166000001</v>
      </c>
      <c r="B967">
        <f t="shared" ca="1" si="30"/>
        <v>2.5</v>
      </c>
      <c r="C967">
        <f t="shared" ca="1" si="31"/>
        <v>8</v>
      </c>
      <c r="D967">
        <f ca="1">Table1[[#This Row],[Rooms]]*10*RANDBETWEEN(10,20)/10</f>
        <v>47.5</v>
      </c>
      <c r="E967" s="1">
        <f>YEAR(Table1[[#This Row],[Sale_date]])</f>
        <v>2012</v>
      </c>
      <c r="F967" s="1">
        <f>ROUNDUP(Table1[[#This Row],[month]]/3,0)</f>
        <v>3</v>
      </c>
      <c r="G967" s="1">
        <f>MONTH(Table1[[#This Row],[Sale_date]])</f>
        <v>8</v>
      </c>
      <c r="H967" s="1">
        <f>WEEKNUM(Table1[[#This Row],[Sale_date]])</f>
        <v>34</v>
      </c>
      <c r="I967" s="1">
        <f>DAY(Table1[[#This Row],[Sale_date]])</f>
        <v>23</v>
      </c>
      <c r="J967" s="4">
        <f>Table1[[#This Row],[Sale_date]]-DATE(YEAR(Table1[[#This Row],[Sale_date]]),1,1)+1</f>
        <v>236</v>
      </c>
      <c r="K967" s="1">
        <f>WEEKDAY(Table1[[#This Row],[Sale_date]])</f>
        <v>5</v>
      </c>
      <c r="L967" s="2">
        <v>41144</v>
      </c>
    </row>
    <row r="968" spans="1:12" x14ac:dyDescent="0.25">
      <c r="A9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10155937.90464</v>
      </c>
      <c r="B968">
        <f t="shared" ca="1" si="30"/>
        <v>3.5</v>
      </c>
      <c r="C968">
        <f t="shared" ca="1" si="31"/>
        <v>4</v>
      </c>
      <c r="D968">
        <f ca="1">Table1[[#This Row],[Rooms]]*10*RANDBETWEEN(10,20)/10</f>
        <v>52.5</v>
      </c>
      <c r="E968" s="1">
        <f>YEAR(Table1[[#This Row],[Sale_date]])</f>
        <v>2012</v>
      </c>
      <c r="F968" s="1">
        <f>ROUNDUP(Table1[[#This Row],[month]]/3,0)</f>
        <v>3</v>
      </c>
      <c r="G968" s="1">
        <f>MONTH(Table1[[#This Row],[Sale_date]])</f>
        <v>8</v>
      </c>
      <c r="H968" s="1">
        <f>WEEKNUM(Table1[[#This Row],[Sale_date]])</f>
        <v>34</v>
      </c>
      <c r="I968" s="1">
        <f>DAY(Table1[[#This Row],[Sale_date]])</f>
        <v>24</v>
      </c>
      <c r="J968" s="4">
        <f>Table1[[#This Row],[Sale_date]]-DATE(YEAR(Table1[[#This Row],[Sale_date]]),1,1)+1</f>
        <v>237</v>
      </c>
      <c r="K968" s="1">
        <f>WEEKDAY(Table1[[#This Row],[Sale_date]])</f>
        <v>6</v>
      </c>
      <c r="L968" s="2">
        <v>41145</v>
      </c>
    </row>
    <row r="969" spans="1:12" x14ac:dyDescent="0.25">
      <c r="A9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15394755.779267199</v>
      </c>
      <c r="B969">
        <f t="shared" ca="1" si="30"/>
        <v>3.5</v>
      </c>
      <c r="C969">
        <f t="shared" ca="1" si="31"/>
        <v>4</v>
      </c>
      <c r="D969">
        <f ca="1">Table1[[#This Row],[Rooms]]*10*RANDBETWEEN(10,20)/10</f>
        <v>70</v>
      </c>
      <c r="E969" s="1">
        <f>YEAR(Table1[[#This Row],[Sale_date]])</f>
        <v>2012</v>
      </c>
      <c r="F969" s="1">
        <f>ROUNDUP(Table1[[#This Row],[month]]/3,0)</f>
        <v>3</v>
      </c>
      <c r="G969" s="1">
        <f>MONTH(Table1[[#This Row],[Sale_date]])</f>
        <v>8</v>
      </c>
      <c r="H969" s="1">
        <f>WEEKNUM(Table1[[#This Row],[Sale_date]])</f>
        <v>34</v>
      </c>
      <c r="I969" s="1">
        <f>DAY(Table1[[#This Row],[Sale_date]])</f>
        <v>25</v>
      </c>
      <c r="J969" s="4">
        <f>Table1[[#This Row],[Sale_date]]-DATE(YEAR(Table1[[#This Row],[Sale_date]]),1,1)+1</f>
        <v>238</v>
      </c>
      <c r="K969" s="1">
        <f>WEEKDAY(Table1[[#This Row],[Sale_date]])</f>
        <v>7</v>
      </c>
      <c r="L969" s="2">
        <v>41146</v>
      </c>
    </row>
    <row r="970" spans="1:12" x14ac:dyDescent="0.25">
      <c r="A9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7664807.1759600006</v>
      </c>
      <c r="B970">
        <f t="shared" ca="1" si="30"/>
        <v>3</v>
      </c>
      <c r="C970">
        <f t="shared" ca="1" si="31"/>
        <v>5</v>
      </c>
      <c r="D970">
        <f ca="1">Table1[[#This Row],[Rooms]]*10*RANDBETWEEN(10,20)/10</f>
        <v>33</v>
      </c>
      <c r="E970" s="1">
        <f>YEAR(Table1[[#This Row],[Sale_date]])</f>
        <v>2012</v>
      </c>
      <c r="F970" s="1">
        <f>ROUNDUP(Table1[[#This Row],[month]]/3,0)</f>
        <v>3</v>
      </c>
      <c r="G970" s="1">
        <f>MONTH(Table1[[#This Row],[Sale_date]])</f>
        <v>8</v>
      </c>
      <c r="H970" s="1">
        <f>WEEKNUM(Table1[[#This Row],[Sale_date]])</f>
        <v>35</v>
      </c>
      <c r="I970" s="1">
        <f>DAY(Table1[[#This Row],[Sale_date]])</f>
        <v>26</v>
      </c>
      <c r="J970" s="4">
        <f>Table1[[#This Row],[Sale_date]]-DATE(YEAR(Table1[[#This Row],[Sale_date]]),1,1)+1</f>
        <v>239</v>
      </c>
      <c r="K970" s="1">
        <f>WEEKDAY(Table1[[#This Row],[Sale_date]])</f>
        <v>1</v>
      </c>
      <c r="L970" s="2">
        <v>41147</v>
      </c>
    </row>
    <row r="971" spans="1:12" x14ac:dyDescent="0.25">
      <c r="A9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4881087.5999999996</v>
      </c>
      <c r="B971">
        <f t="shared" ca="1" si="30"/>
        <v>1.5</v>
      </c>
      <c r="C971">
        <f t="shared" ca="1" si="31"/>
        <v>10</v>
      </c>
      <c r="D971">
        <f ca="1">Table1[[#This Row],[Rooms]]*10*RANDBETWEEN(10,20)/10</f>
        <v>18</v>
      </c>
      <c r="E971" s="1">
        <f>YEAR(Table1[[#This Row],[Sale_date]])</f>
        <v>2012</v>
      </c>
      <c r="F971" s="1">
        <f>ROUNDUP(Table1[[#This Row],[month]]/3,0)</f>
        <v>3</v>
      </c>
      <c r="G971" s="1">
        <f>MONTH(Table1[[#This Row],[Sale_date]])</f>
        <v>8</v>
      </c>
      <c r="H971" s="1">
        <f>WEEKNUM(Table1[[#This Row],[Sale_date]])</f>
        <v>35</v>
      </c>
      <c r="I971" s="1">
        <f>DAY(Table1[[#This Row],[Sale_date]])</f>
        <v>27</v>
      </c>
      <c r="J971" s="4">
        <f>Table1[[#This Row],[Sale_date]]-DATE(YEAR(Table1[[#This Row],[Sale_date]]),1,1)+1</f>
        <v>240</v>
      </c>
      <c r="K971" s="1">
        <f>WEEKDAY(Table1[[#This Row],[Sale_date]])</f>
        <v>2</v>
      </c>
      <c r="L971" s="2">
        <v>41148</v>
      </c>
    </row>
    <row r="972" spans="1:12" x14ac:dyDescent="0.25">
      <c r="A9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6577758.0190199995</v>
      </c>
      <c r="B972">
        <f t="shared" ca="1" si="30"/>
        <v>2.5</v>
      </c>
      <c r="C972">
        <f t="shared" ca="1" si="31"/>
        <v>7</v>
      </c>
      <c r="D972">
        <f ca="1">Table1[[#This Row],[Rooms]]*10*RANDBETWEEN(10,20)/10</f>
        <v>25</v>
      </c>
      <c r="E972" s="1">
        <f>YEAR(Table1[[#This Row],[Sale_date]])</f>
        <v>2012</v>
      </c>
      <c r="F972" s="1">
        <f>ROUNDUP(Table1[[#This Row],[month]]/3,0)</f>
        <v>3</v>
      </c>
      <c r="G972" s="1">
        <f>MONTH(Table1[[#This Row],[Sale_date]])</f>
        <v>8</v>
      </c>
      <c r="H972" s="1">
        <f>WEEKNUM(Table1[[#This Row],[Sale_date]])</f>
        <v>35</v>
      </c>
      <c r="I972" s="1">
        <f>DAY(Table1[[#This Row],[Sale_date]])</f>
        <v>28</v>
      </c>
      <c r="J972" s="4">
        <f>Table1[[#This Row],[Sale_date]]-DATE(YEAR(Table1[[#This Row],[Sale_date]]),1,1)+1</f>
        <v>241</v>
      </c>
      <c r="K972" s="1">
        <f>WEEKDAY(Table1[[#This Row],[Sale_date]])</f>
        <v>3</v>
      </c>
      <c r="L972" s="2">
        <v>41149</v>
      </c>
    </row>
    <row r="973" spans="1:12" x14ac:dyDescent="0.25">
      <c r="A9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7589906.9056799999</v>
      </c>
      <c r="B973">
        <f t="shared" ca="1" si="30"/>
        <v>2</v>
      </c>
      <c r="C973">
        <f t="shared" ca="1" si="31"/>
        <v>1</v>
      </c>
      <c r="D973">
        <f ca="1">Table1[[#This Row],[Rooms]]*10*RANDBETWEEN(10,20)/10</f>
        <v>32</v>
      </c>
      <c r="E973" s="1">
        <f>YEAR(Table1[[#This Row],[Sale_date]])</f>
        <v>2012</v>
      </c>
      <c r="F973" s="1">
        <f>ROUNDUP(Table1[[#This Row],[month]]/3,0)</f>
        <v>3</v>
      </c>
      <c r="G973" s="1">
        <f>MONTH(Table1[[#This Row],[Sale_date]])</f>
        <v>8</v>
      </c>
      <c r="H973" s="1">
        <f>WEEKNUM(Table1[[#This Row],[Sale_date]])</f>
        <v>35</v>
      </c>
      <c r="I973" s="1">
        <f>DAY(Table1[[#This Row],[Sale_date]])</f>
        <v>29</v>
      </c>
      <c r="J973" s="4">
        <f>Table1[[#This Row],[Sale_date]]-DATE(YEAR(Table1[[#This Row],[Sale_date]]),1,1)+1</f>
        <v>242</v>
      </c>
      <c r="K973" s="1">
        <f>WEEKDAY(Table1[[#This Row],[Sale_date]])</f>
        <v>4</v>
      </c>
      <c r="L973" s="2">
        <v>41150</v>
      </c>
    </row>
    <row r="974" spans="1:12" x14ac:dyDescent="0.25">
      <c r="A9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5156462.9160000002</v>
      </c>
      <c r="B974">
        <f t="shared" ca="1" si="30"/>
        <v>2.5</v>
      </c>
      <c r="C974">
        <f t="shared" ca="1" si="31"/>
        <v>2</v>
      </c>
      <c r="D974">
        <f ca="1">Table1[[#This Row],[Rooms]]*10*RANDBETWEEN(10,20)/10</f>
        <v>25</v>
      </c>
      <c r="E974" s="1">
        <f>YEAR(Table1[[#This Row],[Sale_date]])</f>
        <v>2012</v>
      </c>
      <c r="F974" s="1">
        <f>ROUNDUP(Table1[[#This Row],[month]]/3,0)</f>
        <v>3</v>
      </c>
      <c r="G974" s="1">
        <f>MONTH(Table1[[#This Row],[Sale_date]])</f>
        <v>8</v>
      </c>
      <c r="H974" s="1">
        <f>WEEKNUM(Table1[[#This Row],[Sale_date]])</f>
        <v>35</v>
      </c>
      <c r="I974" s="1">
        <f>DAY(Table1[[#This Row],[Sale_date]])</f>
        <v>30</v>
      </c>
      <c r="J974" s="4">
        <f>Table1[[#This Row],[Sale_date]]-DATE(YEAR(Table1[[#This Row],[Sale_date]]),1,1)+1</f>
        <v>243</v>
      </c>
      <c r="K974" s="1">
        <f>WEEKDAY(Table1[[#This Row],[Sale_date]])</f>
        <v>5</v>
      </c>
      <c r="L974" s="2">
        <v>41151</v>
      </c>
    </row>
    <row r="975" spans="1:12" x14ac:dyDescent="0.25">
      <c r="A9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12740222.5776</v>
      </c>
      <c r="B975">
        <f t="shared" ca="1" si="30"/>
        <v>3.5</v>
      </c>
      <c r="C975">
        <f t="shared" ca="1" si="31"/>
        <v>2</v>
      </c>
      <c r="D975">
        <f ca="1">Table1[[#This Row],[Rooms]]*10*RANDBETWEEN(10,20)/10</f>
        <v>63</v>
      </c>
      <c r="E975" s="1">
        <f>YEAR(Table1[[#This Row],[Sale_date]])</f>
        <v>2012</v>
      </c>
      <c r="F975" s="1">
        <f>ROUNDUP(Table1[[#This Row],[month]]/3,0)</f>
        <v>3</v>
      </c>
      <c r="G975" s="1">
        <f>MONTH(Table1[[#This Row],[Sale_date]])</f>
        <v>8</v>
      </c>
      <c r="H975" s="1">
        <f>WEEKNUM(Table1[[#This Row],[Sale_date]])</f>
        <v>35</v>
      </c>
      <c r="I975" s="1">
        <f>DAY(Table1[[#This Row],[Sale_date]])</f>
        <v>31</v>
      </c>
      <c r="J975" s="4">
        <f>Table1[[#This Row],[Sale_date]]-DATE(YEAR(Table1[[#This Row],[Sale_date]]),1,1)+1</f>
        <v>244</v>
      </c>
      <c r="K975" s="1">
        <f>WEEKDAY(Table1[[#This Row],[Sale_date]])</f>
        <v>6</v>
      </c>
      <c r="L975" s="2">
        <v>41152</v>
      </c>
    </row>
    <row r="976" spans="1:12" x14ac:dyDescent="0.25">
      <c r="A9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8975340</v>
      </c>
      <c r="B976">
        <f t="shared" ca="1" si="30"/>
        <v>3</v>
      </c>
      <c r="C976">
        <f t="shared" ca="1" si="31"/>
        <v>9</v>
      </c>
      <c r="D976">
        <f ca="1">Table1[[#This Row],[Rooms]]*10*RANDBETWEEN(10,20)/10</f>
        <v>39</v>
      </c>
      <c r="E976" s="1">
        <f>YEAR(Table1[[#This Row],[Sale_date]])</f>
        <v>2012</v>
      </c>
      <c r="F976" s="1">
        <f>ROUNDUP(Table1[[#This Row],[month]]/3,0)</f>
        <v>3</v>
      </c>
      <c r="G976" s="1">
        <f>MONTH(Table1[[#This Row],[Sale_date]])</f>
        <v>9</v>
      </c>
      <c r="H976" s="1">
        <f>WEEKNUM(Table1[[#This Row],[Sale_date]])</f>
        <v>35</v>
      </c>
      <c r="I976" s="1">
        <f>DAY(Table1[[#This Row],[Sale_date]])</f>
        <v>1</v>
      </c>
      <c r="J976" s="4">
        <f>Table1[[#This Row],[Sale_date]]-DATE(YEAR(Table1[[#This Row],[Sale_date]]),1,1)+1</f>
        <v>245</v>
      </c>
      <c r="K976" s="1">
        <f>WEEKDAY(Table1[[#This Row],[Sale_date]])</f>
        <v>7</v>
      </c>
      <c r="L976" s="2">
        <v>41153</v>
      </c>
    </row>
    <row r="977" spans="1:12" x14ac:dyDescent="0.25">
      <c r="A9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13622736.175999999</v>
      </c>
      <c r="B977">
        <f t="shared" ca="1" si="30"/>
        <v>3.5</v>
      </c>
      <c r="C977">
        <f t="shared" ca="1" si="31"/>
        <v>10</v>
      </c>
      <c r="D977">
        <f ca="1">Table1[[#This Row],[Rooms]]*10*RANDBETWEEN(10,20)/10</f>
        <v>66.5</v>
      </c>
      <c r="E977" s="1">
        <f>YEAR(Table1[[#This Row],[Sale_date]])</f>
        <v>2012</v>
      </c>
      <c r="F977" s="1">
        <f>ROUNDUP(Table1[[#This Row],[month]]/3,0)</f>
        <v>3</v>
      </c>
      <c r="G977" s="1">
        <f>MONTH(Table1[[#This Row],[Sale_date]])</f>
        <v>9</v>
      </c>
      <c r="H977" s="1">
        <f>WEEKNUM(Table1[[#This Row],[Sale_date]])</f>
        <v>36</v>
      </c>
      <c r="I977" s="1">
        <f>DAY(Table1[[#This Row],[Sale_date]])</f>
        <v>2</v>
      </c>
      <c r="J977" s="4">
        <f>Table1[[#This Row],[Sale_date]]-DATE(YEAR(Table1[[#This Row],[Sale_date]]),1,1)+1</f>
        <v>246</v>
      </c>
      <c r="K977" s="1">
        <f>WEEKDAY(Table1[[#This Row],[Sale_date]])</f>
        <v>1</v>
      </c>
      <c r="L977" s="2">
        <v>41154</v>
      </c>
    </row>
    <row r="978" spans="1:12" x14ac:dyDescent="0.25">
      <c r="A9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11033442</v>
      </c>
      <c r="B978">
        <f t="shared" ca="1" si="30"/>
        <v>3.5</v>
      </c>
      <c r="C978">
        <f t="shared" ca="1" si="31"/>
        <v>4</v>
      </c>
      <c r="D978">
        <f ca="1">Table1[[#This Row],[Rooms]]*10*RANDBETWEEN(10,20)/10</f>
        <v>52.5</v>
      </c>
      <c r="E978" s="1">
        <f>YEAR(Table1[[#This Row],[Sale_date]])</f>
        <v>2012</v>
      </c>
      <c r="F978" s="1">
        <f>ROUNDUP(Table1[[#This Row],[month]]/3,0)</f>
        <v>3</v>
      </c>
      <c r="G978" s="1">
        <f>MONTH(Table1[[#This Row],[Sale_date]])</f>
        <v>9</v>
      </c>
      <c r="H978" s="1">
        <f>WEEKNUM(Table1[[#This Row],[Sale_date]])</f>
        <v>36</v>
      </c>
      <c r="I978" s="1">
        <f>DAY(Table1[[#This Row],[Sale_date]])</f>
        <v>3</v>
      </c>
      <c r="J978" s="4">
        <f>Table1[[#This Row],[Sale_date]]-DATE(YEAR(Table1[[#This Row],[Sale_date]]),1,1)+1</f>
        <v>247</v>
      </c>
      <c r="K978" s="1">
        <f>WEEKDAY(Table1[[#This Row],[Sale_date]])</f>
        <v>2</v>
      </c>
      <c r="L978" s="2">
        <v>41155</v>
      </c>
    </row>
    <row r="979" spans="1:12" x14ac:dyDescent="0.25">
      <c r="A9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9311078</v>
      </c>
      <c r="B979">
        <f t="shared" ca="1" si="30"/>
        <v>2.5</v>
      </c>
      <c r="C979">
        <f t="shared" ca="1" si="31"/>
        <v>6</v>
      </c>
      <c r="D979">
        <f ca="1">Table1[[#This Row],[Rooms]]*10*RANDBETWEEN(10,20)/10</f>
        <v>42.5</v>
      </c>
      <c r="E979" s="1">
        <f>YEAR(Table1[[#This Row],[Sale_date]])</f>
        <v>2012</v>
      </c>
      <c r="F979" s="1">
        <f>ROUNDUP(Table1[[#This Row],[month]]/3,0)</f>
        <v>3</v>
      </c>
      <c r="G979" s="1">
        <f>MONTH(Table1[[#This Row],[Sale_date]])</f>
        <v>9</v>
      </c>
      <c r="H979" s="1">
        <f>WEEKNUM(Table1[[#This Row],[Sale_date]])</f>
        <v>36</v>
      </c>
      <c r="I979" s="1">
        <f>DAY(Table1[[#This Row],[Sale_date]])</f>
        <v>4</v>
      </c>
      <c r="J979" s="4">
        <f>Table1[[#This Row],[Sale_date]]-DATE(YEAR(Table1[[#This Row],[Sale_date]]),1,1)+1</f>
        <v>248</v>
      </c>
      <c r="K979" s="1">
        <f>WEEKDAY(Table1[[#This Row],[Sale_date]])</f>
        <v>3</v>
      </c>
      <c r="L979" s="2">
        <v>41156</v>
      </c>
    </row>
    <row r="980" spans="1:12" x14ac:dyDescent="0.25">
      <c r="A9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5877414.4000000004</v>
      </c>
      <c r="B980">
        <f t="shared" ca="1" si="30"/>
        <v>2</v>
      </c>
      <c r="C980">
        <f t="shared" ca="1" si="31"/>
        <v>10</v>
      </c>
      <c r="D980">
        <f ca="1">Table1[[#This Row],[Rooms]]*10*RANDBETWEEN(10,20)/10</f>
        <v>22</v>
      </c>
      <c r="E980" s="1">
        <f>YEAR(Table1[[#This Row],[Sale_date]])</f>
        <v>2012</v>
      </c>
      <c r="F980" s="1">
        <f>ROUNDUP(Table1[[#This Row],[month]]/3,0)</f>
        <v>3</v>
      </c>
      <c r="G980" s="1">
        <f>MONTH(Table1[[#This Row],[Sale_date]])</f>
        <v>9</v>
      </c>
      <c r="H980" s="1">
        <f>WEEKNUM(Table1[[#This Row],[Sale_date]])</f>
        <v>36</v>
      </c>
      <c r="I980" s="1">
        <f>DAY(Table1[[#This Row],[Sale_date]])</f>
        <v>5</v>
      </c>
      <c r="J980" s="4">
        <f>Table1[[#This Row],[Sale_date]]-DATE(YEAR(Table1[[#This Row],[Sale_date]]),1,1)+1</f>
        <v>249</v>
      </c>
      <c r="K980" s="1">
        <f>WEEKDAY(Table1[[#This Row],[Sale_date]])</f>
        <v>4</v>
      </c>
      <c r="L980" s="2">
        <v>41157</v>
      </c>
    </row>
    <row r="981" spans="1:12" x14ac:dyDescent="0.25">
      <c r="A9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3232051.1999999997</v>
      </c>
      <c r="B981">
        <f t="shared" ca="1" si="30"/>
        <v>1.5</v>
      </c>
      <c r="C981">
        <f t="shared" ca="1" si="31"/>
        <v>3</v>
      </c>
      <c r="D981">
        <f ca="1">Table1[[#This Row],[Rooms]]*10*RANDBETWEEN(10,20)/10</f>
        <v>16.5</v>
      </c>
      <c r="E981" s="1">
        <f>YEAR(Table1[[#This Row],[Sale_date]])</f>
        <v>2012</v>
      </c>
      <c r="F981" s="1">
        <f>ROUNDUP(Table1[[#This Row],[month]]/3,0)</f>
        <v>3</v>
      </c>
      <c r="G981" s="1">
        <f>MONTH(Table1[[#This Row],[Sale_date]])</f>
        <v>9</v>
      </c>
      <c r="H981" s="1">
        <f>WEEKNUM(Table1[[#This Row],[Sale_date]])</f>
        <v>36</v>
      </c>
      <c r="I981" s="1">
        <f>DAY(Table1[[#This Row],[Sale_date]])</f>
        <v>6</v>
      </c>
      <c r="J981" s="4">
        <f>Table1[[#This Row],[Sale_date]]-DATE(YEAR(Table1[[#This Row],[Sale_date]]),1,1)+1</f>
        <v>250</v>
      </c>
      <c r="K981" s="1">
        <f>WEEKDAY(Table1[[#This Row],[Sale_date]])</f>
        <v>5</v>
      </c>
      <c r="L981" s="2">
        <v>41158</v>
      </c>
    </row>
    <row r="982" spans="1:12" x14ac:dyDescent="0.25">
      <c r="A9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9813367.1999999993</v>
      </c>
      <c r="B982">
        <f t="shared" ca="1" si="30"/>
        <v>2.5</v>
      </c>
      <c r="C982">
        <f t="shared" ca="1" si="31"/>
        <v>8</v>
      </c>
      <c r="D982">
        <f ca="1">Table1[[#This Row],[Rooms]]*10*RANDBETWEEN(10,20)/10</f>
        <v>45</v>
      </c>
      <c r="E982" s="1">
        <f>YEAR(Table1[[#This Row],[Sale_date]])</f>
        <v>2012</v>
      </c>
      <c r="F982" s="1">
        <f>ROUNDUP(Table1[[#This Row],[month]]/3,0)</f>
        <v>3</v>
      </c>
      <c r="G982" s="1">
        <f>MONTH(Table1[[#This Row],[Sale_date]])</f>
        <v>9</v>
      </c>
      <c r="H982" s="1">
        <f>WEEKNUM(Table1[[#This Row],[Sale_date]])</f>
        <v>36</v>
      </c>
      <c r="I982" s="1">
        <f>DAY(Table1[[#This Row],[Sale_date]])</f>
        <v>7</v>
      </c>
      <c r="J982" s="4">
        <f>Table1[[#This Row],[Sale_date]]-DATE(YEAR(Table1[[#This Row],[Sale_date]]),1,1)+1</f>
        <v>251</v>
      </c>
      <c r="K982" s="1">
        <f>WEEKDAY(Table1[[#This Row],[Sale_date]])</f>
        <v>6</v>
      </c>
      <c r="L982" s="2">
        <v>41159</v>
      </c>
    </row>
    <row r="983" spans="1:12" x14ac:dyDescent="0.25">
      <c r="A9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17659822.844159998</v>
      </c>
      <c r="B983">
        <f t="shared" ca="1" si="30"/>
        <v>4</v>
      </c>
      <c r="C983">
        <f t="shared" ca="1" si="31"/>
        <v>8</v>
      </c>
      <c r="D983">
        <f ca="1">Table1[[#This Row],[Rooms]]*10*RANDBETWEEN(10,20)/10</f>
        <v>76</v>
      </c>
      <c r="E983" s="1">
        <f>YEAR(Table1[[#This Row],[Sale_date]])</f>
        <v>2012</v>
      </c>
      <c r="F983" s="1">
        <f>ROUNDUP(Table1[[#This Row],[month]]/3,0)</f>
        <v>3</v>
      </c>
      <c r="G983" s="1">
        <f>MONTH(Table1[[#This Row],[Sale_date]])</f>
        <v>9</v>
      </c>
      <c r="H983" s="1">
        <f>WEEKNUM(Table1[[#This Row],[Sale_date]])</f>
        <v>36</v>
      </c>
      <c r="I983" s="1">
        <f>DAY(Table1[[#This Row],[Sale_date]])</f>
        <v>8</v>
      </c>
      <c r="J983" s="4">
        <f>Table1[[#This Row],[Sale_date]]-DATE(YEAR(Table1[[#This Row],[Sale_date]]),1,1)+1</f>
        <v>252</v>
      </c>
      <c r="K983" s="1">
        <f>WEEKDAY(Table1[[#This Row],[Sale_date]])</f>
        <v>7</v>
      </c>
      <c r="L983" s="2">
        <v>41160</v>
      </c>
    </row>
    <row r="984" spans="1:12" x14ac:dyDescent="0.25">
      <c r="A9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4333209.1084799999</v>
      </c>
      <c r="B984">
        <f t="shared" ca="1" si="30"/>
        <v>1.5</v>
      </c>
      <c r="C984">
        <f t="shared" ca="1" si="31"/>
        <v>2</v>
      </c>
      <c r="D984">
        <f ca="1">Table1[[#This Row],[Rooms]]*10*RANDBETWEEN(10,20)/10</f>
        <v>21</v>
      </c>
      <c r="E984" s="1">
        <f>YEAR(Table1[[#This Row],[Sale_date]])</f>
        <v>2012</v>
      </c>
      <c r="F984" s="1">
        <f>ROUNDUP(Table1[[#This Row],[month]]/3,0)</f>
        <v>3</v>
      </c>
      <c r="G984" s="1">
        <f>MONTH(Table1[[#This Row],[Sale_date]])</f>
        <v>9</v>
      </c>
      <c r="H984" s="1">
        <f>WEEKNUM(Table1[[#This Row],[Sale_date]])</f>
        <v>37</v>
      </c>
      <c r="I984" s="1">
        <f>DAY(Table1[[#This Row],[Sale_date]])</f>
        <v>9</v>
      </c>
      <c r="J984" s="4">
        <f>Table1[[#This Row],[Sale_date]]-DATE(YEAR(Table1[[#This Row],[Sale_date]]),1,1)+1</f>
        <v>253</v>
      </c>
      <c r="K984" s="1">
        <f>WEEKDAY(Table1[[#This Row],[Sale_date]])</f>
        <v>1</v>
      </c>
      <c r="L984" s="2">
        <v>41161</v>
      </c>
    </row>
    <row r="985" spans="1:12" x14ac:dyDescent="0.25">
      <c r="A9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4866346.8</v>
      </c>
      <c r="B985">
        <f t="shared" ca="1" si="30"/>
        <v>2</v>
      </c>
      <c r="C985">
        <f t="shared" ca="1" si="31"/>
        <v>2</v>
      </c>
      <c r="D985">
        <f ca="1">Table1[[#This Row],[Rooms]]*10*RANDBETWEEN(10,20)/10</f>
        <v>22</v>
      </c>
      <c r="E985" s="1">
        <f>YEAR(Table1[[#This Row],[Sale_date]])</f>
        <v>2012</v>
      </c>
      <c r="F985" s="1">
        <f>ROUNDUP(Table1[[#This Row],[month]]/3,0)</f>
        <v>3</v>
      </c>
      <c r="G985" s="1">
        <f>MONTH(Table1[[#This Row],[Sale_date]])</f>
        <v>9</v>
      </c>
      <c r="H985" s="1">
        <f>WEEKNUM(Table1[[#This Row],[Sale_date]])</f>
        <v>37</v>
      </c>
      <c r="I985" s="1">
        <f>DAY(Table1[[#This Row],[Sale_date]])</f>
        <v>10</v>
      </c>
      <c r="J985" s="4">
        <f>Table1[[#This Row],[Sale_date]]-DATE(YEAR(Table1[[#This Row],[Sale_date]]),1,1)+1</f>
        <v>254</v>
      </c>
      <c r="K985" s="1">
        <f>WEEKDAY(Table1[[#This Row],[Sale_date]])</f>
        <v>2</v>
      </c>
      <c r="L985" s="2">
        <v>41162</v>
      </c>
    </row>
    <row r="986" spans="1:12" x14ac:dyDescent="0.25">
      <c r="A9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13008315.199999999</v>
      </c>
      <c r="B986">
        <f t="shared" ca="1" si="30"/>
        <v>3.5</v>
      </c>
      <c r="C986">
        <f t="shared" ca="1" si="31"/>
        <v>8</v>
      </c>
      <c r="D986">
        <f ca="1">Table1[[#This Row],[Rooms]]*10*RANDBETWEEN(10,20)/10</f>
        <v>56</v>
      </c>
      <c r="E986" s="1">
        <f>YEAR(Table1[[#This Row],[Sale_date]])</f>
        <v>2012</v>
      </c>
      <c r="F986" s="1">
        <f>ROUNDUP(Table1[[#This Row],[month]]/3,0)</f>
        <v>3</v>
      </c>
      <c r="G986" s="1">
        <f>MONTH(Table1[[#This Row],[Sale_date]])</f>
        <v>9</v>
      </c>
      <c r="H986" s="1">
        <f>WEEKNUM(Table1[[#This Row],[Sale_date]])</f>
        <v>37</v>
      </c>
      <c r="I986" s="1">
        <f>DAY(Table1[[#This Row],[Sale_date]])</f>
        <v>11</v>
      </c>
      <c r="J986" s="4">
        <f>Table1[[#This Row],[Sale_date]]-DATE(YEAR(Table1[[#This Row],[Sale_date]]),1,1)+1</f>
        <v>255</v>
      </c>
      <c r="K986" s="1">
        <f>WEEKDAY(Table1[[#This Row],[Sale_date]])</f>
        <v>3</v>
      </c>
      <c r="L986" s="2">
        <v>41163</v>
      </c>
    </row>
    <row r="987" spans="1:12" x14ac:dyDescent="0.25">
      <c r="A9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7593040</v>
      </c>
      <c r="B987">
        <f t="shared" ca="1" si="30"/>
        <v>2</v>
      </c>
      <c r="C987">
        <f t="shared" ca="1" si="31"/>
        <v>4</v>
      </c>
      <c r="D987">
        <f ca="1">Table1[[#This Row],[Rooms]]*10*RANDBETWEEN(10,20)/10</f>
        <v>36</v>
      </c>
      <c r="E987" s="1">
        <f>YEAR(Table1[[#This Row],[Sale_date]])</f>
        <v>2012</v>
      </c>
      <c r="F987" s="1">
        <f>ROUNDUP(Table1[[#This Row],[month]]/3,0)</f>
        <v>3</v>
      </c>
      <c r="G987" s="1">
        <f>MONTH(Table1[[#This Row],[Sale_date]])</f>
        <v>9</v>
      </c>
      <c r="H987" s="1">
        <f>WEEKNUM(Table1[[#This Row],[Sale_date]])</f>
        <v>37</v>
      </c>
      <c r="I987" s="1">
        <f>DAY(Table1[[#This Row],[Sale_date]])</f>
        <v>12</v>
      </c>
      <c r="J987" s="4">
        <f>Table1[[#This Row],[Sale_date]]-DATE(YEAR(Table1[[#This Row],[Sale_date]]),1,1)+1</f>
        <v>256</v>
      </c>
      <c r="K987" s="1">
        <f>WEEKDAY(Table1[[#This Row],[Sale_date]])</f>
        <v>4</v>
      </c>
      <c r="L987" s="2">
        <v>41164</v>
      </c>
    </row>
    <row r="988" spans="1:12" x14ac:dyDescent="0.25">
      <c r="A9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4346088.0750000002</v>
      </c>
      <c r="B988">
        <f t="shared" ca="1" si="30"/>
        <v>1</v>
      </c>
      <c r="C988">
        <f t="shared" ca="1" si="31"/>
        <v>7</v>
      </c>
      <c r="D988">
        <f ca="1">Table1[[#This Row],[Rooms]]*10*RANDBETWEEN(10,20)/10</f>
        <v>16</v>
      </c>
      <c r="E988" s="1">
        <f>YEAR(Table1[[#This Row],[Sale_date]])</f>
        <v>2012</v>
      </c>
      <c r="F988" s="1">
        <f>ROUNDUP(Table1[[#This Row],[month]]/3,0)</f>
        <v>3</v>
      </c>
      <c r="G988" s="1">
        <f>MONTH(Table1[[#This Row],[Sale_date]])</f>
        <v>9</v>
      </c>
      <c r="H988" s="1">
        <f>WEEKNUM(Table1[[#This Row],[Sale_date]])</f>
        <v>37</v>
      </c>
      <c r="I988" s="1">
        <f>DAY(Table1[[#This Row],[Sale_date]])</f>
        <v>13</v>
      </c>
      <c r="J988" s="4">
        <f>Table1[[#This Row],[Sale_date]]-DATE(YEAR(Table1[[#This Row],[Sale_date]]),1,1)+1</f>
        <v>257</v>
      </c>
      <c r="K988" s="1">
        <f>WEEKDAY(Table1[[#This Row],[Sale_date]])</f>
        <v>5</v>
      </c>
      <c r="L988" s="2">
        <v>41165</v>
      </c>
    </row>
    <row r="989" spans="1:12" x14ac:dyDescent="0.25">
      <c r="A9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3341990.4139999999</v>
      </c>
      <c r="B989">
        <f t="shared" ca="1" si="30"/>
        <v>1</v>
      </c>
      <c r="C989">
        <f t="shared" ca="1" si="31"/>
        <v>7</v>
      </c>
      <c r="D989">
        <f ca="1">Table1[[#This Row],[Rooms]]*10*RANDBETWEEN(10,20)/10</f>
        <v>13</v>
      </c>
      <c r="E989" s="1">
        <f>YEAR(Table1[[#This Row],[Sale_date]])</f>
        <v>2012</v>
      </c>
      <c r="F989" s="1">
        <f>ROUNDUP(Table1[[#This Row],[month]]/3,0)</f>
        <v>3</v>
      </c>
      <c r="G989" s="1">
        <f>MONTH(Table1[[#This Row],[Sale_date]])</f>
        <v>9</v>
      </c>
      <c r="H989" s="1">
        <f>WEEKNUM(Table1[[#This Row],[Sale_date]])</f>
        <v>37</v>
      </c>
      <c r="I989" s="1">
        <f>DAY(Table1[[#This Row],[Sale_date]])</f>
        <v>14</v>
      </c>
      <c r="J989" s="4">
        <f>Table1[[#This Row],[Sale_date]]-DATE(YEAR(Table1[[#This Row],[Sale_date]]),1,1)+1</f>
        <v>258</v>
      </c>
      <c r="K989" s="1">
        <f>WEEKDAY(Table1[[#This Row],[Sale_date]])</f>
        <v>6</v>
      </c>
      <c r="L989" s="2">
        <v>41166</v>
      </c>
    </row>
    <row r="990" spans="1:12" x14ac:dyDescent="0.25">
      <c r="A9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13832145.216000002</v>
      </c>
      <c r="B990">
        <f t="shared" ca="1" si="30"/>
        <v>4</v>
      </c>
      <c r="C990">
        <f t="shared" ca="1" si="31"/>
        <v>8</v>
      </c>
      <c r="D990">
        <f ca="1">Table1[[#This Row],[Rooms]]*10*RANDBETWEEN(10,20)/10</f>
        <v>52</v>
      </c>
      <c r="E990" s="1">
        <f>YEAR(Table1[[#This Row],[Sale_date]])</f>
        <v>2012</v>
      </c>
      <c r="F990" s="1">
        <f>ROUNDUP(Table1[[#This Row],[month]]/3,0)</f>
        <v>3</v>
      </c>
      <c r="G990" s="1">
        <f>MONTH(Table1[[#This Row],[Sale_date]])</f>
        <v>9</v>
      </c>
      <c r="H990" s="1">
        <f>WEEKNUM(Table1[[#This Row],[Sale_date]])</f>
        <v>37</v>
      </c>
      <c r="I990" s="1">
        <f>DAY(Table1[[#This Row],[Sale_date]])</f>
        <v>15</v>
      </c>
      <c r="J990" s="4">
        <f>Table1[[#This Row],[Sale_date]]-DATE(YEAR(Table1[[#This Row],[Sale_date]]),1,1)+1</f>
        <v>259</v>
      </c>
      <c r="K990" s="1">
        <f>WEEKDAY(Table1[[#This Row],[Sale_date]])</f>
        <v>7</v>
      </c>
      <c r="L990" s="2">
        <v>41167</v>
      </c>
    </row>
    <row r="991" spans="1:12" x14ac:dyDescent="0.25">
      <c r="A9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4529592.1439999994</v>
      </c>
      <c r="B991">
        <f t="shared" ca="1" si="30"/>
        <v>1</v>
      </c>
      <c r="C991">
        <f t="shared" ca="1" si="31"/>
        <v>10</v>
      </c>
      <c r="D991">
        <f ca="1">Table1[[#This Row],[Rooms]]*10*RANDBETWEEN(10,20)/10</f>
        <v>19</v>
      </c>
      <c r="E991" s="1">
        <f>YEAR(Table1[[#This Row],[Sale_date]])</f>
        <v>2012</v>
      </c>
      <c r="F991" s="1">
        <f>ROUNDUP(Table1[[#This Row],[month]]/3,0)</f>
        <v>3</v>
      </c>
      <c r="G991" s="1">
        <f>MONTH(Table1[[#This Row],[Sale_date]])</f>
        <v>9</v>
      </c>
      <c r="H991" s="1">
        <f>WEEKNUM(Table1[[#This Row],[Sale_date]])</f>
        <v>38</v>
      </c>
      <c r="I991" s="1">
        <f>DAY(Table1[[#This Row],[Sale_date]])</f>
        <v>16</v>
      </c>
      <c r="J991" s="4">
        <f>Table1[[#This Row],[Sale_date]]-DATE(YEAR(Table1[[#This Row],[Sale_date]]),1,1)+1</f>
        <v>260</v>
      </c>
      <c r="K991" s="1">
        <f>WEEKDAY(Table1[[#This Row],[Sale_date]])</f>
        <v>1</v>
      </c>
      <c r="L991" s="2">
        <v>41168</v>
      </c>
    </row>
    <row r="992" spans="1:12" x14ac:dyDescent="0.25">
      <c r="A9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7463040.0000000009</v>
      </c>
      <c r="B992">
        <f t="shared" ca="1" si="30"/>
        <v>1.5</v>
      </c>
      <c r="C992">
        <f t="shared" ca="1" si="31"/>
        <v>6</v>
      </c>
      <c r="D992">
        <f ca="1">Table1[[#This Row],[Rooms]]*10*RANDBETWEEN(10,20)/10</f>
        <v>30</v>
      </c>
      <c r="E992" s="1">
        <f>YEAR(Table1[[#This Row],[Sale_date]])</f>
        <v>2012</v>
      </c>
      <c r="F992" s="1">
        <f>ROUNDUP(Table1[[#This Row],[month]]/3,0)</f>
        <v>3</v>
      </c>
      <c r="G992" s="1">
        <f>MONTH(Table1[[#This Row],[Sale_date]])</f>
        <v>9</v>
      </c>
      <c r="H992" s="1">
        <f>WEEKNUM(Table1[[#This Row],[Sale_date]])</f>
        <v>38</v>
      </c>
      <c r="I992" s="1">
        <f>DAY(Table1[[#This Row],[Sale_date]])</f>
        <v>17</v>
      </c>
      <c r="J992" s="4">
        <f>Table1[[#This Row],[Sale_date]]-DATE(YEAR(Table1[[#This Row],[Sale_date]]),1,1)+1</f>
        <v>261</v>
      </c>
      <c r="K992" s="1">
        <f>WEEKDAY(Table1[[#This Row],[Sale_date]])</f>
        <v>2</v>
      </c>
      <c r="L992" s="2">
        <v>41169</v>
      </c>
    </row>
    <row r="993" spans="1:12" x14ac:dyDescent="0.25">
      <c r="A9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3340180.8</v>
      </c>
      <c r="B993">
        <f t="shared" ca="1" si="30"/>
        <v>1</v>
      </c>
      <c r="C993">
        <f t="shared" ca="1" si="31"/>
        <v>4</v>
      </c>
      <c r="D993">
        <f ca="1">Table1[[#This Row],[Rooms]]*10*RANDBETWEEN(10,20)/10</f>
        <v>14</v>
      </c>
      <c r="E993" s="1">
        <f>YEAR(Table1[[#This Row],[Sale_date]])</f>
        <v>2012</v>
      </c>
      <c r="F993" s="1">
        <f>ROUNDUP(Table1[[#This Row],[month]]/3,0)</f>
        <v>3</v>
      </c>
      <c r="G993" s="1">
        <f>MONTH(Table1[[#This Row],[Sale_date]])</f>
        <v>9</v>
      </c>
      <c r="H993" s="1">
        <f>WEEKNUM(Table1[[#This Row],[Sale_date]])</f>
        <v>38</v>
      </c>
      <c r="I993" s="1">
        <f>DAY(Table1[[#This Row],[Sale_date]])</f>
        <v>18</v>
      </c>
      <c r="J993" s="4">
        <f>Table1[[#This Row],[Sale_date]]-DATE(YEAR(Table1[[#This Row],[Sale_date]]),1,1)+1</f>
        <v>262</v>
      </c>
      <c r="K993" s="1">
        <f>WEEKDAY(Table1[[#This Row],[Sale_date]])</f>
        <v>3</v>
      </c>
      <c r="L993" s="2">
        <v>41170</v>
      </c>
    </row>
    <row r="994" spans="1:12" x14ac:dyDescent="0.25">
      <c r="A9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4513068.5999999996</v>
      </c>
      <c r="B994">
        <f t="shared" ca="1" si="30"/>
        <v>1</v>
      </c>
      <c r="C994">
        <f t="shared" ca="1" si="31"/>
        <v>6</v>
      </c>
      <c r="D994">
        <f ca="1">Table1[[#This Row],[Rooms]]*10*RANDBETWEEN(10,20)/10</f>
        <v>17</v>
      </c>
      <c r="E994" s="1">
        <f>YEAR(Table1[[#This Row],[Sale_date]])</f>
        <v>2012</v>
      </c>
      <c r="F994" s="1">
        <f>ROUNDUP(Table1[[#This Row],[month]]/3,0)</f>
        <v>3</v>
      </c>
      <c r="G994" s="1">
        <f>MONTH(Table1[[#This Row],[Sale_date]])</f>
        <v>9</v>
      </c>
      <c r="H994" s="1">
        <f>WEEKNUM(Table1[[#This Row],[Sale_date]])</f>
        <v>38</v>
      </c>
      <c r="I994" s="1">
        <f>DAY(Table1[[#This Row],[Sale_date]])</f>
        <v>19</v>
      </c>
      <c r="J994" s="4">
        <f>Table1[[#This Row],[Sale_date]]-DATE(YEAR(Table1[[#This Row],[Sale_date]]),1,1)+1</f>
        <v>263</v>
      </c>
      <c r="K994" s="1">
        <f>WEEKDAY(Table1[[#This Row],[Sale_date]])</f>
        <v>4</v>
      </c>
      <c r="L994" s="2">
        <v>41171</v>
      </c>
    </row>
    <row r="995" spans="1:12" x14ac:dyDescent="0.25">
      <c r="A9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13769718.000000002</v>
      </c>
      <c r="B995">
        <f t="shared" ca="1" si="30"/>
        <v>3</v>
      </c>
      <c r="C995">
        <f t="shared" ca="1" si="31"/>
        <v>9</v>
      </c>
      <c r="D995">
        <f ca="1">Table1[[#This Row],[Rooms]]*10*RANDBETWEEN(10,20)/10</f>
        <v>57</v>
      </c>
      <c r="E995" s="1">
        <f>YEAR(Table1[[#This Row],[Sale_date]])</f>
        <v>2012</v>
      </c>
      <c r="F995" s="1">
        <f>ROUNDUP(Table1[[#This Row],[month]]/3,0)</f>
        <v>3</v>
      </c>
      <c r="G995" s="1">
        <f>MONTH(Table1[[#This Row],[Sale_date]])</f>
        <v>9</v>
      </c>
      <c r="H995" s="1">
        <f>WEEKNUM(Table1[[#This Row],[Sale_date]])</f>
        <v>38</v>
      </c>
      <c r="I995" s="1">
        <f>DAY(Table1[[#This Row],[Sale_date]])</f>
        <v>20</v>
      </c>
      <c r="J995" s="4">
        <f>Table1[[#This Row],[Sale_date]]-DATE(YEAR(Table1[[#This Row],[Sale_date]]),1,1)+1</f>
        <v>264</v>
      </c>
      <c r="K995" s="1">
        <f>WEEKDAY(Table1[[#This Row],[Sale_date]])</f>
        <v>5</v>
      </c>
      <c r="L995" s="2">
        <v>41172</v>
      </c>
    </row>
    <row r="996" spans="1:12" x14ac:dyDescent="0.25">
      <c r="A9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4078080</v>
      </c>
      <c r="B996">
        <f t="shared" ca="1" si="30"/>
        <v>1.5</v>
      </c>
      <c r="C996">
        <f t="shared" ca="1" si="31"/>
        <v>10</v>
      </c>
      <c r="D996">
        <f ca="1">Table1[[#This Row],[Rooms]]*10*RANDBETWEEN(10,20)/10</f>
        <v>16.5</v>
      </c>
      <c r="E996" s="1">
        <f>YEAR(Table1[[#This Row],[Sale_date]])</f>
        <v>2012</v>
      </c>
      <c r="F996" s="1">
        <f>ROUNDUP(Table1[[#This Row],[month]]/3,0)</f>
        <v>3</v>
      </c>
      <c r="G996" s="1">
        <f>MONTH(Table1[[#This Row],[Sale_date]])</f>
        <v>9</v>
      </c>
      <c r="H996" s="1">
        <f>WEEKNUM(Table1[[#This Row],[Sale_date]])</f>
        <v>38</v>
      </c>
      <c r="I996" s="1">
        <f>DAY(Table1[[#This Row],[Sale_date]])</f>
        <v>21</v>
      </c>
      <c r="J996" s="4">
        <f>Table1[[#This Row],[Sale_date]]-DATE(YEAR(Table1[[#This Row],[Sale_date]]),1,1)+1</f>
        <v>265</v>
      </c>
      <c r="K996" s="1">
        <f>WEEKDAY(Table1[[#This Row],[Sale_date]])</f>
        <v>6</v>
      </c>
      <c r="L996" s="2">
        <v>41173</v>
      </c>
    </row>
    <row r="997" spans="1:12" x14ac:dyDescent="0.25">
      <c r="A9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12009499.425000001</v>
      </c>
      <c r="B997">
        <f t="shared" ca="1" si="30"/>
        <v>4</v>
      </c>
      <c r="C997">
        <f t="shared" ca="1" si="31"/>
        <v>3</v>
      </c>
      <c r="D997">
        <f ca="1">Table1[[#This Row],[Rooms]]*10*RANDBETWEEN(10,20)/10</f>
        <v>52</v>
      </c>
      <c r="E997" s="1">
        <f>YEAR(Table1[[#This Row],[Sale_date]])</f>
        <v>2012</v>
      </c>
      <c r="F997" s="1">
        <f>ROUNDUP(Table1[[#This Row],[month]]/3,0)</f>
        <v>3</v>
      </c>
      <c r="G997" s="1">
        <f>MONTH(Table1[[#This Row],[Sale_date]])</f>
        <v>9</v>
      </c>
      <c r="H997" s="1">
        <f>WEEKNUM(Table1[[#This Row],[Sale_date]])</f>
        <v>38</v>
      </c>
      <c r="I997" s="1">
        <f>DAY(Table1[[#This Row],[Sale_date]])</f>
        <v>22</v>
      </c>
      <c r="J997" s="4">
        <f>Table1[[#This Row],[Sale_date]]-DATE(YEAR(Table1[[#This Row],[Sale_date]]),1,1)+1</f>
        <v>266</v>
      </c>
      <c r="K997" s="1">
        <f>WEEKDAY(Table1[[#This Row],[Sale_date]])</f>
        <v>7</v>
      </c>
      <c r="L997" s="2">
        <v>41174</v>
      </c>
    </row>
    <row r="998" spans="1:12" x14ac:dyDescent="0.25">
      <c r="A9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7542531.9495900003</v>
      </c>
      <c r="B998">
        <f t="shared" ca="1" si="30"/>
        <v>2</v>
      </c>
      <c r="C998">
        <f t="shared" ca="1" si="31"/>
        <v>9</v>
      </c>
      <c r="D998">
        <f ca="1">Table1[[#This Row],[Rooms]]*10*RANDBETWEEN(10,20)/10</f>
        <v>32</v>
      </c>
      <c r="E998" s="1">
        <f>YEAR(Table1[[#This Row],[Sale_date]])</f>
        <v>2012</v>
      </c>
      <c r="F998" s="1">
        <f>ROUNDUP(Table1[[#This Row],[month]]/3,0)</f>
        <v>3</v>
      </c>
      <c r="G998" s="1">
        <f>MONTH(Table1[[#This Row],[Sale_date]])</f>
        <v>9</v>
      </c>
      <c r="H998" s="1">
        <f>WEEKNUM(Table1[[#This Row],[Sale_date]])</f>
        <v>39</v>
      </c>
      <c r="I998" s="1">
        <f>DAY(Table1[[#This Row],[Sale_date]])</f>
        <v>23</v>
      </c>
      <c r="J998" s="4">
        <f>Table1[[#This Row],[Sale_date]]-DATE(YEAR(Table1[[#This Row],[Sale_date]]),1,1)+1</f>
        <v>267</v>
      </c>
      <c r="K998" s="1">
        <f>WEEKDAY(Table1[[#This Row],[Sale_date]])</f>
        <v>1</v>
      </c>
      <c r="L998" s="2">
        <v>41175</v>
      </c>
    </row>
    <row r="999" spans="1:12" x14ac:dyDescent="0.25">
      <c r="A9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8424925.1699999999</v>
      </c>
      <c r="B999">
        <f t="shared" ca="1" si="30"/>
        <v>2</v>
      </c>
      <c r="C999">
        <f t="shared" ca="1" si="31"/>
        <v>6</v>
      </c>
      <c r="D999">
        <f ca="1">Table1[[#This Row],[Rooms]]*10*RANDBETWEEN(10,20)/10</f>
        <v>36</v>
      </c>
      <c r="E999" s="1">
        <f>YEAR(Table1[[#This Row],[Sale_date]])</f>
        <v>2012</v>
      </c>
      <c r="F999" s="1">
        <f>ROUNDUP(Table1[[#This Row],[month]]/3,0)</f>
        <v>3</v>
      </c>
      <c r="G999" s="1">
        <f>MONTH(Table1[[#This Row],[Sale_date]])</f>
        <v>9</v>
      </c>
      <c r="H999" s="1">
        <f>WEEKNUM(Table1[[#This Row],[Sale_date]])</f>
        <v>39</v>
      </c>
      <c r="I999" s="1">
        <f>DAY(Table1[[#This Row],[Sale_date]])</f>
        <v>24</v>
      </c>
      <c r="J999" s="4">
        <f>Table1[[#This Row],[Sale_date]]-DATE(YEAR(Table1[[#This Row],[Sale_date]]),1,1)+1</f>
        <v>268</v>
      </c>
      <c r="K999" s="1">
        <f>WEEKDAY(Table1[[#This Row],[Sale_date]])</f>
        <v>2</v>
      </c>
      <c r="L999" s="2">
        <v>41176</v>
      </c>
    </row>
    <row r="1000" spans="1:12" x14ac:dyDescent="0.25">
      <c r="A10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11581599.744000003</v>
      </c>
      <c r="B1000">
        <f t="shared" ca="1" si="30"/>
        <v>3</v>
      </c>
      <c r="C1000">
        <f t="shared" ca="1" si="31"/>
        <v>3</v>
      </c>
      <c r="D1000">
        <f ca="1">Table1[[#This Row],[Rooms]]*10*RANDBETWEEN(10,20)/10</f>
        <v>48</v>
      </c>
      <c r="E1000" s="1">
        <f>YEAR(Table1[[#This Row],[Sale_date]])</f>
        <v>2012</v>
      </c>
      <c r="F1000" s="1">
        <f>ROUNDUP(Table1[[#This Row],[month]]/3,0)</f>
        <v>3</v>
      </c>
      <c r="G1000" s="1">
        <f>MONTH(Table1[[#This Row],[Sale_date]])</f>
        <v>9</v>
      </c>
      <c r="H1000" s="1">
        <f>WEEKNUM(Table1[[#This Row],[Sale_date]])</f>
        <v>39</v>
      </c>
      <c r="I1000" s="1">
        <f>DAY(Table1[[#This Row],[Sale_date]])</f>
        <v>25</v>
      </c>
      <c r="J1000" s="4">
        <f>Table1[[#This Row],[Sale_date]]-DATE(YEAR(Table1[[#This Row],[Sale_date]]),1,1)+1</f>
        <v>269</v>
      </c>
      <c r="K1000" s="1">
        <f>WEEKDAY(Table1[[#This Row],[Sale_date]])</f>
        <v>3</v>
      </c>
      <c r="L1000" s="2">
        <v>41177</v>
      </c>
    </row>
    <row r="1001" spans="1:12" x14ac:dyDescent="0.25">
      <c r="A10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14457183.631999999</v>
      </c>
      <c r="B1001">
        <f t="shared" ca="1" si="30"/>
        <v>4</v>
      </c>
      <c r="C1001">
        <f t="shared" ca="1" si="31"/>
        <v>2</v>
      </c>
      <c r="D1001">
        <f ca="1">Table1[[#This Row],[Rooms]]*10*RANDBETWEEN(10,20)/10</f>
        <v>72</v>
      </c>
      <c r="E1001" s="1">
        <f>YEAR(Table1[[#This Row],[Sale_date]])</f>
        <v>2012</v>
      </c>
      <c r="F1001" s="1">
        <f>ROUNDUP(Table1[[#This Row],[month]]/3,0)</f>
        <v>3</v>
      </c>
      <c r="G1001" s="1">
        <f>MONTH(Table1[[#This Row],[Sale_date]])</f>
        <v>9</v>
      </c>
      <c r="H1001" s="1">
        <f>WEEKNUM(Table1[[#This Row],[Sale_date]])</f>
        <v>39</v>
      </c>
      <c r="I1001" s="1">
        <f>DAY(Table1[[#This Row],[Sale_date]])</f>
        <v>26</v>
      </c>
      <c r="J1001" s="4">
        <f>Table1[[#This Row],[Sale_date]]-DATE(YEAR(Table1[[#This Row],[Sale_date]]),1,1)+1</f>
        <v>270</v>
      </c>
      <c r="K1001" s="1">
        <f>WEEKDAY(Table1[[#This Row],[Sale_date]])</f>
        <v>4</v>
      </c>
      <c r="L1001" s="2">
        <v>41178</v>
      </c>
    </row>
    <row r="1002" spans="1:12" x14ac:dyDescent="0.25">
      <c r="A10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6652485</v>
      </c>
      <c r="B1002">
        <f t="shared" ca="1" si="30"/>
        <v>2.5</v>
      </c>
      <c r="C1002">
        <f t="shared" ca="1" si="31"/>
        <v>8</v>
      </c>
      <c r="D1002">
        <f ca="1">Table1[[#This Row],[Rooms]]*10*RANDBETWEEN(10,20)/10</f>
        <v>25</v>
      </c>
      <c r="E1002" s="1">
        <f>YEAR(Table1[[#This Row],[Sale_date]])</f>
        <v>2012</v>
      </c>
      <c r="F1002" s="1">
        <f>ROUNDUP(Table1[[#This Row],[month]]/3,0)</f>
        <v>3</v>
      </c>
      <c r="G1002" s="1">
        <f>MONTH(Table1[[#This Row],[Sale_date]])</f>
        <v>9</v>
      </c>
      <c r="H1002" s="1">
        <f>WEEKNUM(Table1[[#This Row],[Sale_date]])</f>
        <v>39</v>
      </c>
      <c r="I1002" s="1">
        <f>DAY(Table1[[#This Row],[Sale_date]])</f>
        <v>27</v>
      </c>
      <c r="J1002" s="4">
        <f>Table1[[#This Row],[Sale_date]]-DATE(YEAR(Table1[[#This Row],[Sale_date]]),1,1)+1</f>
        <v>271</v>
      </c>
      <c r="K1002" s="1">
        <f>WEEKDAY(Table1[[#This Row],[Sale_date]])</f>
        <v>5</v>
      </c>
      <c r="L1002" s="2">
        <v>41179</v>
      </c>
    </row>
    <row r="1003" spans="1:12" x14ac:dyDescent="0.25">
      <c r="A10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8691228</v>
      </c>
      <c r="B1003">
        <f t="shared" ca="1" si="30"/>
        <v>2.5</v>
      </c>
      <c r="C1003">
        <f t="shared" ca="1" si="31"/>
        <v>4</v>
      </c>
      <c r="D1003">
        <f ca="1">Table1[[#This Row],[Rooms]]*10*RANDBETWEEN(10,20)/10</f>
        <v>37.5</v>
      </c>
      <c r="E1003" s="1">
        <f>YEAR(Table1[[#This Row],[Sale_date]])</f>
        <v>2012</v>
      </c>
      <c r="F1003" s="1">
        <f>ROUNDUP(Table1[[#This Row],[month]]/3,0)</f>
        <v>3</v>
      </c>
      <c r="G1003" s="1">
        <f>MONTH(Table1[[#This Row],[Sale_date]])</f>
        <v>9</v>
      </c>
      <c r="H1003" s="1">
        <f>WEEKNUM(Table1[[#This Row],[Sale_date]])</f>
        <v>39</v>
      </c>
      <c r="I1003" s="1">
        <f>DAY(Table1[[#This Row],[Sale_date]])</f>
        <v>28</v>
      </c>
      <c r="J1003" s="4">
        <f>Table1[[#This Row],[Sale_date]]-DATE(YEAR(Table1[[#This Row],[Sale_date]]),1,1)+1</f>
        <v>272</v>
      </c>
      <c r="K1003" s="1">
        <f>WEEKDAY(Table1[[#This Row],[Sale_date]])</f>
        <v>6</v>
      </c>
      <c r="L1003" s="2">
        <v>41180</v>
      </c>
    </row>
    <row r="1004" spans="1:12" x14ac:dyDescent="0.25">
      <c r="A10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12611185.276000002</v>
      </c>
      <c r="B1004">
        <f t="shared" ca="1" si="30"/>
        <v>4</v>
      </c>
      <c r="C1004">
        <f t="shared" ca="1" si="31"/>
        <v>7</v>
      </c>
      <c r="D1004">
        <f ca="1">Table1[[#This Row],[Rooms]]*10*RANDBETWEEN(10,20)/10</f>
        <v>48</v>
      </c>
      <c r="E1004" s="1">
        <f>YEAR(Table1[[#This Row],[Sale_date]])</f>
        <v>2012</v>
      </c>
      <c r="F1004" s="1">
        <f>ROUNDUP(Table1[[#This Row],[month]]/3,0)</f>
        <v>3</v>
      </c>
      <c r="G1004" s="1">
        <f>MONTH(Table1[[#This Row],[Sale_date]])</f>
        <v>9</v>
      </c>
      <c r="H1004" s="1">
        <f>WEEKNUM(Table1[[#This Row],[Sale_date]])</f>
        <v>39</v>
      </c>
      <c r="I1004" s="1">
        <f>DAY(Table1[[#This Row],[Sale_date]])</f>
        <v>29</v>
      </c>
      <c r="J1004" s="4">
        <f>Table1[[#This Row],[Sale_date]]-DATE(YEAR(Table1[[#This Row],[Sale_date]]),1,1)+1</f>
        <v>273</v>
      </c>
      <c r="K1004" s="1">
        <f>WEEKDAY(Table1[[#This Row],[Sale_date]])</f>
        <v>7</v>
      </c>
      <c r="L1004" s="2">
        <v>41181</v>
      </c>
    </row>
    <row r="1005" spans="1:12" x14ac:dyDescent="0.25">
      <c r="A10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9152411.6673000008</v>
      </c>
      <c r="B1005">
        <f t="shared" ca="1" si="30"/>
        <v>2.5</v>
      </c>
      <c r="C1005">
        <f t="shared" ca="1" si="31"/>
        <v>3</v>
      </c>
      <c r="D1005">
        <f ca="1">Table1[[#This Row],[Rooms]]*10*RANDBETWEEN(10,20)/10</f>
        <v>42.5</v>
      </c>
      <c r="E1005" s="1">
        <f>YEAR(Table1[[#This Row],[Sale_date]])</f>
        <v>2012</v>
      </c>
      <c r="F1005" s="1">
        <f>ROUNDUP(Table1[[#This Row],[month]]/3,0)</f>
        <v>3</v>
      </c>
      <c r="G1005" s="1">
        <f>MONTH(Table1[[#This Row],[Sale_date]])</f>
        <v>9</v>
      </c>
      <c r="H1005" s="1">
        <f>WEEKNUM(Table1[[#This Row],[Sale_date]])</f>
        <v>40</v>
      </c>
      <c r="I1005" s="1">
        <f>DAY(Table1[[#This Row],[Sale_date]])</f>
        <v>30</v>
      </c>
      <c r="J1005" s="4">
        <f>Table1[[#This Row],[Sale_date]]-DATE(YEAR(Table1[[#This Row],[Sale_date]]),1,1)+1</f>
        <v>274</v>
      </c>
      <c r="K1005" s="1">
        <f>WEEKDAY(Table1[[#This Row],[Sale_date]])</f>
        <v>1</v>
      </c>
      <c r="L1005" s="2">
        <v>41182</v>
      </c>
    </row>
    <row r="1006" spans="1:12" x14ac:dyDescent="0.25">
      <c r="A10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2674634.56</v>
      </c>
      <c r="B1006">
        <f t="shared" ca="1" si="30"/>
        <v>1</v>
      </c>
      <c r="C1006">
        <f t="shared" ca="1" si="31"/>
        <v>1</v>
      </c>
      <c r="D1006">
        <f ca="1">Table1[[#This Row],[Rooms]]*10*RANDBETWEEN(10,20)/10</f>
        <v>12</v>
      </c>
      <c r="E1006" s="1">
        <f>YEAR(Table1[[#This Row],[Sale_date]])</f>
        <v>2012</v>
      </c>
      <c r="F1006" s="1">
        <f>ROUNDUP(Table1[[#This Row],[month]]/3,0)</f>
        <v>4</v>
      </c>
      <c r="G1006" s="1">
        <f>MONTH(Table1[[#This Row],[Sale_date]])</f>
        <v>10</v>
      </c>
      <c r="H1006" s="1">
        <f>WEEKNUM(Table1[[#This Row],[Sale_date]])</f>
        <v>40</v>
      </c>
      <c r="I1006" s="1">
        <f>DAY(Table1[[#This Row],[Sale_date]])</f>
        <v>1</v>
      </c>
      <c r="J1006" s="4">
        <f>Table1[[#This Row],[Sale_date]]-DATE(YEAR(Table1[[#This Row],[Sale_date]]),1,1)+1</f>
        <v>275</v>
      </c>
      <c r="K1006" s="1">
        <f>WEEKDAY(Table1[[#This Row],[Sale_date]])</f>
        <v>2</v>
      </c>
      <c r="L1006" s="2">
        <v>41183</v>
      </c>
    </row>
    <row r="1007" spans="1:12" x14ac:dyDescent="0.25">
      <c r="A10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11212799.390000001</v>
      </c>
      <c r="B1007">
        <f t="shared" ca="1" si="30"/>
        <v>4</v>
      </c>
      <c r="C1007">
        <f t="shared" ca="1" si="31"/>
        <v>6</v>
      </c>
      <c r="D1007">
        <f ca="1">Table1[[#This Row],[Rooms]]*10*RANDBETWEEN(10,20)/10</f>
        <v>56</v>
      </c>
      <c r="E1007" s="1">
        <f>YEAR(Table1[[#This Row],[Sale_date]])</f>
        <v>2012</v>
      </c>
      <c r="F1007" s="1">
        <f>ROUNDUP(Table1[[#This Row],[month]]/3,0)</f>
        <v>4</v>
      </c>
      <c r="G1007" s="1">
        <f>MONTH(Table1[[#This Row],[Sale_date]])</f>
        <v>10</v>
      </c>
      <c r="H1007" s="1">
        <f>WEEKNUM(Table1[[#This Row],[Sale_date]])</f>
        <v>40</v>
      </c>
      <c r="I1007" s="1">
        <f>DAY(Table1[[#This Row],[Sale_date]])</f>
        <v>2</v>
      </c>
      <c r="J1007" s="4">
        <f>Table1[[#This Row],[Sale_date]]-DATE(YEAR(Table1[[#This Row],[Sale_date]]),1,1)+1</f>
        <v>276</v>
      </c>
      <c r="K1007" s="1">
        <f>WEEKDAY(Table1[[#This Row],[Sale_date]])</f>
        <v>3</v>
      </c>
      <c r="L1007" s="2">
        <v>41184</v>
      </c>
    </row>
    <row r="1008" spans="1:12" x14ac:dyDescent="0.25">
      <c r="A10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6596073</v>
      </c>
      <c r="B1008">
        <f t="shared" ca="1" si="30"/>
        <v>2</v>
      </c>
      <c r="C1008">
        <f t="shared" ca="1" si="31"/>
        <v>10</v>
      </c>
      <c r="D1008">
        <f ca="1">Table1[[#This Row],[Rooms]]*10*RANDBETWEEN(10,20)/10</f>
        <v>30</v>
      </c>
      <c r="E1008" s="1">
        <f>YEAR(Table1[[#This Row],[Sale_date]])</f>
        <v>2012</v>
      </c>
      <c r="F1008" s="1">
        <f>ROUNDUP(Table1[[#This Row],[month]]/3,0)</f>
        <v>4</v>
      </c>
      <c r="G1008" s="1">
        <f>MONTH(Table1[[#This Row],[Sale_date]])</f>
        <v>10</v>
      </c>
      <c r="H1008" s="1">
        <f>WEEKNUM(Table1[[#This Row],[Sale_date]])</f>
        <v>40</v>
      </c>
      <c r="I1008" s="1">
        <f>DAY(Table1[[#This Row],[Sale_date]])</f>
        <v>3</v>
      </c>
      <c r="J1008" s="4">
        <f>Table1[[#This Row],[Sale_date]]-DATE(YEAR(Table1[[#This Row],[Sale_date]]),1,1)+1</f>
        <v>277</v>
      </c>
      <c r="K1008" s="1">
        <f>WEEKDAY(Table1[[#This Row],[Sale_date]])</f>
        <v>4</v>
      </c>
      <c r="L1008" s="2">
        <v>41185</v>
      </c>
    </row>
    <row r="1009" spans="1:12" x14ac:dyDescent="0.25">
      <c r="A10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6165249.3839999987</v>
      </c>
      <c r="B1009">
        <f t="shared" ca="1" si="30"/>
        <v>2</v>
      </c>
      <c r="C1009">
        <f t="shared" ca="1" si="31"/>
        <v>2</v>
      </c>
      <c r="D1009">
        <f ca="1">Table1[[#This Row],[Rooms]]*10*RANDBETWEEN(10,20)/10</f>
        <v>30</v>
      </c>
      <c r="E1009" s="1">
        <f>YEAR(Table1[[#This Row],[Sale_date]])</f>
        <v>2012</v>
      </c>
      <c r="F1009" s="1">
        <f>ROUNDUP(Table1[[#This Row],[month]]/3,0)</f>
        <v>4</v>
      </c>
      <c r="G1009" s="1">
        <f>MONTH(Table1[[#This Row],[Sale_date]])</f>
        <v>10</v>
      </c>
      <c r="H1009" s="1">
        <f>WEEKNUM(Table1[[#This Row],[Sale_date]])</f>
        <v>40</v>
      </c>
      <c r="I1009" s="1">
        <f>DAY(Table1[[#This Row],[Sale_date]])</f>
        <v>4</v>
      </c>
      <c r="J1009" s="4">
        <f>Table1[[#This Row],[Sale_date]]-DATE(YEAR(Table1[[#This Row],[Sale_date]]),1,1)+1</f>
        <v>278</v>
      </c>
      <c r="K1009" s="1">
        <f>WEEKDAY(Table1[[#This Row],[Sale_date]])</f>
        <v>5</v>
      </c>
      <c r="L1009" s="2">
        <v>41186</v>
      </c>
    </row>
    <row r="1010" spans="1:12" x14ac:dyDescent="0.25">
      <c r="A10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10512458.1</v>
      </c>
      <c r="B1010">
        <f t="shared" ca="1" si="30"/>
        <v>3</v>
      </c>
      <c r="C1010">
        <f t="shared" ca="1" si="31"/>
        <v>7</v>
      </c>
      <c r="D1010">
        <f ca="1">Table1[[#This Row],[Rooms]]*10*RANDBETWEEN(10,20)/10</f>
        <v>48</v>
      </c>
      <c r="E1010" s="1">
        <f>YEAR(Table1[[#This Row],[Sale_date]])</f>
        <v>2012</v>
      </c>
      <c r="F1010" s="1">
        <f>ROUNDUP(Table1[[#This Row],[month]]/3,0)</f>
        <v>4</v>
      </c>
      <c r="G1010" s="1">
        <f>MONTH(Table1[[#This Row],[Sale_date]])</f>
        <v>10</v>
      </c>
      <c r="H1010" s="1">
        <f>WEEKNUM(Table1[[#This Row],[Sale_date]])</f>
        <v>40</v>
      </c>
      <c r="I1010" s="1">
        <f>DAY(Table1[[#This Row],[Sale_date]])</f>
        <v>5</v>
      </c>
      <c r="J1010" s="4">
        <f>Table1[[#This Row],[Sale_date]]-DATE(YEAR(Table1[[#This Row],[Sale_date]]),1,1)+1</f>
        <v>279</v>
      </c>
      <c r="K1010" s="1">
        <f>WEEKDAY(Table1[[#This Row],[Sale_date]])</f>
        <v>6</v>
      </c>
      <c r="L1010" s="2">
        <v>41187</v>
      </c>
    </row>
    <row r="1011" spans="1:12" x14ac:dyDescent="0.25">
      <c r="A10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6467653.785600001</v>
      </c>
      <c r="B1011">
        <f t="shared" ca="1" si="30"/>
        <v>3</v>
      </c>
      <c r="C1011">
        <f t="shared" ca="1" si="31"/>
        <v>7</v>
      </c>
      <c r="D1011">
        <f ca="1">Table1[[#This Row],[Rooms]]*10*RANDBETWEEN(10,20)/10</f>
        <v>30</v>
      </c>
      <c r="E1011" s="1">
        <f>YEAR(Table1[[#This Row],[Sale_date]])</f>
        <v>2012</v>
      </c>
      <c r="F1011" s="1">
        <f>ROUNDUP(Table1[[#This Row],[month]]/3,0)</f>
        <v>4</v>
      </c>
      <c r="G1011" s="1">
        <f>MONTH(Table1[[#This Row],[Sale_date]])</f>
        <v>10</v>
      </c>
      <c r="H1011" s="1">
        <f>WEEKNUM(Table1[[#This Row],[Sale_date]])</f>
        <v>40</v>
      </c>
      <c r="I1011" s="1">
        <f>DAY(Table1[[#This Row],[Sale_date]])</f>
        <v>6</v>
      </c>
      <c r="J1011" s="4">
        <f>Table1[[#This Row],[Sale_date]]-DATE(YEAR(Table1[[#This Row],[Sale_date]]),1,1)+1</f>
        <v>280</v>
      </c>
      <c r="K1011" s="1">
        <f>WEEKDAY(Table1[[#This Row],[Sale_date]])</f>
        <v>7</v>
      </c>
      <c r="L1011" s="2">
        <v>41188</v>
      </c>
    </row>
    <row r="1012" spans="1:12" x14ac:dyDescent="0.25">
      <c r="A10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12366180.9552</v>
      </c>
      <c r="B1012">
        <f t="shared" ca="1" si="30"/>
        <v>3.5</v>
      </c>
      <c r="C1012">
        <f t="shared" ca="1" si="31"/>
        <v>10</v>
      </c>
      <c r="D1012">
        <f ca="1">Table1[[#This Row],[Rooms]]*10*RANDBETWEEN(10,20)/10</f>
        <v>59.5</v>
      </c>
      <c r="E1012" s="1">
        <f>YEAR(Table1[[#This Row],[Sale_date]])</f>
        <v>2012</v>
      </c>
      <c r="F1012" s="1">
        <f>ROUNDUP(Table1[[#This Row],[month]]/3,0)</f>
        <v>4</v>
      </c>
      <c r="G1012" s="1">
        <f>MONTH(Table1[[#This Row],[Sale_date]])</f>
        <v>10</v>
      </c>
      <c r="H1012" s="1">
        <f>WEEKNUM(Table1[[#This Row],[Sale_date]])</f>
        <v>41</v>
      </c>
      <c r="I1012" s="1">
        <f>DAY(Table1[[#This Row],[Sale_date]])</f>
        <v>7</v>
      </c>
      <c r="J1012" s="4">
        <f>Table1[[#This Row],[Sale_date]]-DATE(YEAR(Table1[[#This Row],[Sale_date]]),1,1)+1</f>
        <v>281</v>
      </c>
      <c r="K1012" s="1">
        <f>WEEKDAY(Table1[[#This Row],[Sale_date]])</f>
        <v>1</v>
      </c>
      <c r="L1012" s="2">
        <v>41189</v>
      </c>
    </row>
    <row r="1013" spans="1:12" x14ac:dyDescent="0.25">
      <c r="A10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5413588.9919999996</v>
      </c>
      <c r="B1013">
        <f t="shared" ca="1" si="30"/>
        <v>2</v>
      </c>
      <c r="C1013">
        <f t="shared" ca="1" si="31"/>
        <v>8</v>
      </c>
      <c r="D1013">
        <f ca="1">Table1[[#This Row],[Rooms]]*10*RANDBETWEEN(10,20)/10</f>
        <v>22</v>
      </c>
      <c r="E1013" s="1">
        <f>YEAR(Table1[[#This Row],[Sale_date]])</f>
        <v>2012</v>
      </c>
      <c r="F1013" s="1">
        <f>ROUNDUP(Table1[[#This Row],[month]]/3,0)</f>
        <v>4</v>
      </c>
      <c r="G1013" s="1">
        <f>MONTH(Table1[[#This Row],[Sale_date]])</f>
        <v>10</v>
      </c>
      <c r="H1013" s="1">
        <f>WEEKNUM(Table1[[#This Row],[Sale_date]])</f>
        <v>41</v>
      </c>
      <c r="I1013" s="1">
        <f>DAY(Table1[[#This Row],[Sale_date]])</f>
        <v>8</v>
      </c>
      <c r="J1013" s="4">
        <f>Table1[[#This Row],[Sale_date]]-DATE(YEAR(Table1[[#This Row],[Sale_date]]),1,1)+1</f>
        <v>282</v>
      </c>
      <c r="K1013" s="1">
        <f>WEEKDAY(Table1[[#This Row],[Sale_date]])</f>
        <v>2</v>
      </c>
      <c r="L1013" s="2">
        <v>41190</v>
      </c>
    </row>
    <row r="1014" spans="1:12" x14ac:dyDescent="0.25">
      <c r="A10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14656142.31552</v>
      </c>
      <c r="B1014">
        <f t="shared" ca="1" si="30"/>
        <v>4</v>
      </c>
      <c r="C1014">
        <f t="shared" ca="1" si="31"/>
        <v>7</v>
      </c>
      <c r="D1014">
        <f ca="1">Table1[[#This Row],[Rooms]]*10*RANDBETWEEN(10,20)/10</f>
        <v>68</v>
      </c>
      <c r="E1014" s="1">
        <f>YEAR(Table1[[#This Row],[Sale_date]])</f>
        <v>2012</v>
      </c>
      <c r="F1014" s="1">
        <f>ROUNDUP(Table1[[#This Row],[month]]/3,0)</f>
        <v>4</v>
      </c>
      <c r="G1014" s="1">
        <f>MONTH(Table1[[#This Row],[Sale_date]])</f>
        <v>10</v>
      </c>
      <c r="H1014" s="1">
        <f>WEEKNUM(Table1[[#This Row],[Sale_date]])</f>
        <v>41</v>
      </c>
      <c r="I1014" s="1">
        <f>DAY(Table1[[#This Row],[Sale_date]])</f>
        <v>9</v>
      </c>
      <c r="J1014" s="4">
        <f>Table1[[#This Row],[Sale_date]]-DATE(YEAR(Table1[[#This Row],[Sale_date]]),1,1)+1</f>
        <v>283</v>
      </c>
      <c r="K1014" s="1">
        <f>WEEKDAY(Table1[[#This Row],[Sale_date]])</f>
        <v>3</v>
      </c>
      <c r="L1014" s="2">
        <v>41191</v>
      </c>
    </row>
    <row r="1015" spans="1:12" x14ac:dyDescent="0.25">
      <c r="A10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5035235.0927999998</v>
      </c>
      <c r="B1015">
        <f t="shared" ca="1" si="30"/>
        <v>2</v>
      </c>
      <c r="C1015">
        <f t="shared" ca="1" si="31"/>
        <v>1</v>
      </c>
      <c r="D1015">
        <f ca="1">Table1[[#This Row],[Rooms]]*10*RANDBETWEEN(10,20)/10</f>
        <v>24</v>
      </c>
      <c r="E1015" s="1">
        <f>YEAR(Table1[[#This Row],[Sale_date]])</f>
        <v>2012</v>
      </c>
      <c r="F1015" s="1">
        <f>ROUNDUP(Table1[[#This Row],[month]]/3,0)</f>
        <v>4</v>
      </c>
      <c r="G1015" s="1">
        <f>MONTH(Table1[[#This Row],[Sale_date]])</f>
        <v>10</v>
      </c>
      <c r="H1015" s="1">
        <f>WEEKNUM(Table1[[#This Row],[Sale_date]])</f>
        <v>41</v>
      </c>
      <c r="I1015" s="1">
        <f>DAY(Table1[[#This Row],[Sale_date]])</f>
        <v>10</v>
      </c>
      <c r="J1015" s="4">
        <f>Table1[[#This Row],[Sale_date]]-DATE(YEAR(Table1[[#This Row],[Sale_date]]),1,1)+1</f>
        <v>284</v>
      </c>
      <c r="K1015" s="1">
        <f>WEEKDAY(Table1[[#This Row],[Sale_date]])</f>
        <v>4</v>
      </c>
      <c r="L1015" s="2">
        <v>41192</v>
      </c>
    </row>
    <row r="1016" spans="1:12" x14ac:dyDescent="0.25">
      <c r="A10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2884641.3288000003</v>
      </c>
      <c r="B1016">
        <f t="shared" ca="1" si="30"/>
        <v>1.5</v>
      </c>
      <c r="C1016">
        <f t="shared" ca="1" si="31"/>
        <v>1</v>
      </c>
      <c r="D1016">
        <f ca="1">Table1[[#This Row],[Rooms]]*10*RANDBETWEEN(10,20)/10</f>
        <v>15</v>
      </c>
      <c r="E1016" s="1">
        <f>YEAR(Table1[[#This Row],[Sale_date]])</f>
        <v>2012</v>
      </c>
      <c r="F1016" s="1">
        <f>ROUNDUP(Table1[[#This Row],[month]]/3,0)</f>
        <v>4</v>
      </c>
      <c r="G1016" s="1">
        <f>MONTH(Table1[[#This Row],[Sale_date]])</f>
        <v>10</v>
      </c>
      <c r="H1016" s="1">
        <f>WEEKNUM(Table1[[#This Row],[Sale_date]])</f>
        <v>41</v>
      </c>
      <c r="I1016" s="1">
        <f>DAY(Table1[[#This Row],[Sale_date]])</f>
        <v>11</v>
      </c>
      <c r="J1016" s="4">
        <f>Table1[[#This Row],[Sale_date]]-DATE(YEAR(Table1[[#This Row],[Sale_date]]),1,1)+1</f>
        <v>285</v>
      </c>
      <c r="K1016" s="1">
        <f>WEEKDAY(Table1[[#This Row],[Sale_date]])</f>
        <v>5</v>
      </c>
      <c r="L1016" s="2">
        <v>41193</v>
      </c>
    </row>
    <row r="1017" spans="1:12" x14ac:dyDescent="0.25">
      <c r="A10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9353683.8410400003</v>
      </c>
      <c r="B1017">
        <f t="shared" ca="1" si="30"/>
        <v>2.5</v>
      </c>
      <c r="C1017">
        <f t="shared" ca="1" si="31"/>
        <v>9</v>
      </c>
      <c r="D1017">
        <f ca="1">Table1[[#This Row],[Rooms]]*10*RANDBETWEEN(10,20)/10</f>
        <v>47.5</v>
      </c>
      <c r="E1017" s="1">
        <f>YEAR(Table1[[#This Row],[Sale_date]])</f>
        <v>2012</v>
      </c>
      <c r="F1017" s="1">
        <f>ROUNDUP(Table1[[#This Row],[month]]/3,0)</f>
        <v>4</v>
      </c>
      <c r="G1017" s="1">
        <f>MONTH(Table1[[#This Row],[Sale_date]])</f>
        <v>10</v>
      </c>
      <c r="H1017" s="1">
        <f>WEEKNUM(Table1[[#This Row],[Sale_date]])</f>
        <v>41</v>
      </c>
      <c r="I1017" s="1">
        <f>DAY(Table1[[#This Row],[Sale_date]])</f>
        <v>12</v>
      </c>
      <c r="J1017" s="4">
        <f>Table1[[#This Row],[Sale_date]]-DATE(YEAR(Table1[[#This Row],[Sale_date]]),1,1)+1</f>
        <v>286</v>
      </c>
      <c r="K1017" s="1">
        <f>WEEKDAY(Table1[[#This Row],[Sale_date]])</f>
        <v>6</v>
      </c>
      <c r="L1017" s="2">
        <v>41194</v>
      </c>
    </row>
    <row r="1018" spans="1:12" x14ac:dyDescent="0.25">
      <c r="A10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11690570.626020001</v>
      </c>
      <c r="B1018">
        <f t="shared" ca="1" si="30"/>
        <v>3</v>
      </c>
      <c r="C1018">
        <f t="shared" ca="1" si="31"/>
        <v>10</v>
      </c>
      <c r="D1018">
        <f ca="1">Table1[[#This Row],[Rooms]]*10*RANDBETWEEN(10,20)/10</f>
        <v>51</v>
      </c>
      <c r="E1018" s="1">
        <f>YEAR(Table1[[#This Row],[Sale_date]])</f>
        <v>2012</v>
      </c>
      <c r="F1018" s="1">
        <f>ROUNDUP(Table1[[#This Row],[month]]/3,0)</f>
        <v>4</v>
      </c>
      <c r="G1018" s="1">
        <f>MONTH(Table1[[#This Row],[Sale_date]])</f>
        <v>10</v>
      </c>
      <c r="H1018" s="1">
        <f>WEEKNUM(Table1[[#This Row],[Sale_date]])</f>
        <v>41</v>
      </c>
      <c r="I1018" s="1">
        <f>DAY(Table1[[#This Row],[Sale_date]])</f>
        <v>13</v>
      </c>
      <c r="J1018" s="4">
        <f>Table1[[#This Row],[Sale_date]]-DATE(YEAR(Table1[[#This Row],[Sale_date]]),1,1)+1</f>
        <v>287</v>
      </c>
      <c r="K1018" s="1">
        <f>WEEKDAY(Table1[[#This Row],[Sale_date]])</f>
        <v>7</v>
      </c>
      <c r="L1018" s="2">
        <v>41195</v>
      </c>
    </row>
    <row r="1019" spans="1:12" x14ac:dyDescent="0.25">
      <c r="A10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6289005.31776</v>
      </c>
      <c r="B1019">
        <f t="shared" ca="1" si="30"/>
        <v>2</v>
      </c>
      <c r="C1019">
        <f t="shared" ca="1" si="31"/>
        <v>5</v>
      </c>
      <c r="D1019">
        <f ca="1">Table1[[#This Row],[Rooms]]*10*RANDBETWEEN(10,20)/10</f>
        <v>28</v>
      </c>
      <c r="E1019" s="1">
        <f>YEAR(Table1[[#This Row],[Sale_date]])</f>
        <v>2012</v>
      </c>
      <c r="F1019" s="1">
        <f>ROUNDUP(Table1[[#This Row],[month]]/3,0)</f>
        <v>4</v>
      </c>
      <c r="G1019" s="1">
        <f>MONTH(Table1[[#This Row],[Sale_date]])</f>
        <v>10</v>
      </c>
      <c r="H1019" s="1">
        <f>WEEKNUM(Table1[[#This Row],[Sale_date]])</f>
        <v>42</v>
      </c>
      <c r="I1019" s="1">
        <f>DAY(Table1[[#This Row],[Sale_date]])</f>
        <v>14</v>
      </c>
      <c r="J1019" s="4">
        <f>Table1[[#This Row],[Sale_date]]-DATE(YEAR(Table1[[#This Row],[Sale_date]]),1,1)+1</f>
        <v>288</v>
      </c>
      <c r="K1019" s="1">
        <f>WEEKDAY(Table1[[#This Row],[Sale_date]])</f>
        <v>1</v>
      </c>
      <c r="L1019" s="2">
        <v>41196</v>
      </c>
    </row>
    <row r="1020" spans="1:12" x14ac:dyDescent="0.25">
      <c r="A10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11013828.783999998</v>
      </c>
      <c r="B1020">
        <f t="shared" ca="1" si="30"/>
        <v>3</v>
      </c>
      <c r="C1020">
        <f t="shared" ca="1" si="31"/>
        <v>10</v>
      </c>
      <c r="D1020">
        <f ca="1">Table1[[#This Row],[Rooms]]*10*RANDBETWEEN(10,20)/10</f>
        <v>54</v>
      </c>
      <c r="E1020" s="1">
        <f>YEAR(Table1[[#This Row],[Sale_date]])</f>
        <v>2012</v>
      </c>
      <c r="F1020" s="1">
        <f>ROUNDUP(Table1[[#This Row],[month]]/3,0)</f>
        <v>4</v>
      </c>
      <c r="G1020" s="1">
        <f>MONTH(Table1[[#This Row],[Sale_date]])</f>
        <v>10</v>
      </c>
      <c r="H1020" s="1">
        <f>WEEKNUM(Table1[[#This Row],[Sale_date]])</f>
        <v>42</v>
      </c>
      <c r="I1020" s="1">
        <f>DAY(Table1[[#This Row],[Sale_date]])</f>
        <v>15</v>
      </c>
      <c r="J1020" s="4">
        <f>Table1[[#This Row],[Sale_date]]-DATE(YEAR(Table1[[#This Row],[Sale_date]]),1,1)+1</f>
        <v>289</v>
      </c>
      <c r="K1020" s="1">
        <f>WEEKDAY(Table1[[#This Row],[Sale_date]])</f>
        <v>2</v>
      </c>
      <c r="L1020" s="2">
        <v>41197</v>
      </c>
    </row>
    <row r="1021" spans="1:12" x14ac:dyDescent="0.25">
      <c r="A10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14920529.4</v>
      </c>
      <c r="B1021">
        <f t="shared" ca="1" si="30"/>
        <v>3</v>
      </c>
      <c r="C1021">
        <f t="shared" ca="1" si="31"/>
        <v>10</v>
      </c>
      <c r="D1021">
        <f ca="1">Table1[[#This Row],[Rooms]]*10*RANDBETWEEN(10,20)/10</f>
        <v>57</v>
      </c>
      <c r="E1021" s="1">
        <f>YEAR(Table1[[#This Row],[Sale_date]])</f>
        <v>2012</v>
      </c>
      <c r="F1021" s="1">
        <f>ROUNDUP(Table1[[#This Row],[month]]/3,0)</f>
        <v>4</v>
      </c>
      <c r="G1021" s="1">
        <f>MONTH(Table1[[#This Row],[Sale_date]])</f>
        <v>10</v>
      </c>
      <c r="H1021" s="1">
        <f>WEEKNUM(Table1[[#This Row],[Sale_date]])</f>
        <v>42</v>
      </c>
      <c r="I1021" s="1">
        <f>DAY(Table1[[#This Row],[Sale_date]])</f>
        <v>16</v>
      </c>
      <c r="J1021" s="4">
        <f>Table1[[#This Row],[Sale_date]]-DATE(YEAR(Table1[[#This Row],[Sale_date]]),1,1)+1</f>
        <v>290</v>
      </c>
      <c r="K1021" s="1">
        <f>WEEKDAY(Table1[[#This Row],[Sale_date]])</f>
        <v>3</v>
      </c>
      <c r="L1021" s="2">
        <v>41198</v>
      </c>
    </row>
    <row r="1022" spans="1:12" x14ac:dyDescent="0.25">
      <c r="A10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8960969.472000001</v>
      </c>
      <c r="B1022">
        <f t="shared" ca="1" si="30"/>
        <v>2.5</v>
      </c>
      <c r="C1022">
        <f t="shared" ca="1" si="31"/>
        <v>9</v>
      </c>
      <c r="D1022">
        <f ca="1">Table1[[#This Row],[Rooms]]*10*RANDBETWEEN(10,20)/10</f>
        <v>37.5</v>
      </c>
      <c r="E1022" s="1">
        <f>YEAR(Table1[[#This Row],[Sale_date]])</f>
        <v>2012</v>
      </c>
      <c r="F1022" s="1">
        <f>ROUNDUP(Table1[[#This Row],[month]]/3,0)</f>
        <v>4</v>
      </c>
      <c r="G1022" s="1">
        <f>MONTH(Table1[[#This Row],[Sale_date]])</f>
        <v>10</v>
      </c>
      <c r="H1022" s="1">
        <f>WEEKNUM(Table1[[#This Row],[Sale_date]])</f>
        <v>42</v>
      </c>
      <c r="I1022" s="1">
        <f>DAY(Table1[[#This Row],[Sale_date]])</f>
        <v>17</v>
      </c>
      <c r="J1022" s="4">
        <f>Table1[[#This Row],[Sale_date]]-DATE(YEAR(Table1[[#This Row],[Sale_date]]),1,1)+1</f>
        <v>291</v>
      </c>
      <c r="K1022" s="1">
        <f>WEEKDAY(Table1[[#This Row],[Sale_date]])</f>
        <v>4</v>
      </c>
      <c r="L1022" s="2">
        <v>41199</v>
      </c>
    </row>
    <row r="1023" spans="1:12" x14ac:dyDescent="0.25">
      <c r="A10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6243400</v>
      </c>
      <c r="B1023">
        <f t="shared" ca="1" si="30"/>
        <v>2</v>
      </c>
      <c r="C1023">
        <f t="shared" ca="1" si="31"/>
        <v>10</v>
      </c>
      <c r="D1023">
        <f ca="1">Table1[[#This Row],[Rooms]]*10*RANDBETWEEN(10,20)/10</f>
        <v>26</v>
      </c>
      <c r="E1023" s="1">
        <f>YEAR(Table1[[#This Row],[Sale_date]])</f>
        <v>2012</v>
      </c>
      <c r="F1023" s="1">
        <f>ROUNDUP(Table1[[#This Row],[month]]/3,0)</f>
        <v>4</v>
      </c>
      <c r="G1023" s="1">
        <f>MONTH(Table1[[#This Row],[Sale_date]])</f>
        <v>10</v>
      </c>
      <c r="H1023" s="1">
        <f>WEEKNUM(Table1[[#This Row],[Sale_date]])</f>
        <v>42</v>
      </c>
      <c r="I1023" s="1">
        <f>DAY(Table1[[#This Row],[Sale_date]])</f>
        <v>18</v>
      </c>
      <c r="J1023" s="4">
        <f>Table1[[#This Row],[Sale_date]]-DATE(YEAR(Table1[[#This Row],[Sale_date]]),1,1)+1</f>
        <v>292</v>
      </c>
      <c r="K1023" s="1">
        <f>WEEKDAY(Table1[[#This Row],[Sale_date]])</f>
        <v>5</v>
      </c>
      <c r="L1023" s="2">
        <v>41200</v>
      </c>
    </row>
    <row r="1024" spans="1:12" x14ac:dyDescent="0.25">
      <c r="A10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10042429.788000001</v>
      </c>
      <c r="B1024">
        <f t="shared" ca="1" si="30"/>
        <v>4</v>
      </c>
      <c r="C1024">
        <f t="shared" ca="1" si="31"/>
        <v>5</v>
      </c>
      <c r="D1024">
        <f ca="1">Table1[[#This Row],[Rooms]]*10*RANDBETWEEN(10,20)/10</f>
        <v>44</v>
      </c>
      <c r="E1024" s="1">
        <f>YEAR(Table1[[#This Row],[Sale_date]])</f>
        <v>2012</v>
      </c>
      <c r="F1024" s="1">
        <f>ROUNDUP(Table1[[#This Row],[month]]/3,0)</f>
        <v>4</v>
      </c>
      <c r="G1024" s="1">
        <f>MONTH(Table1[[#This Row],[Sale_date]])</f>
        <v>10</v>
      </c>
      <c r="H1024" s="1">
        <f>WEEKNUM(Table1[[#This Row],[Sale_date]])</f>
        <v>42</v>
      </c>
      <c r="I1024" s="1">
        <f>DAY(Table1[[#This Row],[Sale_date]])</f>
        <v>19</v>
      </c>
      <c r="J1024" s="4">
        <f>Table1[[#This Row],[Sale_date]]-DATE(YEAR(Table1[[#This Row],[Sale_date]]),1,1)+1</f>
        <v>293</v>
      </c>
      <c r="K1024" s="1">
        <f>WEEKDAY(Table1[[#This Row],[Sale_date]])</f>
        <v>6</v>
      </c>
      <c r="L1024" s="2">
        <v>41201</v>
      </c>
    </row>
    <row r="1025" spans="1:12" x14ac:dyDescent="0.25">
      <c r="A10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13329095.83632</v>
      </c>
      <c r="B1025">
        <f t="shared" ca="1" si="30"/>
        <v>3</v>
      </c>
      <c r="C1025">
        <f t="shared" ca="1" si="31"/>
        <v>5</v>
      </c>
      <c r="D1025">
        <f ca="1">Table1[[#This Row],[Rooms]]*10*RANDBETWEEN(10,20)/10</f>
        <v>57</v>
      </c>
      <c r="E1025" s="1">
        <f>YEAR(Table1[[#This Row],[Sale_date]])</f>
        <v>2012</v>
      </c>
      <c r="F1025" s="1">
        <f>ROUNDUP(Table1[[#This Row],[month]]/3,0)</f>
        <v>4</v>
      </c>
      <c r="G1025" s="1">
        <f>MONTH(Table1[[#This Row],[Sale_date]])</f>
        <v>10</v>
      </c>
      <c r="H1025" s="1">
        <f>WEEKNUM(Table1[[#This Row],[Sale_date]])</f>
        <v>42</v>
      </c>
      <c r="I1025" s="1">
        <f>DAY(Table1[[#This Row],[Sale_date]])</f>
        <v>20</v>
      </c>
      <c r="J1025" s="4">
        <f>Table1[[#This Row],[Sale_date]]-DATE(YEAR(Table1[[#This Row],[Sale_date]]),1,1)+1</f>
        <v>294</v>
      </c>
      <c r="K1025" s="1">
        <f>WEEKDAY(Table1[[#This Row],[Sale_date]])</f>
        <v>7</v>
      </c>
      <c r="L1025" s="2">
        <v>41202</v>
      </c>
    </row>
    <row r="1026" spans="1:12" x14ac:dyDescent="0.25">
      <c r="A10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7803765</v>
      </c>
      <c r="B1026">
        <f t="shared" ref="B1026:B1089" ca="1" si="32">MROUND(RANDBETWEEN(10,40)/10,0.5)</f>
        <v>3.5</v>
      </c>
      <c r="C1026">
        <f t="shared" ref="C1026:C1089" ca="1" si="33">RANDBETWEEN(1,10)</f>
        <v>6</v>
      </c>
      <c r="D1026">
        <f ca="1">Table1[[#This Row],[Rooms]]*10*RANDBETWEEN(10,20)/10</f>
        <v>35</v>
      </c>
      <c r="E1026" s="1">
        <f>YEAR(Table1[[#This Row],[Sale_date]])</f>
        <v>2012</v>
      </c>
      <c r="F1026" s="1">
        <f>ROUNDUP(Table1[[#This Row],[month]]/3,0)</f>
        <v>4</v>
      </c>
      <c r="G1026" s="1">
        <f>MONTH(Table1[[#This Row],[Sale_date]])</f>
        <v>10</v>
      </c>
      <c r="H1026" s="1">
        <f>WEEKNUM(Table1[[#This Row],[Sale_date]])</f>
        <v>43</v>
      </c>
      <c r="I1026" s="1">
        <f>DAY(Table1[[#This Row],[Sale_date]])</f>
        <v>21</v>
      </c>
      <c r="J1026" s="4">
        <f>Table1[[#This Row],[Sale_date]]-DATE(YEAR(Table1[[#This Row],[Sale_date]]),1,1)+1</f>
        <v>295</v>
      </c>
      <c r="K1026" s="1">
        <f>WEEKDAY(Table1[[#This Row],[Sale_date]])</f>
        <v>1</v>
      </c>
      <c r="L1026" s="2">
        <v>41203</v>
      </c>
    </row>
    <row r="1027" spans="1:12" x14ac:dyDescent="0.25">
      <c r="A10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5650219.0079999994</v>
      </c>
      <c r="B1027">
        <f t="shared" ca="1" si="32"/>
        <v>1.5</v>
      </c>
      <c r="C1027">
        <f t="shared" ca="1" si="33"/>
        <v>8</v>
      </c>
      <c r="D1027">
        <f ca="1">Table1[[#This Row],[Rooms]]*10*RANDBETWEEN(10,20)/10</f>
        <v>27</v>
      </c>
      <c r="E1027" s="1">
        <f>YEAR(Table1[[#This Row],[Sale_date]])</f>
        <v>2012</v>
      </c>
      <c r="F1027" s="1">
        <f>ROUNDUP(Table1[[#This Row],[month]]/3,0)</f>
        <v>4</v>
      </c>
      <c r="G1027" s="1">
        <f>MONTH(Table1[[#This Row],[Sale_date]])</f>
        <v>10</v>
      </c>
      <c r="H1027" s="1">
        <f>WEEKNUM(Table1[[#This Row],[Sale_date]])</f>
        <v>43</v>
      </c>
      <c r="I1027" s="1">
        <f>DAY(Table1[[#This Row],[Sale_date]])</f>
        <v>22</v>
      </c>
      <c r="J1027" s="4">
        <f>Table1[[#This Row],[Sale_date]]-DATE(YEAR(Table1[[#This Row],[Sale_date]]),1,1)+1</f>
        <v>296</v>
      </c>
      <c r="K1027" s="1">
        <f>WEEKDAY(Table1[[#This Row],[Sale_date]])</f>
        <v>2</v>
      </c>
      <c r="L1027" s="2">
        <v>41204</v>
      </c>
    </row>
    <row r="1028" spans="1:12" x14ac:dyDescent="0.25">
      <c r="A10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6606107.3232000014</v>
      </c>
      <c r="B1028">
        <f t="shared" ca="1" si="32"/>
        <v>2.5</v>
      </c>
      <c r="C1028">
        <f t="shared" ca="1" si="33"/>
        <v>10</v>
      </c>
      <c r="D1028">
        <f ca="1">Table1[[#This Row],[Rooms]]*10*RANDBETWEEN(10,20)/10</f>
        <v>25</v>
      </c>
      <c r="E1028" s="1">
        <f>YEAR(Table1[[#This Row],[Sale_date]])</f>
        <v>2012</v>
      </c>
      <c r="F1028" s="1">
        <f>ROUNDUP(Table1[[#This Row],[month]]/3,0)</f>
        <v>4</v>
      </c>
      <c r="G1028" s="1">
        <f>MONTH(Table1[[#This Row],[Sale_date]])</f>
        <v>10</v>
      </c>
      <c r="H1028" s="1">
        <f>WEEKNUM(Table1[[#This Row],[Sale_date]])</f>
        <v>43</v>
      </c>
      <c r="I1028" s="1">
        <f>DAY(Table1[[#This Row],[Sale_date]])</f>
        <v>23</v>
      </c>
      <c r="J1028" s="4">
        <f>Table1[[#This Row],[Sale_date]]-DATE(YEAR(Table1[[#This Row],[Sale_date]]),1,1)+1</f>
        <v>297</v>
      </c>
      <c r="K1028" s="1">
        <f>WEEKDAY(Table1[[#This Row],[Sale_date]])</f>
        <v>3</v>
      </c>
      <c r="L1028" s="2">
        <v>41205</v>
      </c>
    </row>
    <row r="1029" spans="1:12" x14ac:dyDescent="0.25">
      <c r="A10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2800951.4728600001</v>
      </c>
      <c r="B1029">
        <f t="shared" ca="1" si="32"/>
        <v>1</v>
      </c>
      <c r="C1029">
        <f t="shared" ca="1" si="33"/>
        <v>7</v>
      </c>
      <c r="D1029">
        <f ca="1">Table1[[#This Row],[Rooms]]*10*RANDBETWEEN(10,20)/10</f>
        <v>11</v>
      </c>
      <c r="E1029" s="1">
        <f>YEAR(Table1[[#This Row],[Sale_date]])</f>
        <v>2012</v>
      </c>
      <c r="F1029" s="1">
        <f>ROUNDUP(Table1[[#This Row],[month]]/3,0)</f>
        <v>4</v>
      </c>
      <c r="G1029" s="1">
        <f>MONTH(Table1[[#This Row],[Sale_date]])</f>
        <v>10</v>
      </c>
      <c r="H1029" s="1">
        <f>WEEKNUM(Table1[[#This Row],[Sale_date]])</f>
        <v>43</v>
      </c>
      <c r="I1029" s="1">
        <f>DAY(Table1[[#This Row],[Sale_date]])</f>
        <v>24</v>
      </c>
      <c r="J1029" s="4">
        <f>Table1[[#This Row],[Sale_date]]-DATE(YEAR(Table1[[#This Row],[Sale_date]]),1,1)+1</f>
        <v>298</v>
      </c>
      <c r="K1029" s="1">
        <f>WEEKDAY(Table1[[#This Row],[Sale_date]])</f>
        <v>4</v>
      </c>
      <c r="L1029" s="2">
        <v>41206</v>
      </c>
    </row>
    <row r="1030" spans="1:12" x14ac:dyDescent="0.25">
      <c r="A10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8543737.3767099995</v>
      </c>
      <c r="B1030">
        <f t="shared" ca="1" si="32"/>
        <v>3.5</v>
      </c>
      <c r="C1030">
        <f t="shared" ca="1" si="33"/>
        <v>1</v>
      </c>
      <c r="D1030">
        <f ca="1">Table1[[#This Row],[Rooms]]*10*RANDBETWEEN(10,20)/10</f>
        <v>35</v>
      </c>
      <c r="E1030" s="1">
        <f>YEAR(Table1[[#This Row],[Sale_date]])</f>
        <v>2012</v>
      </c>
      <c r="F1030" s="1">
        <f>ROUNDUP(Table1[[#This Row],[month]]/3,0)</f>
        <v>4</v>
      </c>
      <c r="G1030" s="1">
        <f>MONTH(Table1[[#This Row],[Sale_date]])</f>
        <v>10</v>
      </c>
      <c r="H1030" s="1">
        <f>WEEKNUM(Table1[[#This Row],[Sale_date]])</f>
        <v>43</v>
      </c>
      <c r="I1030" s="1">
        <f>DAY(Table1[[#This Row],[Sale_date]])</f>
        <v>25</v>
      </c>
      <c r="J1030" s="4">
        <f>Table1[[#This Row],[Sale_date]]-DATE(YEAR(Table1[[#This Row],[Sale_date]]),1,1)+1</f>
        <v>299</v>
      </c>
      <c r="K1030" s="1">
        <f>WEEKDAY(Table1[[#This Row],[Sale_date]])</f>
        <v>5</v>
      </c>
      <c r="L1030" s="2">
        <v>41207</v>
      </c>
    </row>
    <row r="1031" spans="1:12" x14ac:dyDescent="0.25">
      <c r="A10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6918034.4136000006</v>
      </c>
      <c r="B1031">
        <f t="shared" ca="1" si="32"/>
        <v>2</v>
      </c>
      <c r="C1031">
        <f t="shared" ca="1" si="33"/>
        <v>6</v>
      </c>
      <c r="D1031">
        <f ca="1">Table1[[#This Row],[Rooms]]*10*RANDBETWEEN(10,20)/10</f>
        <v>28</v>
      </c>
      <c r="E1031" s="1">
        <f>YEAR(Table1[[#This Row],[Sale_date]])</f>
        <v>2012</v>
      </c>
      <c r="F1031" s="1">
        <f>ROUNDUP(Table1[[#This Row],[month]]/3,0)</f>
        <v>4</v>
      </c>
      <c r="G1031" s="1">
        <f>MONTH(Table1[[#This Row],[Sale_date]])</f>
        <v>10</v>
      </c>
      <c r="H1031" s="1">
        <f>WEEKNUM(Table1[[#This Row],[Sale_date]])</f>
        <v>43</v>
      </c>
      <c r="I1031" s="1">
        <f>DAY(Table1[[#This Row],[Sale_date]])</f>
        <v>26</v>
      </c>
      <c r="J1031" s="4">
        <f>Table1[[#This Row],[Sale_date]]-DATE(YEAR(Table1[[#This Row],[Sale_date]]),1,1)+1</f>
        <v>300</v>
      </c>
      <c r="K1031" s="1">
        <f>WEEKDAY(Table1[[#This Row],[Sale_date]])</f>
        <v>6</v>
      </c>
      <c r="L1031" s="2">
        <v>41208</v>
      </c>
    </row>
    <row r="1032" spans="1:12" x14ac:dyDescent="0.25">
      <c r="A10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5261873.2960768007</v>
      </c>
      <c r="B1032">
        <f t="shared" ca="1" si="32"/>
        <v>1</v>
      </c>
      <c r="C1032">
        <f t="shared" ca="1" si="33"/>
        <v>9</v>
      </c>
      <c r="D1032">
        <f ca="1">Table1[[#This Row],[Rooms]]*10*RANDBETWEEN(10,20)/10</f>
        <v>19</v>
      </c>
      <c r="E1032" s="1">
        <f>YEAR(Table1[[#This Row],[Sale_date]])</f>
        <v>2012</v>
      </c>
      <c r="F1032" s="1">
        <f>ROUNDUP(Table1[[#This Row],[month]]/3,0)</f>
        <v>4</v>
      </c>
      <c r="G1032" s="1">
        <f>MONTH(Table1[[#This Row],[Sale_date]])</f>
        <v>10</v>
      </c>
      <c r="H1032" s="1">
        <f>WEEKNUM(Table1[[#This Row],[Sale_date]])</f>
        <v>43</v>
      </c>
      <c r="I1032" s="1">
        <f>DAY(Table1[[#This Row],[Sale_date]])</f>
        <v>27</v>
      </c>
      <c r="J1032" s="4">
        <f>Table1[[#This Row],[Sale_date]]-DATE(YEAR(Table1[[#This Row],[Sale_date]]),1,1)+1</f>
        <v>301</v>
      </c>
      <c r="K1032" s="1">
        <f>WEEKDAY(Table1[[#This Row],[Sale_date]])</f>
        <v>7</v>
      </c>
      <c r="L1032" s="2">
        <v>41209</v>
      </c>
    </row>
    <row r="1033" spans="1:12" x14ac:dyDescent="0.25">
      <c r="A10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6499607.9394708006</v>
      </c>
      <c r="B1033">
        <f t="shared" ca="1" si="32"/>
        <v>3</v>
      </c>
      <c r="C1033">
        <f t="shared" ca="1" si="33"/>
        <v>1</v>
      </c>
      <c r="D1033">
        <f ca="1">Table1[[#This Row],[Rooms]]*10*RANDBETWEEN(10,20)/10</f>
        <v>33</v>
      </c>
      <c r="E1033" s="1">
        <f>YEAR(Table1[[#This Row],[Sale_date]])</f>
        <v>2012</v>
      </c>
      <c r="F1033" s="1">
        <f>ROUNDUP(Table1[[#This Row],[month]]/3,0)</f>
        <v>4</v>
      </c>
      <c r="G1033" s="1">
        <f>MONTH(Table1[[#This Row],[Sale_date]])</f>
        <v>10</v>
      </c>
      <c r="H1033" s="1">
        <f>WEEKNUM(Table1[[#This Row],[Sale_date]])</f>
        <v>44</v>
      </c>
      <c r="I1033" s="1">
        <f>DAY(Table1[[#This Row],[Sale_date]])</f>
        <v>28</v>
      </c>
      <c r="J1033" s="4">
        <f>Table1[[#This Row],[Sale_date]]-DATE(YEAR(Table1[[#This Row],[Sale_date]]),1,1)+1</f>
        <v>302</v>
      </c>
      <c r="K1033" s="1">
        <f>WEEKDAY(Table1[[#This Row],[Sale_date]])</f>
        <v>1</v>
      </c>
      <c r="L1033" s="2">
        <v>41210</v>
      </c>
    </row>
    <row r="1034" spans="1:12" x14ac:dyDescent="0.25">
      <c r="A10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5381190.0449999999</v>
      </c>
      <c r="B1034">
        <f t="shared" ca="1" si="32"/>
        <v>1</v>
      </c>
      <c r="C1034">
        <f t="shared" ca="1" si="33"/>
        <v>10</v>
      </c>
      <c r="D1034">
        <f ca="1">Table1[[#This Row],[Rooms]]*10*RANDBETWEEN(10,20)/10</f>
        <v>19</v>
      </c>
      <c r="E1034" s="1">
        <f>YEAR(Table1[[#This Row],[Sale_date]])</f>
        <v>2012</v>
      </c>
      <c r="F1034" s="1">
        <f>ROUNDUP(Table1[[#This Row],[month]]/3,0)</f>
        <v>4</v>
      </c>
      <c r="G1034" s="1">
        <f>MONTH(Table1[[#This Row],[Sale_date]])</f>
        <v>10</v>
      </c>
      <c r="H1034" s="1">
        <f>WEEKNUM(Table1[[#This Row],[Sale_date]])</f>
        <v>44</v>
      </c>
      <c r="I1034" s="1">
        <f>DAY(Table1[[#This Row],[Sale_date]])</f>
        <v>29</v>
      </c>
      <c r="J1034" s="4">
        <f>Table1[[#This Row],[Sale_date]]-DATE(YEAR(Table1[[#This Row],[Sale_date]]),1,1)+1</f>
        <v>303</v>
      </c>
      <c r="K1034" s="1">
        <f>WEEKDAY(Table1[[#This Row],[Sale_date]])</f>
        <v>2</v>
      </c>
      <c r="L1034" s="2">
        <v>41211</v>
      </c>
    </row>
    <row r="1035" spans="1:12" x14ac:dyDescent="0.25">
      <c r="A10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10118129.685840001</v>
      </c>
      <c r="B1035">
        <f t="shared" ca="1" si="32"/>
        <v>2.5</v>
      </c>
      <c r="C1035">
        <f t="shared" ca="1" si="33"/>
        <v>1</v>
      </c>
      <c r="D1035">
        <f ca="1">Table1[[#This Row],[Rooms]]*10*RANDBETWEEN(10,20)/10</f>
        <v>45</v>
      </c>
      <c r="E1035" s="1">
        <f>YEAR(Table1[[#This Row],[Sale_date]])</f>
        <v>2012</v>
      </c>
      <c r="F1035" s="1">
        <f>ROUNDUP(Table1[[#This Row],[month]]/3,0)</f>
        <v>4</v>
      </c>
      <c r="G1035" s="1">
        <f>MONTH(Table1[[#This Row],[Sale_date]])</f>
        <v>10</v>
      </c>
      <c r="H1035" s="1">
        <f>WEEKNUM(Table1[[#This Row],[Sale_date]])</f>
        <v>44</v>
      </c>
      <c r="I1035" s="1">
        <f>DAY(Table1[[#This Row],[Sale_date]])</f>
        <v>30</v>
      </c>
      <c r="J1035" s="4">
        <f>Table1[[#This Row],[Sale_date]]-DATE(YEAR(Table1[[#This Row],[Sale_date]]),1,1)+1</f>
        <v>304</v>
      </c>
      <c r="K1035" s="1">
        <f>WEEKDAY(Table1[[#This Row],[Sale_date]])</f>
        <v>3</v>
      </c>
      <c r="L1035" s="2">
        <v>41212</v>
      </c>
    </row>
    <row r="1036" spans="1:12" x14ac:dyDescent="0.25">
      <c r="A10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5343777.5688000005</v>
      </c>
      <c r="B1036">
        <f t="shared" ca="1" si="32"/>
        <v>2</v>
      </c>
      <c r="C1036">
        <f t="shared" ca="1" si="33"/>
        <v>4</v>
      </c>
      <c r="D1036">
        <f ca="1">Table1[[#This Row],[Rooms]]*10*RANDBETWEEN(10,20)/10</f>
        <v>28</v>
      </c>
      <c r="E1036" s="1">
        <f>YEAR(Table1[[#This Row],[Sale_date]])</f>
        <v>2012</v>
      </c>
      <c r="F1036" s="1">
        <f>ROUNDUP(Table1[[#This Row],[month]]/3,0)</f>
        <v>4</v>
      </c>
      <c r="G1036" s="1">
        <f>MONTH(Table1[[#This Row],[Sale_date]])</f>
        <v>10</v>
      </c>
      <c r="H1036" s="1">
        <f>WEEKNUM(Table1[[#This Row],[Sale_date]])</f>
        <v>44</v>
      </c>
      <c r="I1036" s="1">
        <f>DAY(Table1[[#This Row],[Sale_date]])</f>
        <v>31</v>
      </c>
      <c r="J1036" s="4">
        <f>Table1[[#This Row],[Sale_date]]-DATE(YEAR(Table1[[#This Row],[Sale_date]]),1,1)+1</f>
        <v>305</v>
      </c>
      <c r="K1036" s="1">
        <f>WEEKDAY(Table1[[#This Row],[Sale_date]])</f>
        <v>4</v>
      </c>
      <c r="L1036" s="2">
        <v>41213</v>
      </c>
    </row>
    <row r="1037" spans="1:12" x14ac:dyDescent="0.25">
      <c r="A10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8442710.0160000008</v>
      </c>
      <c r="B1037">
        <f t="shared" ca="1" si="32"/>
        <v>2.5</v>
      </c>
      <c r="C1037">
        <f t="shared" ca="1" si="33"/>
        <v>8</v>
      </c>
      <c r="D1037">
        <f ca="1">Table1[[#This Row],[Rooms]]*10*RANDBETWEEN(10,20)/10</f>
        <v>37.5</v>
      </c>
      <c r="E1037" s="1">
        <f>YEAR(Table1[[#This Row],[Sale_date]])</f>
        <v>2012</v>
      </c>
      <c r="F1037" s="1">
        <f>ROUNDUP(Table1[[#This Row],[month]]/3,0)</f>
        <v>4</v>
      </c>
      <c r="G1037" s="1">
        <f>MONTH(Table1[[#This Row],[Sale_date]])</f>
        <v>11</v>
      </c>
      <c r="H1037" s="1">
        <f>WEEKNUM(Table1[[#This Row],[Sale_date]])</f>
        <v>44</v>
      </c>
      <c r="I1037" s="1">
        <f>DAY(Table1[[#This Row],[Sale_date]])</f>
        <v>1</v>
      </c>
      <c r="J1037" s="4">
        <f>Table1[[#This Row],[Sale_date]]-DATE(YEAR(Table1[[#This Row],[Sale_date]]),1,1)+1</f>
        <v>306</v>
      </c>
      <c r="K1037" s="1">
        <f>WEEKDAY(Table1[[#This Row],[Sale_date]])</f>
        <v>5</v>
      </c>
      <c r="L1037" s="2">
        <v>41214</v>
      </c>
    </row>
    <row r="1038" spans="1:12" x14ac:dyDescent="0.25">
      <c r="A10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5228457.9840000002</v>
      </c>
      <c r="B1038">
        <f t="shared" ca="1" si="32"/>
        <v>1.5</v>
      </c>
      <c r="C1038">
        <f t="shared" ca="1" si="33"/>
        <v>1</v>
      </c>
      <c r="D1038">
        <f ca="1">Table1[[#This Row],[Rooms]]*10*RANDBETWEEN(10,20)/10</f>
        <v>25.5</v>
      </c>
      <c r="E1038" s="1">
        <f>YEAR(Table1[[#This Row],[Sale_date]])</f>
        <v>2012</v>
      </c>
      <c r="F1038" s="1">
        <f>ROUNDUP(Table1[[#This Row],[month]]/3,0)</f>
        <v>4</v>
      </c>
      <c r="G1038" s="1">
        <f>MONTH(Table1[[#This Row],[Sale_date]])</f>
        <v>11</v>
      </c>
      <c r="H1038" s="1">
        <f>WEEKNUM(Table1[[#This Row],[Sale_date]])</f>
        <v>44</v>
      </c>
      <c r="I1038" s="1">
        <f>DAY(Table1[[#This Row],[Sale_date]])</f>
        <v>2</v>
      </c>
      <c r="J1038" s="4">
        <f>Table1[[#This Row],[Sale_date]]-DATE(YEAR(Table1[[#This Row],[Sale_date]]),1,1)+1</f>
        <v>307</v>
      </c>
      <c r="K1038" s="1">
        <f>WEEKDAY(Table1[[#This Row],[Sale_date]])</f>
        <v>6</v>
      </c>
      <c r="L1038" s="2">
        <v>41215</v>
      </c>
    </row>
    <row r="1039" spans="1:12" x14ac:dyDescent="0.25">
      <c r="A10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9791945.1709200013</v>
      </c>
      <c r="B1039">
        <f t="shared" ca="1" si="32"/>
        <v>2.5</v>
      </c>
      <c r="C1039">
        <f t="shared" ca="1" si="33"/>
        <v>6</v>
      </c>
      <c r="D1039">
        <f ca="1">Table1[[#This Row],[Rooms]]*10*RANDBETWEEN(10,20)/10</f>
        <v>50</v>
      </c>
      <c r="E1039" s="1">
        <f>YEAR(Table1[[#This Row],[Sale_date]])</f>
        <v>2012</v>
      </c>
      <c r="F1039" s="1">
        <f>ROUNDUP(Table1[[#This Row],[month]]/3,0)</f>
        <v>4</v>
      </c>
      <c r="G1039" s="1">
        <f>MONTH(Table1[[#This Row],[Sale_date]])</f>
        <v>11</v>
      </c>
      <c r="H1039" s="1">
        <f>WEEKNUM(Table1[[#This Row],[Sale_date]])</f>
        <v>44</v>
      </c>
      <c r="I1039" s="1">
        <f>DAY(Table1[[#This Row],[Sale_date]])</f>
        <v>3</v>
      </c>
      <c r="J1039" s="4">
        <f>Table1[[#This Row],[Sale_date]]-DATE(YEAR(Table1[[#This Row],[Sale_date]]),1,1)+1</f>
        <v>308</v>
      </c>
      <c r="K1039" s="1">
        <f>WEEKDAY(Table1[[#This Row],[Sale_date]])</f>
        <v>7</v>
      </c>
      <c r="L1039" s="2">
        <v>41216</v>
      </c>
    </row>
    <row r="1040" spans="1:12" x14ac:dyDescent="0.25">
      <c r="A10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4849313</v>
      </c>
      <c r="B1040">
        <f t="shared" ca="1" si="32"/>
        <v>1.5</v>
      </c>
      <c r="C1040">
        <f t="shared" ca="1" si="33"/>
        <v>2</v>
      </c>
      <c r="D1040">
        <f ca="1">Table1[[#This Row],[Rooms]]*10*RANDBETWEEN(10,20)/10</f>
        <v>24</v>
      </c>
      <c r="E1040" s="1">
        <f>YEAR(Table1[[#This Row],[Sale_date]])</f>
        <v>2012</v>
      </c>
      <c r="F1040" s="1">
        <f>ROUNDUP(Table1[[#This Row],[month]]/3,0)</f>
        <v>4</v>
      </c>
      <c r="G1040" s="1">
        <f>MONTH(Table1[[#This Row],[Sale_date]])</f>
        <v>11</v>
      </c>
      <c r="H1040" s="1">
        <f>WEEKNUM(Table1[[#This Row],[Sale_date]])</f>
        <v>45</v>
      </c>
      <c r="I1040" s="1">
        <f>DAY(Table1[[#This Row],[Sale_date]])</f>
        <v>4</v>
      </c>
      <c r="J1040" s="4">
        <f>Table1[[#This Row],[Sale_date]]-DATE(YEAR(Table1[[#This Row],[Sale_date]]),1,1)+1</f>
        <v>309</v>
      </c>
      <c r="K1040" s="1">
        <f>WEEKDAY(Table1[[#This Row],[Sale_date]])</f>
        <v>1</v>
      </c>
      <c r="L1040" s="2">
        <v>41217</v>
      </c>
    </row>
    <row r="1041" spans="1:12" x14ac:dyDescent="0.25">
      <c r="A10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7911368.0640000002</v>
      </c>
      <c r="B1041">
        <f t="shared" ca="1" si="32"/>
        <v>2</v>
      </c>
      <c r="C1041">
        <f t="shared" ca="1" si="33"/>
        <v>3</v>
      </c>
      <c r="D1041">
        <f ca="1">Table1[[#This Row],[Rooms]]*10*RANDBETWEEN(10,20)/10</f>
        <v>38</v>
      </c>
      <c r="E1041" s="1">
        <f>YEAR(Table1[[#This Row],[Sale_date]])</f>
        <v>2012</v>
      </c>
      <c r="F1041" s="1">
        <f>ROUNDUP(Table1[[#This Row],[month]]/3,0)</f>
        <v>4</v>
      </c>
      <c r="G1041" s="1">
        <f>MONTH(Table1[[#This Row],[Sale_date]])</f>
        <v>11</v>
      </c>
      <c r="H1041" s="1">
        <f>WEEKNUM(Table1[[#This Row],[Sale_date]])</f>
        <v>45</v>
      </c>
      <c r="I1041" s="1">
        <f>DAY(Table1[[#This Row],[Sale_date]])</f>
        <v>5</v>
      </c>
      <c r="J1041" s="4">
        <f>Table1[[#This Row],[Sale_date]]-DATE(YEAR(Table1[[#This Row],[Sale_date]]),1,1)+1</f>
        <v>310</v>
      </c>
      <c r="K1041" s="1">
        <f>WEEKDAY(Table1[[#This Row],[Sale_date]])</f>
        <v>2</v>
      </c>
      <c r="L1041" s="2">
        <v>41218</v>
      </c>
    </row>
    <row r="1042" spans="1:12" x14ac:dyDescent="0.25">
      <c r="A10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8633742.4000000004</v>
      </c>
      <c r="B1042">
        <f t="shared" ca="1" si="32"/>
        <v>2.5</v>
      </c>
      <c r="C1042">
        <f t="shared" ca="1" si="33"/>
        <v>4</v>
      </c>
      <c r="D1042">
        <f ca="1">Table1[[#This Row],[Rooms]]*10*RANDBETWEEN(10,20)/10</f>
        <v>35</v>
      </c>
      <c r="E1042" s="1">
        <f>YEAR(Table1[[#This Row],[Sale_date]])</f>
        <v>2012</v>
      </c>
      <c r="F1042" s="1">
        <f>ROUNDUP(Table1[[#This Row],[month]]/3,0)</f>
        <v>4</v>
      </c>
      <c r="G1042" s="1">
        <f>MONTH(Table1[[#This Row],[Sale_date]])</f>
        <v>11</v>
      </c>
      <c r="H1042" s="1">
        <f>WEEKNUM(Table1[[#This Row],[Sale_date]])</f>
        <v>45</v>
      </c>
      <c r="I1042" s="1">
        <f>DAY(Table1[[#This Row],[Sale_date]])</f>
        <v>6</v>
      </c>
      <c r="J1042" s="4">
        <f>Table1[[#This Row],[Sale_date]]-DATE(YEAR(Table1[[#This Row],[Sale_date]]),1,1)+1</f>
        <v>311</v>
      </c>
      <c r="K1042" s="1">
        <f>WEEKDAY(Table1[[#This Row],[Sale_date]])</f>
        <v>3</v>
      </c>
      <c r="L1042" s="2">
        <v>41219</v>
      </c>
    </row>
    <row r="1043" spans="1:12" x14ac:dyDescent="0.25">
      <c r="A10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8811000</v>
      </c>
      <c r="B1043">
        <f t="shared" ca="1" si="32"/>
        <v>2.5</v>
      </c>
      <c r="C1043">
        <f t="shared" ca="1" si="33"/>
        <v>9</v>
      </c>
      <c r="D1043">
        <f ca="1">Table1[[#This Row],[Rooms]]*10*RANDBETWEEN(10,20)/10</f>
        <v>37.5</v>
      </c>
      <c r="E1043" s="1">
        <f>YEAR(Table1[[#This Row],[Sale_date]])</f>
        <v>2012</v>
      </c>
      <c r="F1043" s="1">
        <f>ROUNDUP(Table1[[#This Row],[month]]/3,0)</f>
        <v>4</v>
      </c>
      <c r="G1043" s="1">
        <f>MONTH(Table1[[#This Row],[Sale_date]])</f>
        <v>11</v>
      </c>
      <c r="H1043" s="1">
        <f>WEEKNUM(Table1[[#This Row],[Sale_date]])</f>
        <v>45</v>
      </c>
      <c r="I1043" s="1">
        <f>DAY(Table1[[#This Row],[Sale_date]])</f>
        <v>7</v>
      </c>
      <c r="J1043" s="4">
        <f>Table1[[#This Row],[Sale_date]]-DATE(YEAR(Table1[[#This Row],[Sale_date]]),1,1)+1</f>
        <v>312</v>
      </c>
      <c r="K1043" s="1">
        <f>WEEKDAY(Table1[[#This Row],[Sale_date]])</f>
        <v>4</v>
      </c>
      <c r="L1043" s="2">
        <v>41220</v>
      </c>
    </row>
    <row r="1044" spans="1:12" x14ac:dyDescent="0.25">
      <c r="A10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13348177.92</v>
      </c>
      <c r="B1044">
        <f t="shared" ca="1" si="32"/>
        <v>4</v>
      </c>
      <c r="C1044">
        <f t="shared" ca="1" si="33"/>
        <v>4</v>
      </c>
      <c r="D1044">
        <f ca="1">Table1[[#This Row],[Rooms]]*10*RANDBETWEEN(10,20)/10</f>
        <v>72</v>
      </c>
      <c r="E1044" s="1">
        <f>YEAR(Table1[[#This Row],[Sale_date]])</f>
        <v>2012</v>
      </c>
      <c r="F1044" s="1">
        <f>ROUNDUP(Table1[[#This Row],[month]]/3,0)</f>
        <v>4</v>
      </c>
      <c r="G1044" s="1">
        <f>MONTH(Table1[[#This Row],[Sale_date]])</f>
        <v>11</v>
      </c>
      <c r="H1044" s="1">
        <f>WEEKNUM(Table1[[#This Row],[Sale_date]])</f>
        <v>45</v>
      </c>
      <c r="I1044" s="1">
        <f>DAY(Table1[[#This Row],[Sale_date]])</f>
        <v>8</v>
      </c>
      <c r="J1044" s="4">
        <f>Table1[[#This Row],[Sale_date]]-DATE(YEAR(Table1[[#This Row],[Sale_date]]),1,1)+1</f>
        <v>313</v>
      </c>
      <c r="K1044" s="1">
        <f>WEEKDAY(Table1[[#This Row],[Sale_date]])</f>
        <v>5</v>
      </c>
      <c r="L1044" s="2">
        <v>41221</v>
      </c>
    </row>
    <row r="1045" spans="1:12" x14ac:dyDescent="0.25">
      <c r="A10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8238210.140159999</v>
      </c>
      <c r="B1045">
        <f t="shared" ca="1" si="32"/>
        <v>2</v>
      </c>
      <c r="C1045">
        <f t="shared" ca="1" si="33"/>
        <v>9</v>
      </c>
      <c r="D1045">
        <f ca="1">Table1[[#This Row],[Rooms]]*10*RANDBETWEEN(10,20)/10</f>
        <v>38</v>
      </c>
      <c r="E1045" s="1">
        <f>YEAR(Table1[[#This Row],[Sale_date]])</f>
        <v>2012</v>
      </c>
      <c r="F1045" s="1">
        <f>ROUNDUP(Table1[[#This Row],[month]]/3,0)</f>
        <v>4</v>
      </c>
      <c r="G1045" s="1">
        <f>MONTH(Table1[[#This Row],[Sale_date]])</f>
        <v>11</v>
      </c>
      <c r="H1045" s="1">
        <f>WEEKNUM(Table1[[#This Row],[Sale_date]])</f>
        <v>45</v>
      </c>
      <c r="I1045" s="1">
        <f>DAY(Table1[[#This Row],[Sale_date]])</f>
        <v>9</v>
      </c>
      <c r="J1045" s="4">
        <f>Table1[[#This Row],[Sale_date]]-DATE(YEAR(Table1[[#This Row],[Sale_date]]),1,1)+1</f>
        <v>314</v>
      </c>
      <c r="K1045" s="1">
        <f>WEEKDAY(Table1[[#This Row],[Sale_date]])</f>
        <v>6</v>
      </c>
      <c r="L1045" s="2">
        <v>41222</v>
      </c>
    </row>
    <row r="1046" spans="1:12" x14ac:dyDescent="0.25">
      <c r="A10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10022549.056</v>
      </c>
      <c r="B1046">
        <f t="shared" ca="1" si="32"/>
        <v>2.5</v>
      </c>
      <c r="C1046">
        <f t="shared" ca="1" si="33"/>
        <v>1</v>
      </c>
      <c r="D1046">
        <f ca="1">Table1[[#This Row],[Rooms]]*10*RANDBETWEEN(10,20)/10</f>
        <v>45</v>
      </c>
      <c r="E1046" s="1">
        <f>YEAR(Table1[[#This Row],[Sale_date]])</f>
        <v>2012</v>
      </c>
      <c r="F1046" s="1">
        <f>ROUNDUP(Table1[[#This Row],[month]]/3,0)</f>
        <v>4</v>
      </c>
      <c r="G1046" s="1">
        <f>MONTH(Table1[[#This Row],[Sale_date]])</f>
        <v>11</v>
      </c>
      <c r="H1046" s="1">
        <f>WEEKNUM(Table1[[#This Row],[Sale_date]])</f>
        <v>45</v>
      </c>
      <c r="I1046" s="1">
        <f>DAY(Table1[[#This Row],[Sale_date]])</f>
        <v>10</v>
      </c>
      <c r="J1046" s="4">
        <f>Table1[[#This Row],[Sale_date]]-DATE(YEAR(Table1[[#This Row],[Sale_date]]),1,1)+1</f>
        <v>315</v>
      </c>
      <c r="K1046" s="1">
        <f>WEEKDAY(Table1[[#This Row],[Sale_date]])</f>
        <v>7</v>
      </c>
      <c r="L1046" s="2">
        <v>41223</v>
      </c>
    </row>
    <row r="1047" spans="1:12" x14ac:dyDescent="0.25">
      <c r="A10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8367635.7012599995</v>
      </c>
      <c r="B1047">
        <f t="shared" ca="1" si="32"/>
        <v>2.5</v>
      </c>
      <c r="C1047">
        <f t="shared" ca="1" si="33"/>
        <v>4</v>
      </c>
      <c r="D1047">
        <f ca="1">Table1[[#This Row],[Rooms]]*10*RANDBETWEEN(10,20)/10</f>
        <v>42.5</v>
      </c>
      <c r="E1047" s="1">
        <f>YEAR(Table1[[#This Row],[Sale_date]])</f>
        <v>2012</v>
      </c>
      <c r="F1047" s="1">
        <f>ROUNDUP(Table1[[#This Row],[month]]/3,0)</f>
        <v>4</v>
      </c>
      <c r="G1047" s="1">
        <f>MONTH(Table1[[#This Row],[Sale_date]])</f>
        <v>11</v>
      </c>
      <c r="H1047" s="1">
        <f>WEEKNUM(Table1[[#This Row],[Sale_date]])</f>
        <v>46</v>
      </c>
      <c r="I1047" s="1">
        <f>DAY(Table1[[#This Row],[Sale_date]])</f>
        <v>11</v>
      </c>
      <c r="J1047" s="4">
        <f>Table1[[#This Row],[Sale_date]]-DATE(YEAR(Table1[[#This Row],[Sale_date]]),1,1)+1</f>
        <v>316</v>
      </c>
      <c r="K1047" s="1">
        <f>WEEKDAY(Table1[[#This Row],[Sale_date]])</f>
        <v>1</v>
      </c>
      <c r="L1047" s="2">
        <v>41224</v>
      </c>
    </row>
    <row r="1048" spans="1:12" x14ac:dyDescent="0.25">
      <c r="A10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5221531.5319999997</v>
      </c>
      <c r="B1048">
        <f t="shared" ca="1" si="32"/>
        <v>1.5</v>
      </c>
      <c r="C1048">
        <f t="shared" ca="1" si="33"/>
        <v>5</v>
      </c>
      <c r="D1048">
        <f ca="1">Table1[[#This Row],[Rooms]]*10*RANDBETWEEN(10,20)/10</f>
        <v>24</v>
      </c>
      <c r="E1048" s="1">
        <f>YEAR(Table1[[#This Row],[Sale_date]])</f>
        <v>2012</v>
      </c>
      <c r="F1048" s="1">
        <f>ROUNDUP(Table1[[#This Row],[month]]/3,0)</f>
        <v>4</v>
      </c>
      <c r="G1048" s="1">
        <f>MONTH(Table1[[#This Row],[Sale_date]])</f>
        <v>11</v>
      </c>
      <c r="H1048" s="1">
        <f>WEEKNUM(Table1[[#This Row],[Sale_date]])</f>
        <v>46</v>
      </c>
      <c r="I1048" s="1">
        <f>DAY(Table1[[#This Row],[Sale_date]])</f>
        <v>12</v>
      </c>
      <c r="J1048" s="4">
        <f>Table1[[#This Row],[Sale_date]]-DATE(YEAR(Table1[[#This Row],[Sale_date]]),1,1)+1</f>
        <v>317</v>
      </c>
      <c r="K1048" s="1">
        <f>WEEKDAY(Table1[[#This Row],[Sale_date]])</f>
        <v>2</v>
      </c>
      <c r="L1048" s="2">
        <v>41225</v>
      </c>
    </row>
    <row r="1049" spans="1:12" x14ac:dyDescent="0.25">
      <c r="A10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6769558.7635200014</v>
      </c>
      <c r="B1049">
        <f t="shared" ca="1" si="32"/>
        <v>2</v>
      </c>
      <c r="C1049">
        <f t="shared" ca="1" si="33"/>
        <v>6</v>
      </c>
      <c r="D1049">
        <f ca="1">Table1[[#This Row],[Rooms]]*10*RANDBETWEEN(10,20)/10</f>
        <v>28</v>
      </c>
      <c r="E1049" s="1">
        <f>YEAR(Table1[[#This Row],[Sale_date]])</f>
        <v>2012</v>
      </c>
      <c r="F1049" s="1">
        <f>ROUNDUP(Table1[[#This Row],[month]]/3,0)</f>
        <v>4</v>
      </c>
      <c r="G1049" s="1">
        <f>MONTH(Table1[[#This Row],[Sale_date]])</f>
        <v>11</v>
      </c>
      <c r="H1049" s="1">
        <f>WEEKNUM(Table1[[#This Row],[Sale_date]])</f>
        <v>46</v>
      </c>
      <c r="I1049" s="1">
        <f>DAY(Table1[[#This Row],[Sale_date]])</f>
        <v>13</v>
      </c>
      <c r="J1049" s="4">
        <f>Table1[[#This Row],[Sale_date]]-DATE(YEAR(Table1[[#This Row],[Sale_date]]),1,1)+1</f>
        <v>318</v>
      </c>
      <c r="K1049" s="1">
        <f>WEEKDAY(Table1[[#This Row],[Sale_date]])</f>
        <v>3</v>
      </c>
      <c r="L1049" s="2">
        <v>41226</v>
      </c>
    </row>
    <row r="1050" spans="1:12" x14ac:dyDescent="0.25">
      <c r="A10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10859184</v>
      </c>
      <c r="B1050">
        <f t="shared" ca="1" si="32"/>
        <v>3.5</v>
      </c>
      <c r="C1050">
        <f t="shared" ca="1" si="33"/>
        <v>3</v>
      </c>
      <c r="D1050">
        <f ca="1">Table1[[#This Row],[Rooms]]*10*RANDBETWEEN(10,20)/10</f>
        <v>52.5</v>
      </c>
      <c r="E1050" s="1">
        <f>YEAR(Table1[[#This Row],[Sale_date]])</f>
        <v>2012</v>
      </c>
      <c r="F1050" s="1">
        <f>ROUNDUP(Table1[[#This Row],[month]]/3,0)</f>
        <v>4</v>
      </c>
      <c r="G1050" s="1">
        <f>MONTH(Table1[[#This Row],[Sale_date]])</f>
        <v>11</v>
      </c>
      <c r="H1050" s="1">
        <f>WEEKNUM(Table1[[#This Row],[Sale_date]])</f>
        <v>46</v>
      </c>
      <c r="I1050" s="1">
        <f>DAY(Table1[[#This Row],[Sale_date]])</f>
        <v>14</v>
      </c>
      <c r="J1050" s="4">
        <f>Table1[[#This Row],[Sale_date]]-DATE(YEAR(Table1[[#This Row],[Sale_date]]),1,1)+1</f>
        <v>319</v>
      </c>
      <c r="K1050" s="1">
        <f>WEEKDAY(Table1[[#This Row],[Sale_date]])</f>
        <v>4</v>
      </c>
      <c r="L1050" s="2">
        <v>41227</v>
      </c>
    </row>
    <row r="1051" spans="1:12" x14ac:dyDescent="0.25">
      <c r="A10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4366551.3209999995</v>
      </c>
      <c r="B1051">
        <f t="shared" ca="1" si="32"/>
        <v>1.5</v>
      </c>
      <c r="C1051">
        <f t="shared" ca="1" si="33"/>
        <v>3</v>
      </c>
      <c r="D1051">
        <f ca="1">Table1[[#This Row],[Rooms]]*10*RANDBETWEEN(10,20)/10</f>
        <v>22.5</v>
      </c>
      <c r="E1051" s="1">
        <f>YEAR(Table1[[#This Row],[Sale_date]])</f>
        <v>2012</v>
      </c>
      <c r="F1051" s="1">
        <f>ROUNDUP(Table1[[#This Row],[month]]/3,0)</f>
        <v>4</v>
      </c>
      <c r="G1051" s="1">
        <f>MONTH(Table1[[#This Row],[Sale_date]])</f>
        <v>11</v>
      </c>
      <c r="H1051" s="1">
        <f>WEEKNUM(Table1[[#This Row],[Sale_date]])</f>
        <v>46</v>
      </c>
      <c r="I1051" s="1">
        <f>DAY(Table1[[#This Row],[Sale_date]])</f>
        <v>15</v>
      </c>
      <c r="J1051" s="4">
        <f>Table1[[#This Row],[Sale_date]]-DATE(YEAR(Table1[[#This Row],[Sale_date]]),1,1)+1</f>
        <v>320</v>
      </c>
      <c r="K1051" s="1">
        <f>WEEKDAY(Table1[[#This Row],[Sale_date]])</f>
        <v>5</v>
      </c>
      <c r="L1051" s="2">
        <v>41228</v>
      </c>
    </row>
    <row r="1052" spans="1:12" x14ac:dyDescent="0.25">
      <c r="A10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8836300.8000000007</v>
      </c>
      <c r="B1052">
        <f t="shared" ca="1" si="32"/>
        <v>2</v>
      </c>
      <c r="C1052">
        <f t="shared" ca="1" si="33"/>
        <v>8</v>
      </c>
      <c r="D1052">
        <f ca="1">Table1[[#This Row],[Rooms]]*10*RANDBETWEEN(10,20)/10</f>
        <v>40</v>
      </c>
      <c r="E1052" s="1">
        <f>YEAR(Table1[[#This Row],[Sale_date]])</f>
        <v>2012</v>
      </c>
      <c r="F1052" s="1">
        <f>ROUNDUP(Table1[[#This Row],[month]]/3,0)</f>
        <v>4</v>
      </c>
      <c r="G1052" s="1">
        <f>MONTH(Table1[[#This Row],[Sale_date]])</f>
        <v>11</v>
      </c>
      <c r="H1052" s="1">
        <f>WEEKNUM(Table1[[#This Row],[Sale_date]])</f>
        <v>46</v>
      </c>
      <c r="I1052" s="1">
        <f>DAY(Table1[[#This Row],[Sale_date]])</f>
        <v>16</v>
      </c>
      <c r="J1052" s="4">
        <f>Table1[[#This Row],[Sale_date]]-DATE(YEAR(Table1[[#This Row],[Sale_date]]),1,1)+1</f>
        <v>321</v>
      </c>
      <c r="K1052" s="1">
        <f>WEEKDAY(Table1[[#This Row],[Sale_date]])</f>
        <v>6</v>
      </c>
      <c r="L1052" s="2">
        <v>41229</v>
      </c>
    </row>
    <row r="1053" spans="1:12" x14ac:dyDescent="0.25">
      <c r="A10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3277864.0817999998</v>
      </c>
      <c r="B1053">
        <f t="shared" ca="1" si="32"/>
        <v>1.5</v>
      </c>
      <c r="C1053">
        <f t="shared" ca="1" si="33"/>
        <v>1</v>
      </c>
      <c r="D1053">
        <f ca="1">Table1[[#This Row],[Rooms]]*10*RANDBETWEEN(10,20)/10</f>
        <v>18</v>
      </c>
      <c r="E1053" s="1">
        <f>YEAR(Table1[[#This Row],[Sale_date]])</f>
        <v>2012</v>
      </c>
      <c r="F1053" s="1">
        <f>ROUNDUP(Table1[[#This Row],[month]]/3,0)</f>
        <v>4</v>
      </c>
      <c r="G1053" s="1">
        <f>MONTH(Table1[[#This Row],[Sale_date]])</f>
        <v>11</v>
      </c>
      <c r="H1053" s="1">
        <f>WEEKNUM(Table1[[#This Row],[Sale_date]])</f>
        <v>46</v>
      </c>
      <c r="I1053" s="1">
        <f>DAY(Table1[[#This Row],[Sale_date]])</f>
        <v>17</v>
      </c>
      <c r="J1053" s="4">
        <f>Table1[[#This Row],[Sale_date]]-DATE(YEAR(Table1[[#This Row],[Sale_date]]),1,1)+1</f>
        <v>322</v>
      </c>
      <c r="K1053" s="1">
        <f>WEEKDAY(Table1[[#This Row],[Sale_date]])</f>
        <v>7</v>
      </c>
      <c r="L1053" s="2">
        <v>41230</v>
      </c>
    </row>
    <row r="1054" spans="1:12" x14ac:dyDescent="0.25">
      <c r="A10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6761323.7999999998</v>
      </c>
      <c r="B1054">
        <f t="shared" ca="1" si="32"/>
        <v>2</v>
      </c>
      <c r="C1054">
        <f t="shared" ca="1" si="33"/>
        <v>6</v>
      </c>
      <c r="D1054">
        <f ca="1">Table1[[#This Row],[Rooms]]*10*RANDBETWEEN(10,20)/10</f>
        <v>30</v>
      </c>
      <c r="E1054" s="1">
        <f>YEAR(Table1[[#This Row],[Sale_date]])</f>
        <v>2012</v>
      </c>
      <c r="F1054" s="1">
        <f>ROUNDUP(Table1[[#This Row],[month]]/3,0)</f>
        <v>4</v>
      </c>
      <c r="G1054" s="1">
        <f>MONTH(Table1[[#This Row],[Sale_date]])</f>
        <v>11</v>
      </c>
      <c r="H1054" s="1">
        <f>WEEKNUM(Table1[[#This Row],[Sale_date]])</f>
        <v>47</v>
      </c>
      <c r="I1054" s="1">
        <f>DAY(Table1[[#This Row],[Sale_date]])</f>
        <v>18</v>
      </c>
      <c r="J1054" s="4">
        <f>Table1[[#This Row],[Sale_date]]-DATE(YEAR(Table1[[#This Row],[Sale_date]]),1,1)+1</f>
        <v>323</v>
      </c>
      <c r="K1054" s="1">
        <f>WEEKDAY(Table1[[#This Row],[Sale_date]])</f>
        <v>1</v>
      </c>
      <c r="L1054" s="2">
        <v>41231</v>
      </c>
    </row>
    <row r="1055" spans="1:12" x14ac:dyDescent="0.25">
      <c r="A10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6678161.5440000016</v>
      </c>
      <c r="B1055">
        <f t="shared" ca="1" si="32"/>
        <v>2</v>
      </c>
      <c r="C1055">
        <f t="shared" ca="1" si="33"/>
        <v>3</v>
      </c>
      <c r="D1055">
        <f ca="1">Table1[[#This Row],[Rooms]]*10*RANDBETWEEN(10,20)/10</f>
        <v>26</v>
      </c>
      <c r="E1055" s="1">
        <f>YEAR(Table1[[#This Row],[Sale_date]])</f>
        <v>2012</v>
      </c>
      <c r="F1055" s="1">
        <f>ROUNDUP(Table1[[#This Row],[month]]/3,0)</f>
        <v>4</v>
      </c>
      <c r="G1055" s="1">
        <f>MONTH(Table1[[#This Row],[Sale_date]])</f>
        <v>11</v>
      </c>
      <c r="H1055" s="1">
        <f>WEEKNUM(Table1[[#This Row],[Sale_date]])</f>
        <v>47</v>
      </c>
      <c r="I1055" s="1">
        <f>DAY(Table1[[#This Row],[Sale_date]])</f>
        <v>19</v>
      </c>
      <c r="J1055" s="4">
        <f>Table1[[#This Row],[Sale_date]]-DATE(YEAR(Table1[[#This Row],[Sale_date]]),1,1)+1</f>
        <v>324</v>
      </c>
      <c r="K1055" s="1">
        <f>WEEKDAY(Table1[[#This Row],[Sale_date]])</f>
        <v>2</v>
      </c>
      <c r="L1055" s="2">
        <v>41232</v>
      </c>
    </row>
    <row r="1056" spans="1:12" x14ac:dyDescent="0.25">
      <c r="A10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4802278.32</v>
      </c>
      <c r="B1056">
        <f t="shared" ca="1" si="32"/>
        <v>2</v>
      </c>
      <c r="C1056">
        <f t="shared" ca="1" si="33"/>
        <v>10</v>
      </c>
      <c r="D1056">
        <f ca="1">Table1[[#This Row],[Rooms]]*10*RANDBETWEEN(10,20)/10</f>
        <v>20</v>
      </c>
      <c r="E1056" s="1">
        <f>YEAR(Table1[[#This Row],[Sale_date]])</f>
        <v>2012</v>
      </c>
      <c r="F1056" s="1">
        <f>ROUNDUP(Table1[[#This Row],[month]]/3,0)</f>
        <v>4</v>
      </c>
      <c r="G1056" s="1">
        <f>MONTH(Table1[[#This Row],[Sale_date]])</f>
        <v>11</v>
      </c>
      <c r="H1056" s="1">
        <f>WEEKNUM(Table1[[#This Row],[Sale_date]])</f>
        <v>47</v>
      </c>
      <c r="I1056" s="1">
        <f>DAY(Table1[[#This Row],[Sale_date]])</f>
        <v>20</v>
      </c>
      <c r="J1056" s="4">
        <f>Table1[[#This Row],[Sale_date]]-DATE(YEAR(Table1[[#This Row],[Sale_date]]),1,1)+1</f>
        <v>325</v>
      </c>
      <c r="K1056" s="1">
        <f>WEEKDAY(Table1[[#This Row],[Sale_date]])</f>
        <v>3</v>
      </c>
      <c r="L1056" s="2">
        <v>41233</v>
      </c>
    </row>
    <row r="1057" spans="1:12" x14ac:dyDescent="0.25">
      <c r="A10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3530701.44</v>
      </c>
      <c r="B1057">
        <f t="shared" ca="1" si="32"/>
        <v>1</v>
      </c>
      <c r="C1057">
        <f t="shared" ca="1" si="33"/>
        <v>8</v>
      </c>
      <c r="D1057">
        <f ca="1">Table1[[#This Row],[Rooms]]*10*RANDBETWEEN(10,20)/10</f>
        <v>12</v>
      </c>
      <c r="E1057" s="1">
        <f>YEAR(Table1[[#This Row],[Sale_date]])</f>
        <v>2012</v>
      </c>
      <c r="F1057" s="1">
        <f>ROUNDUP(Table1[[#This Row],[month]]/3,0)</f>
        <v>4</v>
      </c>
      <c r="G1057" s="1">
        <f>MONTH(Table1[[#This Row],[Sale_date]])</f>
        <v>11</v>
      </c>
      <c r="H1057" s="1">
        <f>WEEKNUM(Table1[[#This Row],[Sale_date]])</f>
        <v>47</v>
      </c>
      <c r="I1057" s="1">
        <f>DAY(Table1[[#This Row],[Sale_date]])</f>
        <v>21</v>
      </c>
      <c r="J1057" s="4">
        <f>Table1[[#This Row],[Sale_date]]-DATE(YEAR(Table1[[#This Row],[Sale_date]]),1,1)+1</f>
        <v>326</v>
      </c>
      <c r="K1057" s="1">
        <f>WEEKDAY(Table1[[#This Row],[Sale_date]])</f>
        <v>4</v>
      </c>
      <c r="L1057" s="2">
        <v>41234</v>
      </c>
    </row>
    <row r="1058" spans="1:12" x14ac:dyDescent="0.25">
      <c r="A10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13676832.000000002</v>
      </c>
      <c r="B1058">
        <f t="shared" ca="1" si="32"/>
        <v>4</v>
      </c>
      <c r="C1058">
        <f t="shared" ca="1" si="33"/>
        <v>5</v>
      </c>
      <c r="D1058">
        <f ca="1">Table1[[#This Row],[Rooms]]*10*RANDBETWEEN(10,20)/10</f>
        <v>64</v>
      </c>
      <c r="E1058" s="1">
        <f>YEAR(Table1[[#This Row],[Sale_date]])</f>
        <v>2012</v>
      </c>
      <c r="F1058" s="1">
        <f>ROUNDUP(Table1[[#This Row],[month]]/3,0)</f>
        <v>4</v>
      </c>
      <c r="G1058" s="1">
        <f>MONTH(Table1[[#This Row],[Sale_date]])</f>
        <v>11</v>
      </c>
      <c r="H1058" s="1">
        <f>WEEKNUM(Table1[[#This Row],[Sale_date]])</f>
        <v>47</v>
      </c>
      <c r="I1058" s="1">
        <f>DAY(Table1[[#This Row],[Sale_date]])</f>
        <v>22</v>
      </c>
      <c r="J1058" s="4">
        <f>Table1[[#This Row],[Sale_date]]-DATE(YEAR(Table1[[#This Row],[Sale_date]]),1,1)+1</f>
        <v>327</v>
      </c>
      <c r="K1058" s="1">
        <f>WEEKDAY(Table1[[#This Row],[Sale_date]])</f>
        <v>5</v>
      </c>
      <c r="L1058" s="2">
        <v>41235</v>
      </c>
    </row>
    <row r="1059" spans="1:12" x14ac:dyDescent="0.25">
      <c r="A10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9235635.0350400005</v>
      </c>
      <c r="B1059">
        <f t="shared" ca="1" si="32"/>
        <v>3.5</v>
      </c>
      <c r="C1059">
        <f t="shared" ca="1" si="33"/>
        <v>4</v>
      </c>
      <c r="D1059">
        <f ca="1">Table1[[#This Row],[Rooms]]*10*RANDBETWEEN(10,20)/10</f>
        <v>45.5</v>
      </c>
      <c r="E1059" s="1">
        <f>YEAR(Table1[[#This Row],[Sale_date]])</f>
        <v>2012</v>
      </c>
      <c r="F1059" s="1">
        <f>ROUNDUP(Table1[[#This Row],[month]]/3,0)</f>
        <v>4</v>
      </c>
      <c r="G1059" s="1">
        <f>MONTH(Table1[[#This Row],[Sale_date]])</f>
        <v>11</v>
      </c>
      <c r="H1059" s="1">
        <f>WEEKNUM(Table1[[#This Row],[Sale_date]])</f>
        <v>47</v>
      </c>
      <c r="I1059" s="1">
        <f>DAY(Table1[[#This Row],[Sale_date]])</f>
        <v>23</v>
      </c>
      <c r="J1059" s="4">
        <f>Table1[[#This Row],[Sale_date]]-DATE(YEAR(Table1[[#This Row],[Sale_date]]),1,1)+1</f>
        <v>328</v>
      </c>
      <c r="K1059" s="1">
        <f>WEEKDAY(Table1[[#This Row],[Sale_date]])</f>
        <v>6</v>
      </c>
      <c r="L1059" s="2">
        <v>41236</v>
      </c>
    </row>
    <row r="1060" spans="1:12" x14ac:dyDescent="0.25">
      <c r="A10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6676617.3014970003</v>
      </c>
      <c r="B1060">
        <f t="shared" ca="1" si="32"/>
        <v>2.5</v>
      </c>
      <c r="C1060">
        <f t="shared" ca="1" si="33"/>
        <v>10</v>
      </c>
      <c r="D1060">
        <f ca="1">Table1[[#This Row],[Rooms]]*10*RANDBETWEEN(10,20)/10</f>
        <v>27.5</v>
      </c>
      <c r="E1060" s="1">
        <f>YEAR(Table1[[#This Row],[Sale_date]])</f>
        <v>2012</v>
      </c>
      <c r="F1060" s="1">
        <f>ROUNDUP(Table1[[#This Row],[month]]/3,0)</f>
        <v>4</v>
      </c>
      <c r="G1060" s="1">
        <f>MONTH(Table1[[#This Row],[Sale_date]])</f>
        <v>11</v>
      </c>
      <c r="H1060" s="1">
        <f>WEEKNUM(Table1[[#This Row],[Sale_date]])</f>
        <v>47</v>
      </c>
      <c r="I1060" s="1">
        <f>DAY(Table1[[#This Row],[Sale_date]])</f>
        <v>24</v>
      </c>
      <c r="J1060" s="4">
        <f>Table1[[#This Row],[Sale_date]]-DATE(YEAR(Table1[[#This Row],[Sale_date]]),1,1)+1</f>
        <v>329</v>
      </c>
      <c r="K1060" s="1">
        <f>WEEKDAY(Table1[[#This Row],[Sale_date]])</f>
        <v>7</v>
      </c>
      <c r="L1060" s="2">
        <v>41237</v>
      </c>
    </row>
    <row r="1061" spans="1:12" x14ac:dyDescent="0.25">
      <c r="A10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7383843.9172800006</v>
      </c>
      <c r="B1061">
        <f t="shared" ca="1" si="32"/>
        <v>3</v>
      </c>
      <c r="C1061">
        <f t="shared" ca="1" si="33"/>
        <v>6</v>
      </c>
      <c r="D1061">
        <f ca="1">Table1[[#This Row],[Rooms]]*10*RANDBETWEEN(10,20)/10</f>
        <v>30</v>
      </c>
      <c r="E1061" s="1">
        <f>YEAR(Table1[[#This Row],[Sale_date]])</f>
        <v>2012</v>
      </c>
      <c r="F1061" s="1">
        <f>ROUNDUP(Table1[[#This Row],[month]]/3,0)</f>
        <v>4</v>
      </c>
      <c r="G1061" s="1">
        <f>MONTH(Table1[[#This Row],[Sale_date]])</f>
        <v>11</v>
      </c>
      <c r="H1061" s="1">
        <f>WEEKNUM(Table1[[#This Row],[Sale_date]])</f>
        <v>48</v>
      </c>
      <c r="I1061" s="1">
        <f>DAY(Table1[[#This Row],[Sale_date]])</f>
        <v>25</v>
      </c>
      <c r="J1061" s="4">
        <f>Table1[[#This Row],[Sale_date]]-DATE(YEAR(Table1[[#This Row],[Sale_date]]),1,1)+1</f>
        <v>330</v>
      </c>
      <c r="K1061" s="1">
        <f>WEEKDAY(Table1[[#This Row],[Sale_date]])</f>
        <v>1</v>
      </c>
      <c r="L1061" s="2">
        <v>41238</v>
      </c>
    </row>
    <row r="1062" spans="1:12" x14ac:dyDescent="0.25">
      <c r="A10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10754848</v>
      </c>
      <c r="B1062">
        <f t="shared" ca="1" si="32"/>
        <v>2.5</v>
      </c>
      <c r="C1062">
        <f t="shared" ca="1" si="33"/>
        <v>10</v>
      </c>
      <c r="D1062">
        <f ca="1">Table1[[#This Row],[Rooms]]*10*RANDBETWEEN(10,20)/10</f>
        <v>45</v>
      </c>
      <c r="E1062" s="1">
        <f>YEAR(Table1[[#This Row],[Sale_date]])</f>
        <v>2012</v>
      </c>
      <c r="F1062" s="1">
        <f>ROUNDUP(Table1[[#This Row],[month]]/3,0)</f>
        <v>4</v>
      </c>
      <c r="G1062" s="1">
        <f>MONTH(Table1[[#This Row],[Sale_date]])</f>
        <v>11</v>
      </c>
      <c r="H1062" s="1">
        <f>WEEKNUM(Table1[[#This Row],[Sale_date]])</f>
        <v>48</v>
      </c>
      <c r="I1062" s="1">
        <f>DAY(Table1[[#This Row],[Sale_date]])</f>
        <v>26</v>
      </c>
      <c r="J1062" s="4">
        <f>Table1[[#This Row],[Sale_date]]-DATE(YEAR(Table1[[#This Row],[Sale_date]]),1,1)+1</f>
        <v>331</v>
      </c>
      <c r="K1062" s="1">
        <f>WEEKDAY(Table1[[#This Row],[Sale_date]])</f>
        <v>2</v>
      </c>
      <c r="L1062" s="2">
        <v>41239</v>
      </c>
    </row>
    <row r="1063" spans="1:12" x14ac:dyDescent="0.25">
      <c r="A10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3415934.2971599996</v>
      </c>
      <c r="B1063">
        <f t="shared" ca="1" si="32"/>
        <v>1</v>
      </c>
      <c r="C1063">
        <f t="shared" ca="1" si="33"/>
        <v>3</v>
      </c>
      <c r="D1063">
        <f ca="1">Table1[[#This Row],[Rooms]]*10*RANDBETWEEN(10,20)/10</f>
        <v>17</v>
      </c>
      <c r="E1063" s="1">
        <f>YEAR(Table1[[#This Row],[Sale_date]])</f>
        <v>2012</v>
      </c>
      <c r="F1063" s="1">
        <f>ROUNDUP(Table1[[#This Row],[month]]/3,0)</f>
        <v>4</v>
      </c>
      <c r="G1063" s="1">
        <f>MONTH(Table1[[#This Row],[Sale_date]])</f>
        <v>11</v>
      </c>
      <c r="H1063" s="1">
        <f>WEEKNUM(Table1[[#This Row],[Sale_date]])</f>
        <v>48</v>
      </c>
      <c r="I1063" s="1">
        <f>DAY(Table1[[#This Row],[Sale_date]])</f>
        <v>27</v>
      </c>
      <c r="J1063" s="4">
        <f>Table1[[#This Row],[Sale_date]]-DATE(YEAR(Table1[[#This Row],[Sale_date]]),1,1)+1</f>
        <v>332</v>
      </c>
      <c r="K1063" s="1">
        <f>WEEKDAY(Table1[[#This Row],[Sale_date]])</f>
        <v>3</v>
      </c>
      <c r="L1063" s="2">
        <v>41240</v>
      </c>
    </row>
    <row r="1064" spans="1:12" x14ac:dyDescent="0.25">
      <c r="A10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13179388.784760002</v>
      </c>
      <c r="B1064">
        <f t="shared" ca="1" si="32"/>
        <v>3.5</v>
      </c>
      <c r="C1064">
        <f t="shared" ca="1" si="33"/>
        <v>2</v>
      </c>
      <c r="D1064">
        <f ca="1">Table1[[#This Row],[Rooms]]*10*RANDBETWEEN(10,20)/10</f>
        <v>59.5</v>
      </c>
      <c r="E1064" s="1">
        <f>YEAR(Table1[[#This Row],[Sale_date]])</f>
        <v>2012</v>
      </c>
      <c r="F1064" s="1">
        <f>ROUNDUP(Table1[[#This Row],[month]]/3,0)</f>
        <v>4</v>
      </c>
      <c r="G1064" s="1">
        <f>MONTH(Table1[[#This Row],[Sale_date]])</f>
        <v>11</v>
      </c>
      <c r="H1064" s="1">
        <f>WEEKNUM(Table1[[#This Row],[Sale_date]])</f>
        <v>48</v>
      </c>
      <c r="I1064" s="1">
        <f>DAY(Table1[[#This Row],[Sale_date]])</f>
        <v>28</v>
      </c>
      <c r="J1064" s="4">
        <f>Table1[[#This Row],[Sale_date]]-DATE(YEAR(Table1[[#This Row],[Sale_date]]),1,1)+1</f>
        <v>333</v>
      </c>
      <c r="K1064" s="1">
        <f>WEEKDAY(Table1[[#This Row],[Sale_date]])</f>
        <v>4</v>
      </c>
      <c r="L1064" s="2">
        <v>41241</v>
      </c>
    </row>
    <row r="1065" spans="1:12" x14ac:dyDescent="0.25">
      <c r="A10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10276071.332520001</v>
      </c>
      <c r="B1065">
        <f t="shared" ca="1" si="32"/>
        <v>3.5</v>
      </c>
      <c r="C1065">
        <f t="shared" ca="1" si="33"/>
        <v>10</v>
      </c>
      <c r="D1065">
        <f ca="1">Table1[[#This Row],[Rooms]]*10*RANDBETWEEN(10,20)/10</f>
        <v>45.5</v>
      </c>
      <c r="E1065" s="1">
        <f>YEAR(Table1[[#This Row],[Sale_date]])</f>
        <v>2012</v>
      </c>
      <c r="F1065" s="1">
        <f>ROUNDUP(Table1[[#This Row],[month]]/3,0)</f>
        <v>4</v>
      </c>
      <c r="G1065" s="1">
        <f>MONTH(Table1[[#This Row],[Sale_date]])</f>
        <v>11</v>
      </c>
      <c r="H1065" s="1">
        <f>WEEKNUM(Table1[[#This Row],[Sale_date]])</f>
        <v>48</v>
      </c>
      <c r="I1065" s="1">
        <f>DAY(Table1[[#This Row],[Sale_date]])</f>
        <v>29</v>
      </c>
      <c r="J1065" s="4">
        <f>Table1[[#This Row],[Sale_date]]-DATE(YEAR(Table1[[#This Row],[Sale_date]]),1,1)+1</f>
        <v>334</v>
      </c>
      <c r="K1065" s="1">
        <f>WEEKDAY(Table1[[#This Row],[Sale_date]])</f>
        <v>5</v>
      </c>
      <c r="L1065" s="2">
        <v>41242</v>
      </c>
    </row>
    <row r="1066" spans="1:12" x14ac:dyDescent="0.25">
      <c r="A10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16802925.600000001</v>
      </c>
      <c r="B1066">
        <f t="shared" ca="1" si="32"/>
        <v>4</v>
      </c>
      <c r="C1066">
        <f t="shared" ca="1" si="33"/>
        <v>8</v>
      </c>
      <c r="D1066">
        <f ca="1">Table1[[#This Row],[Rooms]]*10*RANDBETWEEN(10,20)/10</f>
        <v>76</v>
      </c>
      <c r="E1066" s="1">
        <f>YEAR(Table1[[#This Row],[Sale_date]])</f>
        <v>2012</v>
      </c>
      <c r="F1066" s="1">
        <f>ROUNDUP(Table1[[#This Row],[month]]/3,0)</f>
        <v>4</v>
      </c>
      <c r="G1066" s="1">
        <f>MONTH(Table1[[#This Row],[Sale_date]])</f>
        <v>11</v>
      </c>
      <c r="H1066" s="1">
        <f>WEEKNUM(Table1[[#This Row],[Sale_date]])</f>
        <v>48</v>
      </c>
      <c r="I1066" s="1">
        <f>DAY(Table1[[#This Row],[Sale_date]])</f>
        <v>30</v>
      </c>
      <c r="J1066" s="4">
        <f>Table1[[#This Row],[Sale_date]]-DATE(YEAR(Table1[[#This Row],[Sale_date]]),1,1)+1</f>
        <v>335</v>
      </c>
      <c r="K1066" s="1">
        <f>WEEKDAY(Table1[[#This Row],[Sale_date]])</f>
        <v>6</v>
      </c>
      <c r="L1066" s="2">
        <v>41243</v>
      </c>
    </row>
    <row r="1067" spans="1:12" x14ac:dyDescent="0.25">
      <c r="A10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5194185.9840000002</v>
      </c>
      <c r="B1067">
        <f t="shared" ca="1" si="32"/>
        <v>1.5</v>
      </c>
      <c r="C1067">
        <f t="shared" ca="1" si="33"/>
        <v>2</v>
      </c>
      <c r="D1067">
        <f ca="1">Table1[[#This Row],[Rooms]]*10*RANDBETWEEN(10,20)/10</f>
        <v>25.5</v>
      </c>
      <c r="E1067" s="1">
        <f>YEAR(Table1[[#This Row],[Sale_date]])</f>
        <v>2012</v>
      </c>
      <c r="F1067" s="1">
        <f>ROUNDUP(Table1[[#This Row],[month]]/3,0)</f>
        <v>4</v>
      </c>
      <c r="G1067" s="1">
        <f>MONTH(Table1[[#This Row],[Sale_date]])</f>
        <v>12</v>
      </c>
      <c r="H1067" s="1">
        <f>WEEKNUM(Table1[[#This Row],[Sale_date]])</f>
        <v>48</v>
      </c>
      <c r="I1067" s="1">
        <f>DAY(Table1[[#This Row],[Sale_date]])</f>
        <v>1</v>
      </c>
      <c r="J1067" s="4">
        <f>Table1[[#This Row],[Sale_date]]-DATE(YEAR(Table1[[#This Row],[Sale_date]]),1,1)+1</f>
        <v>336</v>
      </c>
      <c r="K1067" s="1">
        <f>WEEKDAY(Table1[[#This Row],[Sale_date]])</f>
        <v>7</v>
      </c>
      <c r="L1067" s="2">
        <v>41244</v>
      </c>
    </row>
    <row r="1068" spans="1:12" x14ac:dyDescent="0.25">
      <c r="A10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5369194.04868</v>
      </c>
      <c r="B1068">
        <f t="shared" ca="1" si="32"/>
        <v>2</v>
      </c>
      <c r="C1068">
        <f t="shared" ca="1" si="33"/>
        <v>7</v>
      </c>
      <c r="D1068">
        <f ca="1">Table1[[#This Row],[Rooms]]*10*RANDBETWEEN(10,20)/10</f>
        <v>22</v>
      </c>
      <c r="E1068" s="1">
        <f>YEAR(Table1[[#This Row],[Sale_date]])</f>
        <v>2012</v>
      </c>
      <c r="F1068" s="1">
        <f>ROUNDUP(Table1[[#This Row],[month]]/3,0)</f>
        <v>4</v>
      </c>
      <c r="G1068" s="1">
        <f>MONTH(Table1[[#This Row],[Sale_date]])</f>
        <v>12</v>
      </c>
      <c r="H1068" s="1">
        <f>WEEKNUM(Table1[[#This Row],[Sale_date]])</f>
        <v>49</v>
      </c>
      <c r="I1068" s="1">
        <f>DAY(Table1[[#This Row],[Sale_date]])</f>
        <v>2</v>
      </c>
      <c r="J1068" s="4">
        <f>Table1[[#This Row],[Sale_date]]-DATE(YEAR(Table1[[#This Row],[Sale_date]]),1,1)+1</f>
        <v>337</v>
      </c>
      <c r="K1068" s="1">
        <f>WEEKDAY(Table1[[#This Row],[Sale_date]])</f>
        <v>1</v>
      </c>
      <c r="L1068" s="2">
        <v>41245</v>
      </c>
    </row>
    <row r="1069" spans="1:12" x14ac:dyDescent="0.25">
      <c r="A10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4906745.8559999997</v>
      </c>
      <c r="B1069">
        <f t="shared" ca="1" si="32"/>
        <v>1.5</v>
      </c>
      <c r="C1069">
        <f t="shared" ca="1" si="33"/>
        <v>8</v>
      </c>
      <c r="D1069">
        <f ca="1">Table1[[#This Row],[Rooms]]*10*RANDBETWEEN(10,20)/10</f>
        <v>22.5</v>
      </c>
      <c r="E1069" s="1">
        <f>YEAR(Table1[[#This Row],[Sale_date]])</f>
        <v>2012</v>
      </c>
      <c r="F1069" s="1">
        <f>ROUNDUP(Table1[[#This Row],[month]]/3,0)</f>
        <v>4</v>
      </c>
      <c r="G1069" s="1">
        <f>MONTH(Table1[[#This Row],[Sale_date]])</f>
        <v>12</v>
      </c>
      <c r="H1069" s="1">
        <f>WEEKNUM(Table1[[#This Row],[Sale_date]])</f>
        <v>49</v>
      </c>
      <c r="I1069" s="1">
        <f>DAY(Table1[[#This Row],[Sale_date]])</f>
        <v>3</v>
      </c>
      <c r="J1069" s="4">
        <f>Table1[[#This Row],[Sale_date]]-DATE(YEAR(Table1[[#This Row],[Sale_date]]),1,1)+1</f>
        <v>338</v>
      </c>
      <c r="K1069" s="1">
        <f>WEEKDAY(Table1[[#This Row],[Sale_date]])</f>
        <v>2</v>
      </c>
      <c r="L1069" s="2">
        <v>41246</v>
      </c>
    </row>
    <row r="1070" spans="1:12" x14ac:dyDescent="0.25">
      <c r="A10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9400401.9200000018</v>
      </c>
      <c r="B1070">
        <f t="shared" ca="1" si="32"/>
        <v>2.5</v>
      </c>
      <c r="C1070">
        <f t="shared" ca="1" si="33"/>
        <v>8</v>
      </c>
      <c r="D1070">
        <f ca="1">Table1[[#This Row],[Rooms]]*10*RANDBETWEEN(10,20)/10</f>
        <v>42.5</v>
      </c>
      <c r="E1070" s="1">
        <f>YEAR(Table1[[#This Row],[Sale_date]])</f>
        <v>2012</v>
      </c>
      <c r="F1070" s="1">
        <f>ROUNDUP(Table1[[#This Row],[month]]/3,0)</f>
        <v>4</v>
      </c>
      <c r="G1070" s="1">
        <f>MONTH(Table1[[#This Row],[Sale_date]])</f>
        <v>12</v>
      </c>
      <c r="H1070" s="1">
        <f>WEEKNUM(Table1[[#This Row],[Sale_date]])</f>
        <v>49</v>
      </c>
      <c r="I1070" s="1">
        <f>DAY(Table1[[#This Row],[Sale_date]])</f>
        <v>4</v>
      </c>
      <c r="J1070" s="4">
        <f>Table1[[#This Row],[Sale_date]]-DATE(YEAR(Table1[[#This Row],[Sale_date]]),1,1)+1</f>
        <v>339</v>
      </c>
      <c r="K1070" s="1">
        <f>WEEKDAY(Table1[[#This Row],[Sale_date]])</f>
        <v>3</v>
      </c>
      <c r="L1070" s="2">
        <v>41247</v>
      </c>
    </row>
    <row r="1071" spans="1:12" x14ac:dyDescent="0.25">
      <c r="A10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9086364</v>
      </c>
      <c r="B1071">
        <f t="shared" ca="1" si="32"/>
        <v>2.5</v>
      </c>
      <c r="C1071">
        <f t="shared" ca="1" si="33"/>
        <v>10</v>
      </c>
      <c r="D1071">
        <f ca="1">Table1[[#This Row],[Rooms]]*10*RANDBETWEEN(10,20)/10</f>
        <v>37.5</v>
      </c>
      <c r="E1071" s="1">
        <f>YEAR(Table1[[#This Row],[Sale_date]])</f>
        <v>2012</v>
      </c>
      <c r="F1071" s="1">
        <f>ROUNDUP(Table1[[#This Row],[month]]/3,0)</f>
        <v>4</v>
      </c>
      <c r="G1071" s="1">
        <f>MONTH(Table1[[#This Row],[Sale_date]])</f>
        <v>12</v>
      </c>
      <c r="H1071" s="1">
        <f>WEEKNUM(Table1[[#This Row],[Sale_date]])</f>
        <v>49</v>
      </c>
      <c r="I1071" s="1">
        <f>DAY(Table1[[#This Row],[Sale_date]])</f>
        <v>5</v>
      </c>
      <c r="J1071" s="4">
        <f>Table1[[#This Row],[Sale_date]]-DATE(YEAR(Table1[[#This Row],[Sale_date]]),1,1)+1</f>
        <v>340</v>
      </c>
      <c r="K1071" s="1">
        <f>WEEKDAY(Table1[[#This Row],[Sale_date]])</f>
        <v>4</v>
      </c>
      <c r="L1071" s="2">
        <v>41248</v>
      </c>
    </row>
    <row r="1072" spans="1:12" x14ac:dyDescent="0.25">
      <c r="A10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8810790.9119999986</v>
      </c>
      <c r="B1072">
        <f t="shared" ca="1" si="32"/>
        <v>3.5</v>
      </c>
      <c r="C1072">
        <f t="shared" ca="1" si="33"/>
        <v>4</v>
      </c>
      <c r="D1072">
        <f ca="1">Table1[[#This Row],[Rooms]]*10*RANDBETWEEN(10,20)/10</f>
        <v>45.5</v>
      </c>
      <c r="E1072" s="1">
        <f>YEAR(Table1[[#This Row],[Sale_date]])</f>
        <v>2012</v>
      </c>
      <c r="F1072" s="1">
        <f>ROUNDUP(Table1[[#This Row],[month]]/3,0)</f>
        <v>4</v>
      </c>
      <c r="G1072" s="1">
        <f>MONTH(Table1[[#This Row],[Sale_date]])</f>
        <v>12</v>
      </c>
      <c r="H1072" s="1">
        <f>WEEKNUM(Table1[[#This Row],[Sale_date]])</f>
        <v>49</v>
      </c>
      <c r="I1072" s="1">
        <f>DAY(Table1[[#This Row],[Sale_date]])</f>
        <v>6</v>
      </c>
      <c r="J1072" s="4">
        <f>Table1[[#This Row],[Sale_date]]-DATE(YEAR(Table1[[#This Row],[Sale_date]]),1,1)+1</f>
        <v>341</v>
      </c>
      <c r="K1072" s="1">
        <f>WEEKDAY(Table1[[#This Row],[Sale_date]])</f>
        <v>5</v>
      </c>
      <c r="L1072" s="2">
        <v>41249</v>
      </c>
    </row>
    <row r="1073" spans="1:12" x14ac:dyDescent="0.25">
      <c r="A10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5071267.4760000007</v>
      </c>
      <c r="B1073">
        <f t="shared" ca="1" si="32"/>
        <v>1.5</v>
      </c>
      <c r="C1073">
        <f t="shared" ca="1" si="33"/>
        <v>1</v>
      </c>
      <c r="D1073">
        <f ca="1">Table1[[#This Row],[Rooms]]*10*RANDBETWEEN(10,20)/10</f>
        <v>21</v>
      </c>
      <c r="E1073" s="1">
        <f>YEAR(Table1[[#This Row],[Sale_date]])</f>
        <v>2012</v>
      </c>
      <c r="F1073" s="1">
        <f>ROUNDUP(Table1[[#This Row],[month]]/3,0)</f>
        <v>4</v>
      </c>
      <c r="G1073" s="1">
        <f>MONTH(Table1[[#This Row],[Sale_date]])</f>
        <v>12</v>
      </c>
      <c r="H1073" s="1">
        <f>WEEKNUM(Table1[[#This Row],[Sale_date]])</f>
        <v>49</v>
      </c>
      <c r="I1073" s="1">
        <f>DAY(Table1[[#This Row],[Sale_date]])</f>
        <v>7</v>
      </c>
      <c r="J1073" s="4">
        <f>Table1[[#This Row],[Sale_date]]-DATE(YEAR(Table1[[#This Row],[Sale_date]]),1,1)+1</f>
        <v>342</v>
      </c>
      <c r="K1073" s="1">
        <f>WEEKDAY(Table1[[#This Row],[Sale_date]])</f>
        <v>6</v>
      </c>
      <c r="L1073" s="2">
        <v>41250</v>
      </c>
    </row>
    <row r="1074" spans="1:12" x14ac:dyDescent="0.25">
      <c r="A10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11130903</v>
      </c>
      <c r="B1074">
        <f t="shared" ca="1" si="32"/>
        <v>4</v>
      </c>
      <c r="C1074">
        <f t="shared" ca="1" si="33"/>
        <v>7</v>
      </c>
      <c r="D1074">
        <f ca="1">Table1[[#This Row],[Rooms]]*10*RANDBETWEEN(10,20)/10</f>
        <v>56</v>
      </c>
      <c r="E1074" s="1">
        <f>YEAR(Table1[[#This Row],[Sale_date]])</f>
        <v>2012</v>
      </c>
      <c r="F1074" s="1">
        <f>ROUNDUP(Table1[[#This Row],[month]]/3,0)</f>
        <v>4</v>
      </c>
      <c r="G1074" s="1">
        <f>MONTH(Table1[[#This Row],[Sale_date]])</f>
        <v>12</v>
      </c>
      <c r="H1074" s="1">
        <f>WEEKNUM(Table1[[#This Row],[Sale_date]])</f>
        <v>49</v>
      </c>
      <c r="I1074" s="1">
        <f>DAY(Table1[[#This Row],[Sale_date]])</f>
        <v>8</v>
      </c>
      <c r="J1074" s="4">
        <f>Table1[[#This Row],[Sale_date]]-DATE(YEAR(Table1[[#This Row],[Sale_date]]),1,1)+1</f>
        <v>343</v>
      </c>
      <c r="K1074" s="1">
        <f>WEEKDAY(Table1[[#This Row],[Sale_date]])</f>
        <v>7</v>
      </c>
      <c r="L1074" s="2">
        <v>41251</v>
      </c>
    </row>
    <row r="1075" spans="1:12" x14ac:dyDescent="0.25">
      <c r="A10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4073856</v>
      </c>
      <c r="B1075">
        <f t="shared" ca="1" si="32"/>
        <v>1.5</v>
      </c>
      <c r="C1075">
        <f t="shared" ca="1" si="33"/>
        <v>10</v>
      </c>
      <c r="D1075">
        <f ca="1">Table1[[#This Row],[Rooms]]*10*RANDBETWEEN(10,20)/10</f>
        <v>15</v>
      </c>
      <c r="E1075" s="1">
        <f>YEAR(Table1[[#This Row],[Sale_date]])</f>
        <v>2012</v>
      </c>
      <c r="F1075" s="1">
        <f>ROUNDUP(Table1[[#This Row],[month]]/3,0)</f>
        <v>4</v>
      </c>
      <c r="G1075" s="1">
        <f>MONTH(Table1[[#This Row],[Sale_date]])</f>
        <v>12</v>
      </c>
      <c r="H1075" s="1">
        <f>WEEKNUM(Table1[[#This Row],[Sale_date]])</f>
        <v>50</v>
      </c>
      <c r="I1075" s="1">
        <f>DAY(Table1[[#This Row],[Sale_date]])</f>
        <v>9</v>
      </c>
      <c r="J1075" s="4">
        <f>Table1[[#This Row],[Sale_date]]-DATE(YEAR(Table1[[#This Row],[Sale_date]]),1,1)+1</f>
        <v>344</v>
      </c>
      <c r="K1075" s="1">
        <f>WEEKDAY(Table1[[#This Row],[Sale_date]])</f>
        <v>1</v>
      </c>
      <c r="L1075" s="2">
        <v>41252</v>
      </c>
    </row>
    <row r="1076" spans="1:12" x14ac:dyDescent="0.25">
      <c r="A10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14446329.768000001</v>
      </c>
      <c r="B1076">
        <f t="shared" ca="1" si="32"/>
        <v>4</v>
      </c>
      <c r="C1076">
        <f t="shared" ca="1" si="33"/>
        <v>4</v>
      </c>
      <c r="D1076">
        <f ca="1">Table1[[#This Row],[Rooms]]*10*RANDBETWEEN(10,20)/10</f>
        <v>68</v>
      </c>
      <c r="E1076" s="1">
        <f>YEAR(Table1[[#This Row],[Sale_date]])</f>
        <v>2012</v>
      </c>
      <c r="F1076" s="1">
        <f>ROUNDUP(Table1[[#This Row],[month]]/3,0)</f>
        <v>4</v>
      </c>
      <c r="G1076" s="1">
        <f>MONTH(Table1[[#This Row],[Sale_date]])</f>
        <v>12</v>
      </c>
      <c r="H1076" s="1">
        <f>WEEKNUM(Table1[[#This Row],[Sale_date]])</f>
        <v>50</v>
      </c>
      <c r="I1076" s="1">
        <f>DAY(Table1[[#This Row],[Sale_date]])</f>
        <v>10</v>
      </c>
      <c r="J1076" s="4">
        <f>Table1[[#This Row],[Sale_date]]-DATE(YEAR(Table1[[#This Row],[Sale_date]]),1,1)+1</f>
        <v>345</v>
      </c>
      <c r="K1076" s="1">
        <f>WEEKDAY(Table1[[#This Row],[Sale_date]])</f>
        <v>2</v>
      </c>
      <c r="L1076" s="2">
        <v>41253</v>
      </c>
    </row>
    <row r="1077" spans="1:12" x14ac:dyDescent="0.25">
      <c r="A10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10558072.2432</v>
      </c>
      <c r="B1077">
        <f t="shared" ca="1" si="32"/>
        <v>4</v>
      </c>
      <c r="C1077">
        <f t="shared" ca="1" si="33"/>
        <v>8</v>
      </c>
      <c r="D1077">
        <f ca="1">Table1[[#This Row],[Rooms]]*10*RANDBETWEEN(10,20)/10</f>
        <v>60</v>
      </c>
      <c r="E1077" s="1">
        <f>YEAR(Table1[[#This Row],[Sale_date]])</f>
        <v>2012</v>
      </c>
      <c r="F1077" s="1">
        <f>ROUNDUP(Table1[[#This Row],[month]]/3,0)</f>
        <v>4</v>
      </c>
      <c r="G1077" s="1">
        <f>MONTH(Table1[[#This Row],[Sale_date]])</f>
        <v>12</v>
      </c>
      <c r="H1077" s="1">
        <f>WEEKNUM(Table1[[#This Row],[Sale_date]])</f>
        <v>50</v>
      </c>
      <c r="I1077" s="1">
        <f>DAY(Table1[[#This Row],[Sale_date]])</f>
        <v>11</v>
      </c>
      <c r="J1077" s="4">
        <f>Table1[[#This Row],[Sale_date]]-DATE(YEAR(Table1[[#This Row],[Sale_date]]),1,1)+1</f>
        <v>346</v>
      </c>
      <c r="K1077" s="1">
        <f>WEEKDAY(Table1[[#This Row],[Sale_date]])</f>
        <v>3</v>
      </c>
      <c r="L1077" s="2">
        <v>41254</v>
      </c>
    </row>
    <row r="1078" spans="1:12" x14ac:dyDescent="0.25">
      <c r="A10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5112459.4890599996</v>
      </c>
      <c r="B1078">
        <f t="shared" ca="1" si="32"/>
        <v>1</v>
      </c>
      <c r="C1078">
        <f t="shared" ca="1" si="33"/>
        <v>9</v>
      </c>
      <c r="D1078">
        <f ca="1">Table1[[#This Row],[Rooms]]*10*RANDBETWEEN(10,20)/10</f>
        <v>20</v>
      </c>
      <c r="E1078" s="1">
        <f>YEAR(Table1[[#This Row],[Sale_date]])</f>
        <v>2012</v>
      </c>
      <c r="F1078" s="1">
        <f>ROUNDUP(Table1[[#This Row],[month]]/3,0)</f>
        <v>4</v>
      </c>
      <c r="G1078" s="1">
        <f>MONTH(Table1[[#This Row],[Sale_date]])</f>
        <v>12</v>
      </c>
      <c r="H1078" s="1">
        <f>WEEKNUM(Table1[[#This Row],[Sale_date]])</f>
        <v>50</v>
      </c>
      <c r="I1078" s="1">
        <f>DAY(Table1[[#This Row],[Sale_date]])</f>
        <v>12</v>
      </c>
      <c r="J1078" s="4">
        <f>Table1[[#This Row],[Sale_date]]-DATE(YEAR(Table1[[#This Row],[Sale_date]]),1,1)+1</f>
        <v>347</v>
      </c>
      <c r="K1078" s="1">
        <f>WEEKDAY(Table1[[#This Row],[Sale_date]])</f>
        <v>4</v>
      </c>
      <c r="L1078" s="2">
        <v>41255</v>
      </c>
    </row>
    <row r="1079" spans="1:12" x14ac:dyDescent="0.25">
      <c r="A10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9847555.1399400011</v>
      </c>
      <c r="B1079">
        <f t="shared" ca="1" si="32"/>
        <v>2.5</v>
      </c>
      <c r="C1079">
        <f t="shared" ca="1" si="33"/>
        <v>7</v>
      </c>
      <c r="D1079">
        <f ca="1">Table1[[#This Row],[Rooms]]*10*RANDBETWEEN(10,20)/10</f>
        <v>47.5</v>
      </c>
      <c r="E1079" s="1">
        <f>YEAR(Table1[[#This Row],[Sale_date]])</f>
        <v>2012</v>
      </c>
      <c r="F1079" s="1">
        <f>ROUNDUP(Table1[[#This Row],[month]]/3,0)</f>
        <v>4</v>
      </c>
      <c r="G1079" s="1">
        <f>MONTH(Table1[[#This Row],[Sale_date]])</f>
        <v>12</v>
      </c>
      <c r="H1079" s="1">
        <f>WEEKNUM(Table1[[#This Row],[Sale_date]])</f>
        <v>50</v>
      </c>
      <c r="I1079" s="1">
        <f>DAY(Table1[[#This Row],[Sale_date]])</f>
        <v>13</v>
      </c>
      <c r="J1079" s="4">
        <f>Table1[[#This Row],[Sale_date]]-DATE(YEAR(Table1[[#This Row],[Sale_date]]),1,1)+1</f>
        <v>348</v>
      </c>
      <c r="K1079" s="1">
        <f>WEEKDAY(Table1[[#This Row],[Sale_date]])</f>
        <v>5</v>
      </c>
      <c r="L1079" s="2">
        <v>41256</v>
      </c>
    </row>
    <row r="1080" spans="1:12" x14ac:dyDescent="0.25">
      <c r="A10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7259998.7404800002</v>
      </c>
      <c r="B1080">
        <f t="shared" ca="1" si="32"/>
        <v>3.5</v>
      </c>
      <c r="C1080">
        <f t="shared" ca="1" si="33"/>
        <v>4</v>
      </c>
      <c r="D1080">
        <f ca="1">Table1[[#This Row],[Rooms]]*10*RANDBETWEEN(10,20)/10</f>
        <v>38.5</v>
      </c>
      <c r="E1080" s="1">
        <f>YEAR(Table1[[#This Row],[Sale_date]])</f>
        <v>2012</v>
      </c>
      <c r="F1080" s="1">
        <f>ROUNDUP(Table1[[#This Row],[month]]/3,0)</f>
        <v>4</v>
      </c>
      <c r="G1080" s="1">
        <f>MONTH(Table1[[#This Row],[Sale_date]])</f>
        <v>12</v>
      </c>
      <c r="H1080" s="1">
        <f>WEEKNUM(Table1[[#This Row],[Sale_date]])</f>
        <v>50</v>
      </c>
      <c r="I1080" s="1">
        <f>DAY(Table1[[#This Row],[Sale_date]])</f>
        <v>14</v>
      </c>
      <c r="J1080" s="4">
        <f>Table1[[#This Row],[Sale_date]]-DATE(YEAR(Table1[[#This Row],[Sale_date]]),1,1)+1</f>
        <v>349</v>
      </c>
      <c r="K1080" s="1">
        <f>WEEKDAY(Table1[[#This Row],[Sale_date]])</f>
        <v>6</v>
      </c>
      <c r="L1080" s="2">
        <v>41257</v>
      </c>
    </row>
    <row r="1081" spans="1:12" x14ac:dyDescent="0.25">
      <c r="A10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9102781.4399999995</v>
      </c>
      <c r="B1081">
        <f t="shared" ca="1" si="32"/>
        <v>3.5</v>
      </c>
      <c r="C1081">
        <f t="shared" ca="1" si="33"/>
        <v>2</v>
      </c>
      <c r="D1081">
        <f ca="1">Table1[[#This Row],[Rooms]]*10*RANDBETWEEN(10,20)/10</f>
        <v>52.5</v>
      </c>
      <c r="E1081" s="1">
        <f>YEAR(Table1[[#This Row],[Sale_date]])</f>
        <v>2012</v>
      </c>
      <c r="F1081" s="1">
        <f>ROUNDUP(Table1[[#This Row],[month]]/3,0)</f>
        <v>4</v>
      </c>
      <c r="G1081" s="1">
        <f>MONTH(Table1[[#This Row],[Sale_date]])</f>
        <v>12</v>
      </c>
      <c r="H1081" s="1">
        <f>WEEKNUM(Table1[[#This Row],[Sale_date]])</f>
        <v>50</v>
      </c>
      <c r="I1081" s="1">
        <f>DAY(Table1[[#This Row],[Sale_date]])</f>
        <v>15</v>
      </c>
      <c r="J1081" s="4">
        <f>Table1[[#This Row],[Sale_date]]-DATE(YEAR(Table1[[#This Row],[Sale_date]]),1,1)+1</f>
        <v>350</v>
      </c>
      <c r="K1081" s="1">
        <f>WEEKDAY(Table1[[#This Row],[Sale_date]])</f>
        <v>7</v>
      </c>
      <c r="L1081" s="2">
        <v>41258</v>
      </c>
    </row>
    <row r="1082" spans="1:12" x14ac:dyDescent="0.25">
      <c r="A10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10098199.83942</v>
      </c>
      <c r="B1082">
        <f t="shared" ca="1" si="32"/>
        <v>3.5</v>
      </c>
      <c r="C1082">
        <f t="shared" ca="1" si="33"/>
        <v>10</v>
      </c>
      <c r="D1082">
        <f ca="1">Table1[[#This Row],[Rooms]]*10*RANDBETWEEN(10,20)/10</f>
        <v>45.5</v>
      </c>
      <c r="E1082" s="1">
        <f>YEAR(Table1[[#This Row],[Sale_date]])</f>
        <v>2012</v>
      </c>
      <c r="F1082" s="1">
        <f>ROUNDUP(Table1[[#This Row],[month]]/3,0)</f>
        <v>4</v>
      </c>
      <c r="G1082" s="1">
        <f>MONTH(Table1[[#This Row],[Sale_date]])</f>
        <v>12</v>
      </c>
      <c r="H1082" s="1">
        <f>WEEKNUM(Table1[[#This Row],[Sale_date]])</f>
        <v>51</v>
      </c>
      <c r="I1082" s="1">
        <f>DAY(Table1[[#This Row],[Sale_date]])</f>
        <v>16</v>
      </c>
      <c r="J1082" s="4">
        <f>Table1[[#This Row],[Sale_date]]-DATE(YEAR(Table1[[#This Row],[Sale_date]]),1,1)+1</f>
        <v>351</v>
      </c>
      <c r="K1082" s="1">
        <f>WEEKDAY(Table1[[#This Row],[Sale_date]])</f>
        <v>1</v>
      </c>
      <c r="L1082" s="2">
        <v>41259</v>
      </c>
    </row>
    <row r="1083" spans="1:12" x14ac:dyDescent="0.25">
      <c r="A10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10822199.184</v>
      </c>
      <c r="B1083">
        <f t="shared" ca="1" si="32"/>
        <v>3.5</v>
      </c>
      <c r="C1083">
        <f t="shared" ca="1" si="33"/>
        <v>3</v>
      </c>
      <c r="D1083">
        <f ca="1">Table1[[#This Row],[Rooms]]*10*RANDBETWEEN(10,20)/10</f>
        <v>49</v>
      </c>
      <c r="E1083" s="1">
        <f>YEAR(Table1[[#This Row],[Sale_date]])</f>
        <v>2012</v>
      </c>
      <c r="F1083" s="1">
        <f>ROUNDUP(Table1[[#This Row],[month]]/3,0)</f>
        <v>4</v>
      </c>
      <c r="G1083" s="1">
        <f>MONTH(Table1[[#This Row],[Sale_date]])</f>
        <v>12</v>
      </c>
      <c r="H1083" s="1">
        <f>WEEKNUM(Table1[[#This Row],[Sale_date]])</f>
        <v>51</v>
      </c>
      <c r="I1083" s="1">
        <f>DAY(Table1[[#This Row],[Sale_date]])</f>
        <v>17</v>
      </c>
      <c r="J1083" s="4">
        <f>Table1[[#This Row],[Sale_date]]-DATE(YEAR(Table1[[#This Row],[Sale_date]]),1,1)+1</f>
        <v>352</v>
      </c>
      <c r="K1083" s="1">
        <f>WEEKDAY(Table1[[#This Row],[Sale_date]])</f>
        <v>2</v>
      </c>
      <c r="L1083" s="2">
        <v>41260</v>
      </c>
    </row>
    <row r="1084" spans="1:12" x14ac:dyDescent="0.25">
      <c r="A10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9497395.5999999996</v>
      </c>
      <c r="B1084">
        <f t="shared" ca="1" si="32"/>
        <v>3</v>
      </c>
      <c r="C1084">
        <f t="shared" ca="1" si="33"/>
        <v>1</v>
      </c>
      <c r="D1084">
        <f ca="1">Table1[[#This Row],[Rooms]]*10*RANDBETWEEN(10,20)/10</f>
        <v>48</v>
      </c>
      <c r="E1084" s="1">
        <f>YEAR(Table1[[#This Row],[Sale_date]])</f>
        <v>2012</v>
      </c>
      <c r="F1084" s="1">
        <f>ROUNDUP(Table1[[#This Row],[month]]/3,0)</f>
        <v>4</v>
      </c>
      <c r="G1084" s="1">
        <f>MONTH(Table1[[#This Row],[Sale_date]])</f>
        <v>12</v>
      </c>
      <c r="H1084" s="1">
        <f>WEEKNUM(Table1[[#This Row],[Sale_date]])</f>
        <v>51</v>
      </c>
      <c r="I1084" s="1">
        <f>DAY(Table1[[#This Row],[Sale_date]])</f>
        <v>18</v>
      </c>
      <c r="J1084" s="4">
        <f>Table1[[#This Row],[Sale_date]]-DATE(YEAR(Table1[[#This Row],[Sale_date]]),1,1)+1</f>
        <v>353</v>
      </c>
      <c r="K1084" s="1">
        <f>WEEKDAY(Table1[[#This Row],[Sale_date]])</f>
        <v>3</v>
      </c>
      <c r="L1084" s="2">
        <v>41261</v>
      </c>
    </row>
    <row r="1085" spans="1:12" x14ac:dyDescent="0.25">
      <c r="A10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8212225.3289999999</v>
      </c>
      <c r="B1085">
        <f t="shared" ca="1" si="32"/>
        <v>3</v>
      </c>
      <c r="C1085">
        <f t="shared" ca="1" si="33"/>
        <v>5</v>
      </c>
      <c r="D1085">
        <f ca="1">Table1[[#This Row],[Rooms]]*10*RANDBETWEEN(10,20)/10</f>
        <v>36</v>
      </c>
      <c r="E1085" s="1">
        <f>YEAR(Table1[[#This Row],[Sale_date]])</f>
        <v>2012</v>
      </c>
      <c r="F1085" s="1">
        <f>ROUNDUP(Table1[[#This Row],[month]]/3,0)</f>
        <v>4</v>
      </c>
      <c r="G1085" s="1">
        <f>MONTH(Table1[[#This Row],[Sale_date]])</f>
        <v>12</v>
      </c>
      <c r="H1085" s="1">
        <f>WEEKNUM(Table1[[#This Row],[Sale_date]])</f>
        <v>51</v>
      </c>
      <c r="I1085" s="1">
        <f>DAY(Table1[[#This Row],[Sale_date]])</f>
        <v>19</v>
      </c>
      <c r="J1085" s="4">
        <f>Table1[[#This Row],[Sale_date]]-DATE(YEAR(Table1[[#This Row],[Sale_date]]),1,1)+1</f>
        <v>354</v>
      </c>
      <c r="K1085" s="1">
        <f>WEEKDAY(Table1[[#This Row],[Sale_date]])</f>
        <v>4</v>
      </c>
      <c r="L1085" s="2">
        <v>41262</v>
      </c>
    </row>
    <row r="1086" spans="1:12" x14ac:dyDescent="0.25">
      <c r="A10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3640900.1159999999</v>
      </c>
      <c r="B1086">
        <f t="shared" ca="1" si="32"/>
        <v>1</v>
      </c>
      <c r="C1086">
        <f t="shared" ca="1" si="33"/>
        <v>6</v>
      </c>
      <c r="D1086">
        <f ca="1">Table1[[#This Row],[Rooms]]*10*RANDBETWEEN(10,20)/10</f>
        <v>16</v>
      </c>
      <c r="E1086" s="1">
        <f>YEAR(Table1[[#This Row],[Sale_date]])</f>
        <v>2012</v>
      </c>
      <c r="F1086" s="1">
        <f>ROUNDUP(Table1[[#This Row],[month]]/3,0)</f>
        <v>4</v>
      </c>
      <c r="G1086" s="1">
        <f>MONTH(Table1[[#This Row],[Sale_date]])</f>
        <v>12</v>
      </c>
      <c r="H1086" s="1">
        <f>WEEKNUM(Table1[[#This Row],[Sale_date]])</f>
        <v>51</v>
      </c>
      <c r="I1086" s="1">
        <f>DAY(Table1[[#This Row],[Sale_date]])</f>
        <v>20</v>
      </c>
      <c r="J1086" s="4">
        <f>Table1[[#This Row],[Sale_date]]-DATE(YEAR(Table1[[#This Row],[Sale_date]]),1,1)+1</f>
        <v>355</v>
      </c>
      <c r="K1086" s="1">
        <f>WEEKDAY(Table1[[#This Row],[Sale_date]])</f>
        <v>5</v>
      </c>
      <c r="L1086" s="2">
        <v>41263</v>
      </c>
    </row>
    <row r="1087" spans="1:12" x14ac:dyDescent="0.25">
      <c r="A10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8306124.75</v>
      </c>
      <c r="B1087">
        <f t="shared" ca="1" si="32"/>
        <v>3.5</v>
      </c>
      <c r="C1087">
        <f t="shared" ca="1" si="33"/>
        <v>4</v>
      </c>
      <c r="D1087">
        <f ca="1">Table1[[#This Row],[Rooms]]*10*RANDBETWEEN(10,20)/10</f>
        <v>35</v>
      </c>
      <c r="E1087" s="1">
        <f>YEAR(Table1[[#This Row],[Sale_date]])</f>
        <v>2012</v>
      </c>
      <c r="F1087" s="1">
        <f>ROUNDUP(Table1[[#This Row],[month]]/3,0)</f>
        <v>4</v>
      </c>
      <c r="G1087" s="1">
        <f>MONTH(Table1[[#This Row],[Sale_date]])</f>
        <v>12</v>
      </c>
      <c r="H1087" s="1">
        <f>WEEKNUM(Table1[[#This Row],[Sale_date]])</f>
        <v>51</v>
      </c>
      <c r="I1087" s="1">
        <f>DAY(Table1[[#This Row],[Sale_date]])</f>
        <v>21</v>
      </c>
      <c r="J1087" s="4">
        <f>Table1[[#This Row],[Sale_date]]-DATE(YEAR(Table1[[#This Row],[Sale_date]]),1,1)+1</f>
        <v>356</v>
      </c>
      <c r="K1087" s="1">
        <f>WEEKDAY(Table1[[#This Row],[Sale_date]])</f>
        <v>6</v>
      </c>
      <c r="L1087" s="2">
        <v>41264</v>
      </c>
    </row>
    <row r="1088" spans="1:12" x14ac:dyDescent="0.25">
      <c r="A10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10280204.676720001</v>
      </c>
      <c r="B1088">
        <f t="shared" ca="1" si="32"/>
        <v>2.5</v>
      </c>
      <c r="C1088">
        <f t="shared" ca="1" si="33"/>
        <v>8</v>
      </c>
      <c r="D1088">
        <f ca="1">Table1[[#This Row],[Rooms]]*10*RANDBETWEEN(10,20)/10</f>
        <v>45</v>
      </c>
      <c r="E1088" s="1">
        <f>YEAR(Table1[[#This Row],[Sale_date]])</f>
        <v>2012</v>
      </c>
      <c r="F1088" s="1">
        <f>ROUNDUP(Table1[[#This Row],[month]]/3,0)</f>
        <v>4</v>
      </c>
      <c r="G1088" s="1">
        <f>MONTH(Table1[[#This Row],[Sale_date]])</f>
        <v>12</v>
      </c>
      <c r="H1088" s="1">
        <f>WEEKNUM(Table1[[#This Row],[Sale_date]])</f>
        <v>51</v>
      </c>
      <c r="I1088" s="1">
        <f>DAY(Table1[[#This Row],[Sale_date]])</f>
        <v>22</v>
      </c>
      <c r="J1088" s="4">
        <f>Table1[[#This Row],[Sale_date]]-DATE(YEAR(Table1[[#This Row],[Sale_date]]),1,1)+1</f>
        <v>357</v>
      </c>
      <c r="K1088" s="1">
        <f>WEEKDAY(Table1[[#This Row],[Sale_date]])</f>
        <v>7</v>
      </c>
      <c r="L1088" s="2">
        <v>41265</v>
      </c>
    </row>
    <row r="1089" spans="1:12" x14ac:dyDescent="0.25">
      <c r="A10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5548837.9447115995</v>
      </c>
      <c r="B1089">
        <f t="shared" ca="1" si="32"/>
        <v>2</v>
      </c>
      <c r="C1089">
        <f t="shared" ca="1" si="33"/>
        <v>9</v>
      </c>
      <c r="D1089">
        <f ca="1">Table1[[#This Row],[Rooms]]*10*RANDBETWEEN(10,20)/10</f>
        <v>24</v>
      </c>
      <c r="E1089" s="1">
        <f>YEAR(Table1[[#This Row],[Sale_date]])</f>
        <v>2012</v>
      </c>
      <c r="F1089" s="1">
        <f>ROUNDUP(Table1[[#This Row],[month]]/3,0)</f>
        <v>4</v>
      </c>
      <c r="G1089" s="1">
        <f>MONTH(Table1[[#This Row],[Sale_date]])</f>
        <v>12</v>
      </c>
      <c r="H1089" s="1">
        <f>WEEKNUM(Table1[[#This Row],[Sale_date]])</f>
        <v>52</v>
      </c>
      <c r="I1089" s="1">
        <f>DAY(Table1[[#This Row],[Sale_date]])</f>
        <v>23</v>
      </c>
      <c r="J1089" s="4">
        <f>Table1[[#This Row],[Sale_date]]-DATE(YEAR(Table1[[#This Row],[Sale_date]]),1,1)+1</f>
        <v>358</v>
      </c>
      <c r="K1089" s="1">
        <f>WEEKDAY(Table1[[#This Row],[Sale_date]])</f>
        <v>1</v>
      </c>
      <c r="L1089" s="2">
        <v>41266</v>
      </c>
    </row>
    <row r="1090" spans="1:12" x14ac:dyDescent="0.25">
      <c r="A10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3859105.5360000003</v>
      </c>
      <c r="B1090">
        <f t="shared" ref="B1090:B1153" ca="1" si="34">MROUND(RANDBETWEEN(10,40)/10,0.5)</f>
        <v>1</v>
      </c>
      <c r="C1090">
        <f t="shared" ref="C1090:C1153" ca="1" si="35">RANDBETWEEN(1,10)</f>
        <v>10</v>
      </c>
      <c r="D1090">
        <f ca="1">Table1[[#This Row],[Rooms]]*10*RANDBETWEEN(10,20)/10</f>
        <v>12</v>
      </c>
      <c r="E1090" s="1">
        <f>YEAR(Table1[[#This Row],[Sale_date]])</f>
        <v>2012</v>
      </c>
      <c r="F1090" s="1">
        <f>ROUNDUP(Table1[[#This Row],[month]]/3,0)</f>
        <v>4</v>
      </c>
      <c r="G1090" s="1">
        <f>MONTH(Table1[[#This Row],[Sale_date]])</f>
        <v>12</v>
      </c>
      <c r="H1090" s="1">
        <f>WEEKNUM(Table1[[#This Row],[Sale_date]])</f>
        <v>52</v>
      </c>
      <c r="I1090" s="1">
        <f>DAY(Table1[[#This Row],[Sale_date]])</f>
        <v>24</v>
      </c>
      <c r="J1090" s="4">
        <f>Table1[[#This Row],[Sale_date]]-DATE(YEAR(Table1[[#This Row],[Sale_date]]),1,1)+1</f>
        <v>359</v>
      </c>
      <c r="K1090" s="1">
        <f>WEEKDAY(Table1[[#This Row],[Sale_date]])</f>
        <v>2</v>
      </c>
      <c r="L1090" s="2">
        <v>41267</v>
      </c>
    </row>
    <row r="1091" spans="1:12" x14ac:dyDescent="0.25">
      <c r="A10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13734529.372079998</v>
      </c>
      <c r="B1091">
        <f t="shared" ca="1" si="34"/>
        <v>3</v>
      </c>
      <c r="C1091">
        <f t="shared" ca="1" si="35"/>
        <v>9</v>
      </c>
      <c r="D1091">
        <f ca="1">Table1[[#This Row],[Rooms]]*10*RANDBETWEEN(10,20)/10</f>
        <v>57</v>
      </c>
      <c r="E1091" s="1">
        <f>YEAR(Table1[[#This Row],[Sale_date]])</f>
        <v>2012</v>
      </c>
      <c r="F1091" s="1">
        <f>ROUNDUP(Table1[[#This Row],[month]]/3,0)</f>
        <v>4</v>
      </c>
      <c r="G1091" s="1">
        <f>MONTH(Table1[[#This Row],[Sale_date]])</f>
        <v>12</v>
      </c>
      <c r="H1091" s="1">
        <f>WEEKNUM(Table1[[#This Row],[Sale_date]])</f>
        <v>52</v>
      </c>
      <c r="I1091" s="1">
        <f>DAY(Table1[[#This Row],[Sale_date]])</f>
        <v>25</v>
      </c>
      <c r="J1091" s="4">
        <f>Table1[[#This Row],[Sale_date]]-DATE(YEAR(Table1[[#This Row],[Sale_date]]),1,1)+1</f>
        <v>360</v>
      </c>
      <c r="K1091" s="1">
        <f>WEEKDAY(Table1[[#This Row],[Sale_date]])</f>
        <v>3</v>
      </c>
      <c r="L1091" s="2">
        <v>41268</v>
      </c>
    </row>
    <row r="1092" spans="1:12" x14ac:dyDescent="0.25">
      <c r="A10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4701037.95</v>
      </c>
      <c r="B1092">
        <f t="shared" ca="1" si="34"/>
        <v>1</v>
      </c>
      <c r="C1092">
        <f t="shared" ca="1" si="35"/>
        <v>7</v>
      </c>
      <c r="D1092">
        <f ca="1">Table1[[#This Row],[Rooms]]*10*RANDBETWEEN(10,20)/10</f>
        <v>19</v>
      </c>
      <c r="E1092" s="1">
        <f>YEAR(Table1[[#This Row],[Sale_date]])</f>
        <v>2012</v>
      </c>
      <c r="F1092" s="1">
        <f>ROUNDUP(Table1[[#This Row],[month]]/3,0)</f>
        <v>4</v>
      </c>
      <c r="G1092" s="1">
        <f>MONTH(Table1[[#This Row],[Sale_date]])</f>
        <v>12</v>
      </c>
      <c r="H1092" s="1">
        <f>WEEKNUM(Table1[[#This Row],[Sale_date]])</f>
        <v>52</v>
      </c>
      <c r="I1092" s="1">
        <f>DAY(Table1[[#This Row],[Sale_date]])</f>
        <v>26</v>
      </c>
      <c r="J1092" s="4">
        <f>Table1[[#This Row],[Sale_date]]-DATE(YEAR(Table1[[#This Row],[Sale_date]]),1,1)+1</f>
        <v>361</v>
      </c>
      <c r="K1092" s="1">
        <f>WEEKDAY(Table1[[#This Row],[Sale_date]])</f>
        <v>4</v>
      </c>
      <c r="L1092" s="2">
        <v>41269</v>
      </c>
    </row>
    <row r="1093" spans="1:12" x14ac:dyDescent="0.25">
      <c r="A10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3177582.4281600001</v>
      </c>
      <c r="B1093">
        <f t="shared" ca="1" si="34"/>
        <v>1</v>
      </c>
      <c r="C1093">
        <f t="shared" ca="1" si="35"/>
        <v>4</v>
      </c>
      <c r="D1093">
        <f ca="1">Table1[[#This Row],[Rooms]]*10*RANDBETWEEN(10,20)/10</f>
        <v>16</v>
      </c>
      <c r="E1093" s="1">
        <f>YEAR(Table1[[#This Row],[Sale_date]])</f>
        <v>2012</v>
      </c>
      <c r="F1093" s="1">
        <f>ROUNDUP(Table1[[#This Row],[month]]/3,0)</f>
        <v>4</v>
      </c>
      <c r="G1093" s="1">
        <f>MONTH(Table1[[#This Row],[Sale_date]])</f>
        <v>12</v>
      </c>
      <c r="H1093" s="1">
        <f>WEEKNUM(Table1[[#This Row],[Sale_date]])</f>
        <v>52</v>
      </c>
      <c r="I1093" s="1">
        <f>DAY(Table1[[#This Row],[Sale_date]])</f>
        <v>27</v>
      </c>
      <c r="J1093" s="4">
        <f>Table1[[#This Row],[Sale_date]]-DATE(YEAR(Table1[[#This Row],[Sale_date]]),1,1)+1</f>
        <v>362</v>
      </c>
      <c r="K1093" s="1">
        <f>WEEKDAY(Table1[[#This Row],[Sale_date]])</f>
        <v>5</v>
      </c>
      <c r="L1093" s="2">
        <v>41270</v>
      </c>
    </row>
    <row r="1094" spans="1:12" x14ac:dyDescent="0.25">
      <c r="A10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8760513.52568</v>
      </c>
      <c r="B1094">
        <f t="shared" ca="1" si="34"/>
        <v>3.5</v>
      </c>
      <c r="C1094">
        <f t="shared" ca="1" si="35"/>
        <v>3</v>
      </c>
      <c r="D1094">
        <f ca="1">Table1[[#This Row],[Rooms]]*10*RANDBETWEEN(10,20)/10</f>
        <v>45.5</v>
      </c>
      <c r="E1094" s="1">
        <f>YEAR(Table1[[#This Row],[Sale_date]])</f>
        <v>2012</v>
      </c>
      <c r="F1094" s="1">
        <f>ROUNDUP(Table1[[#This Row],[month]]/3,0)</f>
        <v>4</v>
      </c>
      <c r="G1094" s="1">
        <f>MONTH(Table1[[#This Row],[Sale_date]])</f>
        <v>12</v>
      </c>
      <c r="H1094" s="1">
        <f>WEEKNUM(Table1[[#This Row],[Sale_date]])</f>
        <v>52</v>
      </c>
      <c r="I1094" s="1">
        <f>DAY(Table1[[#This Row],[Sale_date]])</f>
        <v>28</v>
      </c>
      <c r="J1094" s="4">
        <f>Table1[[#This Row],[Sale_date]]-DATE(YEAR(Table1[[#This Row],[Sale_date]]),1,1)+1</f>
        <v>363</v>
      </c>
      <c r="K1094" s="1">
        <f>WEEKDAY(Table1[[#This Row],[Sale_date]])</f>
        <v>6</v>
      </c>
      <c r="L1094" s="2">
        <v>41271</v>
      </c>
    </row>
    <row r="1095" spans="1:12" x14ac:dyDescent="0.25">
      <c r="A10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7228136.2268159995</v>
      </c>
      <c r="B1095">
        <f t="shared" ca="1" si="34"/>
        <v>2</v>
      </c>
      <c r="C1095">
        <f t="shared" ca="1" si="35"/>
        <v>7</v>
      </c>
      <c r="D1095">
        <f ca="1">Table1[[#This Row],[Rooms]]*10*RANDBETWEEN(10,20)/10</f>
        <v>34</v>
      </c>
      <c r="E1095" s="1">
        <f>YEAR(Table1[[#This Row],[Sale_date]])</f>
        <v>2012</v>
      </c>
      <c r="F1095" s="1">
        <f>ROUNDUP(Table1[[#This Row],[month]]/3,0)</f>
        <v>4</v>
      </c>
      <c r="G1095" s="1">
        <f>MONTH(Table1[[#This Row],[Sale_date]])</f>
        <v>12</v>
      </c>
      <c r="H1095" s="1">
        <f>WEEKNUM(Table1[[#This Row],[Sale_date]])</f>
        <v>52</v>
      </c>
      <c r="I1095" s="1">
        <f>DAY(Table1[[#This Row],[Sale_date]])</f>
        <v>29</v>
      </c>
      <c r="J1095" s="4">
        <f>Table1[[#This Row],[Sale_date]]-DATE(YEAR(Table1[[#This Row],[Sale_date]]),1,1)+1</f>
        <v>364</v>
      </c>
      <c r="K1095" s="1">
        <f>WEEKDAY(Table1[[#This Row],[Sale_date]])</f>
        <v>7</v>
      </c>
      <c r="L1095" s="2">
        <v>41272</v>
      </c>
    </row>
    <row r="1096" spans="1:12" x14ac:dyDescent="0.25">
      <c r="A10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8147037.0693599992</v>
      </c>
      <c r="B1096">
        <f t="shared" ca="1" si="34"/>
        <v>3.5</v>
      </c>
      <c r="C1096">
        <f t="shared" ca="1" si="35"/>
        <v>2</v>
      </c>
      <c r="D1096">
        <f ca="1">Table1[[#This Row],[Rooms]]*10*RANDBETWEEN(10,20)/10</f>
        <v>45.5</v>
      </c>
      <c r="E1096" s="1">
        <f>YEAR(Table1[[#This Row],[Sale_date]])</f>
        <v>2012</v>
      </c>
      <c r="F1096" s="1">
        <f>ROUNDUP(Table1[[#This Row],[month]]/3,0)</f>
        <v>4</v>
      </c>
      <c r="G1096" s="1">
        <f>MONTH(Table1[[#This Row],[Sale_date]])</f>
        <v>12</v>
      </c>
      <c r="H1096" s="1">
        <f>WEEKNUM(Table1[[#This Row],[Sale_date]])</f>
        <v>53</v>
      </c>
      <c r="I1096" s="1">
        <f>DAY(Table1[[#This Row],[Sale_date]])</f>
        <v>30</v>
      </c>
      <c r="J1096" s="4">
        <f>Table1[[#This Row],[Sale_date]]-DATE(YEAR(Table1[[#This Row],[Sale_date]]),1,1)+1</f>
        <v>365</v>
      </c>
      <c r="K1096" s="1">
        <f>WEEKDAY(Table1[[#This Row],[Sale_date]])</f>
        <v>1</v>
      </c>
      <c r="L1096" s="2">
        <v>41273</v>
      </c>
    </row>
    <row r="1097" spans="1:12" x14ac:dyDescent="0.25">
      <c r="A10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6213025.211099999</v>
      </c>
      <c r="B1097">
        <f t="shared" ca="1" si="34"/>
        <v>1.5</v>
      </c>
      <c r="C1097">
        <f t="shared" ca="1" si="35"/>
        <v>10</v>
      </c>
      <c r="D1097">
        <f ca="1">Table1[[#This Row],[Rooms]]*10*RANDBETWEEN(10,20)/10</f>
        <v>27</v>
      </c>
      <c r="E1097" s="1">
        <f>YEAR(Table1[[#This Row],[Sale_date]])</f>
        <v>2012</v>
      </c>
      <c r="F1097" s="1">
        <f>ROUNDUP(Table1[[#This Row],[month]]/3,0)</f>
        <v>4</v>
      </c>
      <c r="G1097" s="1">
        <f>MONTH(Table1[[#This Row],[Sale_date]])</f>
        <v>12</v>
      </c>
      <c r="H1097" s="1">
        <f>WEEKNUM(Table1[[#This Row],[Sale_date]])</f>
        <v>53</v>
      </c>
      <c r="I1097" s="1">
        <f>DAY(Table1[[#This Row],[Sale_date]])</f>
        <v>31</v>
      </c>
      <c r="J1097" s="4">
        <f>Table1[[#This Row],[Sale_date]]-DATE(YEAR(Table1[[#This Row],[Sale_date]]),1,1)+1</f>
        <v>366</v>
      </c>
      <c r="K1097" s="1">
        <f>WEEKDAY(Table1[[#This Row],[Sale_date]])</f>
        <v>2</v>
      </c>
      <c r="L1097" s="2">
        <v>41274</v>
      </c>
    </row>
    <row r="1098" spans="1:12" x14ac:dyDescent="0.25">
      <c r="A10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16383576.238919998</v>
      </c>
      <c r="B1098">
        <f t="shared" ca="1" si="34"/>
        <v>4</v>
      </c>
      <c r="C1098">
        <f t="shared" ca="1" si="35"/>
        <v>10</v>
      </c>
      <c r="D1098">
        <f ca="1">Table1[[#This Row],[Rooms]]*10*RANDBETWEEN(10,20)/10</f>
        <v>76</v>
      </c>
      <c r="E1098" s="1">
        <f>YEAR(Table1[[#This Row],[Sale_date]])</f>
        <v>2013</v>
      </c>
      <c r="F1098" s="1">
        <f>ROUNDUP(Table1[[#This Row],[month]]/3,0)</f>
        <v>1</v>
      </c>
      <c r="G1098" s="1">
        <f>MONTH(Table1[[#This Row],[Sale_date]])</f>
        <v>1</v>
      </c>
      <c r="H1098" s="1">
        <f>WEEKNUM(Table1[[#This Row],[Sale_date]])</f>
        <v>1</v>
      </c>
      <c r="I1098" s="1">
        <f>DAY(Table1[[#This Row],[Sale_date]])</f>
        <v>1</v>
      </c>
      <c r="J1098" s="4">
        <f>Table1[[#This Row],[Sale_date]]-DATE(YEAR(Table1[[#This Row],[Sale_date]]),1,1)+1</f>
        <v>1</v>
      </c>
      <c r="K1098" s="1">
        <f>WEEKDAY(Table1[[#This Row],[Sale_date]])</f>
        <v>3</v>
      </c>
      <c r="L1098" s="2">
        <v>41275</v>
      </c>
    </row>
    <row r="1099" spans="1:12" x14ac:dyDescent="0.25">
      <c r="A10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9438416.7321599983</v>
      </c>
      <c r="B1099">
        <f t="shared" ca="1" si="34"/>
        <v>3</v>
      </c>
      <c r="C1099">
        <f t="shared" ca="1" si="35"/>
        <v>3</v>
      </c>
      <c r="D1099">
        <f ca="1">Table1[[#This Row],[Rooms]]*10*RANDBETWEEN(10,20)/10</f>
        <v>54</v>
      </c>
      <c r="E1099" s="1">
        <f>YEAR(Table1[[#This Row],[Sale_date]])</f>
        <v>2013</v>
      </c>
      <c r="F1099" s="1">
        <f>ROUNDUP(Table1[[#This Row],[month]]/3,0)</f>
        <v>1</v>
      </c>
      <c r="G1099" s="1">
        <f>MONTH(Table1[[#This Row],[Sale_date]])</f>
        <v>1</v>
      </c>
      <c r="H1099" s="1">
        <f>WEEKNUM(Table1[[#This Row],[Sale_date]])</f>
        <v>1</v>
      </c>
      <c r="I1099" s="1">
        <f>DAY(Table1[[#This Row],[Sale_date]])</f>
        <v>2</v>
      </c>
      <c r="J1099" s="4">
        <f>Table1[[#This Row],[Sale_date]]-DATE(YEAR(Table1[[#This Row],[Sale_date]]),1,1)+1</f>
        <v>2</v>
      </c>
      <c r="K1099" s="1">
        <f>WEEKDAY(Table1[[#This Row],[Sale_date]])</f>
        <v>4</v>
      </c>
      <c r="L1099" s="2">
        <v>41276</v>
      </c>
    </row>
    <row r="1100" spans="1:12" x14ac:dyDescent="0.25">
      <c r="A11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10979833.582080003</v>
      </c>
      <c r="B1100">
        <f t="shared" ca="1" si="34"/>
        <v>2.5</v>
      </c>
      <c r="C1100">
        <f t="shared" ca="1" si="35"/>
        <v>6</v>
      </c>
      <c r="D1100">
        <f ca="1">Table1[[#This Row],[Rooms]]*10*RANDBETWEEN(10,20)/10</f>
        <v>45</v>
      </c>
      <c r="E1100" s="1">
        <f>YEAR(Table1[[#This Row],[Sale_date]])</f>
        <v>2013</v>
      </c>
      <c r="F1100" s="1">
        <f>ROUNDUP(Table1[[#This Row],[month]]/3,0)</f>
        <v>1</v>
      </c>
      <c r="G1100" s="1">
        <f>MONTH(Table1[[#This Row],[Sale_date]])</f>
        <v>1</v>
      </c>
      <c r="H1100" s="1">
        <f>WEEKNUM(Table1[[#This Row],[Sale_date]])</f>
        <v>1</v>
      </c>
      <c r="I1100" s="1">
        <f>DAY(Table1[[#This Row],[Sale_date]])</f>
        <v>3</v>
      </c>
      <c r="J1100" s="4">
        <f>Table1[[#This Row],[Sale_date]]-DATE(YEAR(Table1[[#This Row],[Sale_date]]),1,1)+1</f>
        <v>3</v>
      </c>
      <c r="K1100" s="1">
        <f>WEEKDAY(Table1[[#This Row],[Sale_date]])</f>
        <v>5</v>
      </c>
      <c r="L1100" s="2">
        <v>41277</v>
      </c>
    </row>
    <row r="1101" spans="1:12" x14ac:dyDescent="0.25">
      <c r="A11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5202366.7500000009</v>
      </c>
      <c r="B1101">
        <f t="shared" ca="1" si="34"/>
        <v>1.5</v>
      </c>
      <c r="C1101">
        <f t="shared" ca="1" si="35"/>
        <v>3</v>
      </c>
      <c r="D1101">
        <f ca="1">Table1[[#This Row],[Rooms]]*10*RANDBETWEEN(10,20)/10</f>
        <v>19.5</v>
      </c>
      <c r="E1101" s="1">
        <f>YEAR(Table1[[#This Row],[Sale_date]])</f>
        <v>2013</v>
      </c>
      <c r="F1101" s="1">
        <f>ROUNDUP(Table1[[#This Row],[month]]/3,0)</f>
        <v>1</v>
      </c>
      <c r="G1101" s="1">
        <f>MONTH(Table1[[#This Row],[Sale_date]])</f>
        <v>1</v>
      </c>
      <c r="H1101" s="1">
        <f>WEEKNUM(Table1[[#This Row],[Sale_date]])</f>
        <v>1</v>
      </c>
      <c r="I1101" s="1">
        <f>DAY(Table1[[#This Row],[Sale_date]])</f>
        <v>4</v>
      </c>
      <c r="J1101" s="4">
        <f>Table1[[#This Row],[Sale_date]]-DATE(YEAR(Table1[[#This Row],[Sale_date]]),1,1)+1</f>
        <v>4</v>
      </c>
      <c r="K1101" s="1">
        <f>WEEKDAY(Table1[[#This Row],[Sale_date]])</f>
        <v>6</v>
      </c>
      <c r="L1101" s="2">
        <v>41278</v>
      </c>
    </row>
    <row r="1102" spans="1:12" x14ac:dyDescent="0.25">
      <c r="A11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7366528.3970250012</v>
      </c>
      <c r="B1102">
        <f t="shared" ca="1" si="34"/>
        <v>1.5</v>
      </c>
      <c r="C1102">
        <f t="shared" ca="1" si="35"/>
        <v>6</v>
      </c>
      <c r="D1102">
        <f ca="1">Table1[[#This Row],[Rooms]]*10*RANDBETWEEN(10,20)/10</f>
        <v>25.5</v>
      </c>
      <c r="E1102" s="1">
        <f>YEAR(Table1[[#This Row],[Sale_date]])</f>
        <v>2013</v>
      </c>
      <c r="F1102" s="1">
        <f>ROUNDUP(Table1[[#This Row],[month]]/3,0)</f>
        <v>1</v>
      </c>
      <c r="G1102" s="1">
        <f>MONTH(Table1[[#This Row],[Sale_date]])</f>
        <v>1</v>
      </c>
      <c r="H1102" s="1">
        <f>WEEKNUM(Table1[[#This Row],[Sale_date]])</f>
        <v>1</v>
      </c>
      <c r="I1102" s="1">
        <f>DAY(Table1[[#This Row],[Sale_date]])</f>
        <v>5</v>
      </c>
      <c r="J1102" s="4">
        <f>Table1[[#This Row],[Sale_date]]-DATE(YEAR(Table1[[#This Row],[Sale_date]]),1,1)+1</f>
        <v>5</v>
      </c>
      <c r="K1102" s="1">
        <f>WEEKDAY(Table1[[#This Row],[Sale_date]])</f>
        <v>7</v>
      </c>
      <c r="L1102" s="2">
        <v>41279</v>
      </c>
    </row>
    <row r="1103" spans="1:12" x14ac:dyDescent="0.25">
      <c r="A11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4719903.0496199988</v>
      </c>
      <c r="B1103">
        <f t="shared" ca="1" si="34"/>
        <v>1.5</v>
      </c>
      <c r="C1103">
        <f t="shared" ca="1" si="35"/>
        <v>8</v>
      </c>
      <c r="D1103">
        <f ca="1">Table1[[#This Row],[Rooms]]*10*RANDBETWEEN(10,20)/10</f>
        <v>19.5</v>
      </c>
      <c r="E1103" s="1">
        <f>YEAR(Table1[[#This Row],[Sale_date]])</f>
        <v>2013</v>
      </c>
      <c r="F1103" s="1">
        <f>ROUNDUP(Table1[[#This Row],[month]]/3,0)</f>
        <v>1</v>
      </c>
      <c r="G1103" s="1">
        <f>MONTH(Table1[[#This Row],[Sale_date]])</f>
        <v>1</v>
      </c>
      <c r="H1103" s="1">
        <f>WEEKNUM(Table1[[#This Row],[Sale_date]])</f>
        <v>2</v>
      </c>
      <c r="I1103" s="1">
        <f>DAY(Table1[[#This Row],[Sale_date]])</f>
        <v>6</v>
      </c>
      <c r="J1103" s="4">
        <f>Table1[[#This Row],[Sale_date]]-DATE(YEAR(Table1[[#This Row],[Sale_date]]),1,1)+1</f>
        <v>6</v>
      </c>
      <c r="K1103" s="1">
        <f>WEEKDAY(Table1[[#This Row],[Sale_date]])</f>
        <v>1</v>
      </c>
      <c r="L1103" s="2">
        <v>41280</v>
      </c>
    </row>
    <row r="1104" spans="1:12" x14ac:dyDescent="0.25">
      <c r="A11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7858576.723199999</v>
      </c>
      <c r="B1104">
        <f t="shared" ca="1" si="34"/>
        <v>4</v>
      </c>
      <c r="C1104">
        <f t="shared" ca="1" si="35"/>
        <v>8</v>
      </c>
      <c r="D1104">
        <f ca="1">Table1[[#This Row],[Rooms]]*10*RANDBETWEEN(10,20)/10</f>
        <v>40</v>
      </c>
      <c r="E1104" s="1">
        <f>YEAR(Table1[[#This Row],[Sale_date]])</f>
        <v>2013</v>
      </c>
      <c r="F1104" s="1">
        <f>ROUNDUP(Table1[[#This Row],[month]]/3,0)</f>
        <v>1</v>
      </c>
      <c r="G1104" s="1">
        <f>MONTH(Table1[[#This Row],[Sale_date]])</f>
        <v>1</v>
      </c>
      <c r="H1104" s="1">
        <f>WEEKNUM(Table1[[#This Row],[Sale_date]])</f>
        <v>2</v>
      </c>
      <c r="I1104" s="1">
        <f>DAY(Table1[[#This Row],[Sale_date]])</f>
        <v>7</v>
      </c>
      <c r="J1104" s="4">
        <f>Table1[[#This Row],[Sale_date]]-DATE(YEAR(Table1[[#This Row],[Sale_date]]),1,1)+1</f>
        <v>7</v>
      </c>
      <c r="K1104" s="1">
        <f>WEEKDAY(Table1[[#This Row],[Sale_date]])</f>
        <v>2</v>
      </c>
      <c r="L1104" s="2">
        <v>41281</v>
      </c>
    </row>
    <row r="1105" spans="1:12" x14ac:dyDescent="0.25">
      <c r="A11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4077875</v>
      </c>
      <c r="B1105">
        <f t="shared" ca="1" si="34"/>
        <v>2</v>
      </c>
      <c r="C1105">
        <f t="shared" ca="1" si="35"/>
        <v>2</v>
      </c>
      <c r="D1105">
        <f ca="1">Table1[[#This Row],[Rooms]]*10*RANDBETWEEN(10,20)/10</f>
        <v>20</v>
      </c>
      <c r="E1105" s="1">
        <f>YEAR(Table1[[#This Row],[Sale_date]])</f>
        <v>2013</v>
      </c>
      <c r="F1105" s="1">
        <f>ROUNDUP(Table1[[#This Row],[month]]/3,0)</f>
        <v>1</v>
      </c>
      <c r="G1105" s="1">
        <f>MONTH(Table1[[#This Row],[Sale_date]])</f>
        <v>1</v>
      </c>
      <c r="H1105" s="1">
        <f>WEEKNUM(Table1[[#This Row],[Sale_date]])</f>
        <v>2</v>
      </c>
      <c r="I1105" s="1">
        <f>DAY(Table1[[#This Row],[Sale_date]])</f>
        <v>8</v>
      </c>
      <c r="J1105" s="4">
        <f>Table1[[#This Row],[Sale_date]]-DATE(YEAR(Table1[[#This Row],[Sale_date]]),1,1)+1</f>
        <v>8</v>
      </c>
      <c r="K1105" s="1">
        <f>WEEKDAY(Table1[[#This Row],[Sale_date]])</f>
        <v>3</v>
      </c>
      <c r="L1105" s="2">
        <v>41282</v>
      </c>
    </row>
    <row r="1106" spans="1:12" x14ac:dyDescent="0.25">
      <c r="A11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9336960</v>
      </c>
      <c r="B1106">
        <f t="shared" ca="1" si="34"/>
        <v>3</v>
      </c>
      <c r="C1106">
        <f t="shared" ca="1" si="35"/>
        <v>5</v>
      </c>
      <c r="D1106">
        <f ca="1">Table1[[#This Row],[Rooms]]*10*RANDBETWEEN(10,20)/10</f>
        <v>48</v>
      </c>
      <c r="E1106" s="1">
        <f>YEAR(Table1[[#This Row],[Sale_date]])</f>
        <v>2013</v>
      </c>
      <c r="F1106" s="1">
        <f>ROUNDUP(Table1[[#This Row],[month]]/3,0)</f>
        <v>1</v>
      </c>
      <c r="G1106" s="1">
        <f>MONTH(Table1[[#This Row],[Sale_date]])</f>
        <v>1</v>
      </c>
      <c r="H1106" s="1">
        <f>WEEKNUM(Table1[[#This Row],[Sale_date]])</f>
        <v>2</v>
      </c>
      <c r="I1106" s="1">
        <f>DAY(Table1[[#This Row],[Sale_date]])</f>
        <v>9</v>
      </c>
      <c r="J1106" s="4">
        <f>Table1[[#This Row],[Sale_date]]-DATE(YEAR(Table1[[#This Row],[Sale_date]]),1,1)+1</f>
        <v>9</v>
      </c>
      <c r="K1106" s="1">
        <f>WEEKDAY(Table1[[#This Row],[Sale_date]])</f>
        <v>4</v>
      </c>
      <c r="L1106" s="2">
        <v>41283</v>
      </c>
    </row>
    <row r="1107" spans="1:12" x14ac:dyDescent="0.25">
      <c r="A11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7354229.3259750009</v>
      </c>
      <c r="B1107">
        <f t="shared" ca="1" si="34"/>
        <v>3.5</v>
      </c>
      <c r="C1107">
        <f t="shared" ca="1" si="35"/>
        <v>1</v>
      </c>
      <c r="D1107">
        <f ca="1">Table1[[#This Row],[Rooms]]*10*RANDBETWEEN(10,20)/10</f>
        <v>35</v>
      </c>
      <c r="E1107" s="1">
        <f>YEAR(Table1[[#This Row],[Sale_date]])</f>
        <v>2013</v>
      </c>
      <c r="F1107" s="1">
        <f>ROUNDUP(Table1[[#This Row],[month]]/3,0)</f>
        <v>1</v>
      </c>
      <c r="G1107" s="1">
        <f>MONTH(Table1[[#This Row],[Sale_date]])</f>
        <v>1</v>
      </c>
      <c r="H1107" s="1">
        <f>WEEKNUM(Table1[[#This Row],[Sale_date]])</f>
        <v>2</v>
      </c>
      <c r="I1107" s="1">
        <f>DAY(Table1[[#This Row],[Sale_date]])</f>
        <v>10</v>
      </c>
      <c r="J1107" s="4">
        <f>Table1[[#This Row],[Sale_date]]-DATE(YEAR(Table1[[#This Row],[Sale_date]]),1,1)+1</f>
        <v>10</v>
      </c>
      <c r="K1107" s="1">
        <f>WEEKDAY(Table1[[#This Row],[Sale_date]])</f>
        <v>5</v>
      </c>
      <c r="L1107" s="2">
        <v>41284</v>
      </c>
    </row>
    <row r="1108" spans="1:12" x14ac:dyDescent="0.25">
      <c r="A11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14989070.424825002</v>
      </c>
      <c r="B1108">
        <f t="shared" ca="1" si="34"/>
        <v>3.5</v>
      </c>
      <c r="C1108">
        <f t="shared" ca="1" si="35"/>
        <v>3</v>
      </c>
      <c r="D1108">
        <f ca="1">Table1[[#This Row],[Rooms]]*10*RANDBETWEEN(10,20)/10</f>
        <v>66.5</v>
      </c>
      <c r="E1108" s="1">
        <f>YEAR(Table1[[#This Row],[Sale_date]])</f>
        <v>2013</v>
      </c>
      <c r="F1108" s="1">
        <f>ROUNDUP(Table1[[#This Row],[month]]/3,0)</f>
        <v>1</v>
      </c>
      <c r="G1108" s="1">
        <f>MONTH(Table1[[#This Row],[Sale_date]])</f>
        <v>1</v>
      </c>
      <c r="H1108" s="1">
        <f>WEEKNUM(Table1[[#This Row],[Sale_date]])</f>
        <v>2</v>
      </c>
      <c r="I1108" s="1">
        <f>DAY(Table1[[#This Row],[Sale_date]])</f>
        <v>11</v>
      </c>
      <c r="J1108" s="4">
        <f>Table1[[#This Row],[Sale_date]]-DATE(YEAR(Table1[[#This Row],[Sale_date]]),1,1)+1</f>
        <v>11</v>
      </c>
      <c r="K1108" s="1">
        <f>WEEKDAY(Table1[[#This Row],[Sale_date]])</f>
        <v>6</v>
      </c>
      <c r="L1108" s="2">
        <v>41285</v>
      </c>
    </row>
    <row r="1109" spans="1:12" x14ac:dyDescent="0.25">
      <c r="A11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8013570.0101279998</v>
      </c>
      <c r="B1109">
        <f t="shared" ca="1" si="34"/>
        <v>2.5</v>
      </c>
      <c r="C1109">
        <f t="shared" ca="1" si="35"/>
        <v>4</v>
      </c>
      <c r="D1109">
        <f ca="1">Table1[[#This Row],[Rooms]]*10*RANDBETWEEN(10,20)/10</f>
        <v>35</v>
      </c>
      <c r="E1109" s="1">
        <f>YEAR(Table1[[#This Row],[Sale_date]])</f>
        <v>2013</v>
      </c>
      <c r="F1109" s="1">
        <f>ROUNDUP(Table1[[#This Row],[month]]/3,0)</f>
        <v>1</v>
      </c>
      <c r="G1109" s="1">
        <f>MONTH(Table1[[#This Row],[Sale_date]])</f>
        <v>1</v>
      </c>
      <c r="H1109" s="1">
        <f>WEEKNUM(Table1[[#This Row],[Sale_date]])</f>
        <v>2</v>
      </c>
      <c r="I1109" s="1">
        <f>DAY(Table1[[#This Row],[Sale_date]])</f>
        <v>12</v>
      </c>
      <c r="J1109" s="4">
        <f>Table1[[#This Row],[Sale_date]]-DATE(YEAR(Table1[[#This Row],[Sale_date]]),1,1)+1</f>
        <v>12</v>
      </c>
      <c r="K1109" s="1">
        <f>WEEKDAY(Table1[[#This Row],[Sale_date]])</f>
        <v>7</v>
      </c>
      <c r="L1109" s="2">
        <v>41286</v>
      </c>
    </row>
    <row r="1110" spans="1:12" x14ac:dyDescent="0.25">
      <c r="A11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3409626.5853023995</v>
      </c>
      <c r="B1110">
        <f t="shared" ca="1" si="34"/>
        <v>1</v>
      </c>
      <c r="C1110">
        <f t="shared" ca="1" si="35"/>
        <v>5</v>
      </c>
      <c r="D1110">
        <f ca="1">Table1[[#This Row],[Rooms]]*10*RANDBETWEEN(10,20)/10</f>
        <v>16</v>
      </c>
      <c r="E1110" s="1">
        <f>YEAR(Table1[[#This Row],[Sale_date]])</f>
        <v>2013</v>
      </c>
      <c r="F1110" s="1">
        <f>ROUNDUP(Table1[[#This Row],[month]]/3,0)</f>
        <v>1</v>
      </c>
      <c r="G1110" s="1">
        <f>MONTH(Table1[[#This Row],[Sale_date]])</f>
        <v>1</v>
      </c>
      <c r="H1110" s="1">
        <f>WEEKNUM(Table1[[#This Row],[Sale_date]])</f>
        <v>3</v>
      </c>
      <c r="I1110" s="1">
        <f>DAY(Table1[[#This Row],[Sale_date]])</f>
        <v>13</v>
      </c>
      <c r="J1110" s="4">
        <f>Table1[[#This Row],[Sale_date]]-DATE(YEAR(Table1[[#This Row],[Sale_date]]),1,1)+1</f>
        <v>13</v>
      </c>
      <c r="K1110" s="1">
        <f>WEEKDAY(Table1[[#This Row],[Sale_date]])</f>
        <v>1</v>
      </c>
      <c r="L1110" s="2">
        <v>41287</v>
      </c>
    </row>
    <row r="1111" spans="1:12" x14ac:dyDescent="0.25">
      <c r="A11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5552677.0404000003</v>
      </c>
      <c r="B1111">
        <f t="shared" ca="1" si="34"/>
        <v>2</v>
      </c>
      <c r="C1111">
        <f t="shared" ca="1" si="35"/>
        <v>2</v>
      </c>
      <c r="D1111">
        <f ca="1">Table1[[#This Row],[Rooms]]*10*RANDBETWEEN(10,20)/10</f>
        <v>24</v>
      </c>
      <c r="E1111" s="1">
        <f>YEAR(Table1[[#This Row],[Sale_date]])</f>
        <v>2013</v>
      </c>
      <c r="F1111" s="1">
        <f>ROUNDUP(Table1[[#This Row],[month]]/3,0)</f>
        <v>1</v>
      </c>
      <c r="G1111" s="1">
        <f>MONTH(Table1[[#This Row],[Sale_date]])</f>
        <v>1</v>
      </c>
      <c r="H1111" s="1">
        <f>WEEKNUM(Table1[[#This Row],[Sale_date]])</f>
        <v>3</v>
      </c>
      <c r="I1111" s="1">
        <f>DAY(Table1[[#This Row],[Sale_date]])</f>
        <v>14</v>
      </c>
      <c r="J1111" s="4">
        <f>Table1[[#This Row],[Sale_date]]-DATE(YEAR(Table1[[#This Row],[Sale_date]]),1,1)+1</f>
        <v>14</v>
      </c>
      <c r="K1111" s="1">
        <f>WEEKDAY(Table1[[#This Row],[Sale_date]])</f>
        <v>2</v>
      </c>
      <c r="L1111" s="2">
        <v>41288</v>
      </c>
    </row>
    <row r="1112" spans="1:12" x14ac:dyDescent="0.25">
      <c r="A11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6257828.9835999999</v>
      </c>
      <c r="B1112">
        <f t="shared" ca="1" si="34"/>
        <v>1.5</v>
      </c>
      <c r="C1112">
        <f t="shared" ca="1" si="35"/>
        <v>2</v>
      </c>
      <c r="D1112">
        <f ca="1">Table1[[#This Row],[Rooms]]*10*RANDBETWEEN(10,20)/10</f>
        <v>28.5</v>
      </c>
      <c r="E1112" s="1">
        <f>YEAR(Table1[[#This Row],[Sale_date]])</f>
        <v>2013</v>
      </c>
      <c r="F1112" s="1">
        <f>ROUNDUP(Table1[[#This Row],[month]]/3,0)</f>
        <v>1</v>
      </c>
      <c r="G1112" s="1">
        <f>MONTH(Table1[[#This Row],[Sale_date]])</f>
        <v>1</v>
      </c>
      <c r="H1112" s="1">
        <f>WEEKNUM(Table1[[#This Row],[Sale_date]])</f>
        <v>3</v>
      </c>
      <c r="I1112" s="1">
        <f>DAY(Table1[[#This Row],[Sale_date]])</f>
        <v>15</v>
      </c>
      <c r="J1112" s="4">
        <f>Table1[[#This Row],[Sale_date]]-DATE(YEAR(Table1[[#This Row],[Sale_date]]),1,1)+1</f>
        <v>15</v>
      </c>
      <c r="K1112" s="1">
        <f>WEEKDAY(Table1[[#This Row],[Sale_date]])</f>
        <v>3</v>
      </c>
      <c r="L1112" s="2">
        <v>41289</v>
      </c>
    </row>
    <row r="1113" spans="1:12" x14ac:dyDescent="0.25">
      <c r="A11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10491356.97792</v>
      </c>
      <c r="B1113">
        <f t="shared" ca="1" si="34"/>
        <v>3</v>
      </c>
      <c r="C1113">
        <f t="shared" ca="1" si="35"/>
        <v>8</v>
      </c>
      <c r="D1113">
        <f ca="1">Table1[[#This Row],[Rooms]]*10*RANDBETWEEN(10,20)/10</f>
        <v>48</v>
      </c>
      <c r="E1113" s="1">
        <f>YEAR(Table1[[#This Row],[Sale_date]])</f>
        <v>2013</v>
      </c>
      <c r="F1113" s="1">
        <f>ROUNDUP(Table1[[#This Row],[month]]/3,0)</f>
        <v>1</v>
      </c>
      <c r="G1113" s="1">
        <f>MONTH(Table1[[#This Row],[Sale_date]])</f>
        <v>1</v>
      </c>
      <c r="H1113" s="1">
        <f>WEEKNUM(Table1[[#This Row],[Sale_date]])</f>
        <v>3</v>
      </c>
      <c r="I1113" s="1">
        <f>DAY(Table1[[#This Row],[Sale_date]])</f>
        <v>16</v>
      </c>
      <c r="J1113" s="4">
        <f>Table1[[#This Row],[Sale_date]]-DATE(YEAR(Table1[[#This Row],[Sale_date]]),1,1)+1</f>
        <v>16</v>
      </c>
      <c r="K1113" s="1">
        <f>WEEKDAY(Table1[[#This Row],[Sale_date]])</f>
        <v>4</v>
      </c>
      <c r="L1113" s="2">
        <v>41290</v>
      </c>
    </row>
    <row r="1114" spans="1:12" x14ac:dyDescent="0.25">
      <c r="A11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3965332.9399200012</v>
      </c>
      <c r="B1114">
        <f t="shared" ca="1" si="34"/>
        <v>1</v>
      </c>
      <c r="C1114">
        <f t="shared" ca="1" si="35"/>
        <v>1</v>
      </c>
      <c r="D1114">
        <f ca="1">Table1[[#This Row],[Rooms]]*10*RANDBETWEEN(10,20)/10</f>
        <v>16</v>
      </c>
      <c r="E1114" s="1">
        <f>YEAR(Table1[[#This Row],[Sale_date]])</f>
        <v>2013</v>
      </c>
      <c r="F1114" s="1">
        <f>ROUNDUP(Table1[[#This Row],[month]]/3,0)</f>
        <v>1</v>
      </c>
      <c r="G1114" s="1">
        <f>MONTH(Table1[[#This Row],[Sale_date]])</f>
        <v>1</v>
      </c>
      <c r="H1114" s="1">
        <f>WEEKNUM(Table1[[#This Row],[Sale_date]])</f>
        <v>3</v>
      </c>
      <c r="I1114" s="1">
        <f>DAY(Table1[[#This Row],[Sale_date]])</f>
        <v>17</v>
      </c>
      <c r="J1114" s="4">
        <f>Table1[[#This Row],[Sale_date]]-DATE(YEAR(Table1[[#This Row],[Sale_date]]),1,1)+1</f>
        <v>17</v>
      </c>
      <c r="K1114" s="1">
        <f>WEEKDAY(Table1[[#This Row],[Sale_date]])</f>
        <v>5</v>
      </c>
      <c r="L1114" s="2">
        <v>41291</v>
      </c>
    </row>
    <row r="1115" spans="1:12" x14ac:dyDescent="0.25">
      <c r="A11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5530594.7827199996</v>
      </c>
      <c r="B1115">
        <f t="shared" ca="1" si="34"/>
        <v>1.5</v>
      </c>
      <c r="C1115">
        <f t="shared" ca="1" si="35"/>
        <v>10</v>
      </c>
      <c r="D1115">
        <f ca="1">Table1[[#This Row],[Rooms]]*10*RANDBETWEEN(10,20)/10</f>
        <v>25.5</v>
      </c>
      <c r="E1115" s="1">
        <f>YEAR(Table1[[#This Row],[Sale_date]])</f>
        <v>2013</v>
      </c>
      <c r="F1115" s="1">
        <f>ROUNDUP(Table1[[#This Row],[month]]/3,0)</f>
        <v>1</v>
      </c>
      <c r="G1115" s="1">
        <f>MONTH(Table1[[#This Row],[Sale_date]])</f>
        <v>1</v>
      </c>
      <c r="H1115" s="1">
        <f>WEEKNUM(Table1[[#This Row],[Sale_date]])</f>
        <v>3</v>
      </c>
      <c r="I1115" s="1">
        <f>DAY(Table1[[#This Row],[Sale_date]])</f>
        <v>18</v>
      </c>
      <c r="J1115" s="4">
        <f>Table1[[#This Row],[Sale_date]]-DATE(YEAR(Table1[[#This Row],[Sale_date]]),1,1)+1</f>
        <v>18</v>
      </c>
      <c r="K1115" s="1">
        <f>WEEKDAY(Table1[[#This Row],[Sale_date]])</f>
        <v>6</v>
      </c>
      <c r="L1115" s="2">
        <v>41292</v>
      </c>
    </row>
    <row r="1116" spans="1:12" x14ac:dyDescent="0.25">
      <c r="A11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3390941.9731487995</v>
      </c>
      <c r="B1116">
        <f t="shared" ca="1" si="34"/>
        <v>1.5</v>
      </c>
      <c r="C1116">
        <f t="shared" ca="1" si="35"/>
        <v>4</v>
      </c>
      <c r="D1116">
        <f ca="1">Table1[[#This Row],[Rooms]]*10*RANDBETWEEN(10,20)/10</f>
        <v>15</v>
      </c>
      <c r="E1116" s="1">
        <f>YEAR(Table1[[#This Row],[Sale_date]])</f>
        <v>2013</v>
      </c>
      <c r="F1116" s="1">
        <f>ROUNDUP(Table1[[#This Row],[month]]/3,0)</f>
        <v>1</v>
      </c>
      <c r="G1116" s="1">
        <f>MONTH(Table1[[#This Row],[Sale_date]])</f>
        <v>1</v>
      </c>
      <c r="H1116" s="1">
        <f>WEEKNUM(Table1[[#This Row],[Sale_date]])</f>
        <v>3</v>
      </c>
      <c r="I1116" s="1">
        <f>DAY(Table1[[#This Row],[Sale_date]])</f>
        <v>19</v>
      </c>
      <c r="J1116" s="4">
        <f>Table1[[#This Row],[Sale_date]]-DATE(YEAR(Table1[[#This Row],[Sale_date]]),1,1)+1</f>
        <v>19</v>
      </c>
      <c r="K1116" s="1">
        <f>WEEKDAY(Table1[[#This Row],[Sale_date]])</f>
        <v>7</v>
      </c>
      <c r="L1116" s="2">
        <v>41293</v>
      </c>
    </row>
    <row r="1117" spans="1:12" x14ac:dyDescent="0.25">
      <c r="A11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7773371.1991386004</v>
      </c>
      <c r="B1117">
        <f t="shared" ca="1" si="34"/>
        <v>2.5</v>
      </c>
      <c r="C1117">
        <f t="shared" ca="1" si="35"/>
        <v>2</v>
      </c>
      <c r="D1117">
        <f ca="1">Table1[[#This Row],[Rooms]]*10*RANDBETWEEN(10,20)/10</f>
        <v>40</v>
      </c>
      <c r="E1117" s="1">
        <f>YEAR(Table1[[#This Row],[Sale_date]])</f>
        <v>2013</v>
      </c>
      <c r="F1117" s="1">
        <f>ROUNDUP(Table1[[#This Row],[month]]/3,0)</f>
        <v>1</v>
      </c>
      <c r="G1117" s="1">
        <f>MONTH(Table1[[#This Row],[Sale_date]])</f>
        <v>1</v>
      </c>
      <c r="H1117" s="1">
        <f>WEEKNUM(Table1[[#This Row],[Sale_date]])</f>
        <v>4</v>
      </c>
      <c r="I1117" s="1">
        <f>DAY(Table1[[#This Row],[Sale_date]])</f>
        <v>20</v>
      </c>
      <c r="J1117" s="4">
        <f>Table1[[#This Row],[Sale_date]]-DATE(YEAR(Table1[[#This Row],[Sale_date]]),1,1)+1</f>
        <v>20</v>
      </c>
      <c r="K1117" s="1">
        <f>WEEKDAY(Table1[[#This Row],[Sale_date]])</f>
        <v>1</v>
      </c>
      <c r="L1117" s="2">
        <v>41294</v>
      </c>
    </row>
    <row r="1118" spans="1:12" x14ac:dyDescent="0.25">
      <c r="A11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4948072.0675499998</v>
      </c>
      <c r="B1118">
        <f t="shared" ca="1" si="34"/>
        <v>2</v>
      </c>
      <c r="C1118">
        <f t="shared" ca="1" si="35"/>
        <v>5</v>
      </c>
      <c r="D1118">
        <f ca="1">Table1[[#This Row],[Rooms]]*10*RANDBETWEEN(10,20)/10</f>
        <v>20</v>
      </c>
      <c r="E1118" s="1">
        <f>YEAR(Table1[[#This Row],[Sale_date]])</f>
        <v>2013</v>
      </c>
      <c r="F1118" s="1">
        <f>ROUNDUP(Table1[[#This Row],[month]]/3,0)</f>
        <v>1</v>
      </c>
      <c r="G1118" s="1">
        <f>MONTH(Table1[[#This Row],[Sale_date]])</f>
        <v>1</v>
      </c>
      <c r="H1118" s="1">
        <f>WEEKNUM(Table1[[#This Row],[Sale_date]])</f>
        <v>4</v>
      </c>
      <c r="I1118" s="1">
        <f>DAY(Table1[[#This Row],[Sale_date]])</f>
        <v>21</v>
      </c>
      <c r="J1118" s="4">
        <f>Table1[[#This Row],[Sale_date]]-DATE(YEAR(Table1[[#This Row],[Sale_date]]),1,1)+1</f>
        <v>21</v>
      </c>
      <c r="K1118" s="1">
        <f>WEEKDAY(Table1[[#This Row],[Sale_date]])</f>
        <v>2</v>
      </c>
      <c r="L1118" s="2">
        <v>41295</v>
      </c>
    </row>
    <row r="1119" spans="1:12" x14ac:dyDescent="0.25">
      <c r="A11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7924305.7941300003</v>
      </c>
      <c r="B1119">
        <f t="shared" ca="1" si="34"/>
        <v>2</v>
      </c>
      <c r="C1119">
        <f t="shared" ca="1" si="35"/>
        <v>9</v>
      </c>
      <c r="D1119">
        <f ca="1">Table1[[#This Row],[Rooms]]*10*RANDBETWEEN(10,20)/10</f>
        <v>36</v>
      </c>
      <c r="E1119" s="1">
        <f>YEAR(Table1[[#This Row],[Sale_date]])</f>
        <v>2013</v>
      </c>
      <c r="F1119" s="1">
        <f>ROUNDUP(Table1[[#This Row],[month]]/3,0)</f>
        <v>1</v>
      </c>
      <c r="G1119" s="1">
        <f>MONTH(Table1[[#This Row],[Sale_date]])</f>
        <v>1</v>
      </c>
      <c r="H1119" s="1">
        <f>WEEKNUM(Table1[[#This Row],[Sale_date]])</f>
        <v>4</v>
      </c>
      <c r="I1119" s="1">
        <f>DAY(Table1[[#This Row],[Sale_date]])</f>
        <v>22</v>
      </c>
      <c r="J1119" s="4">
        <f>Table1[[#This Row],[Sale_date]]-DATE(YEAR(Table1[[#This Row],[Sale_date]]),1,1)+1</f>
        <v>22</v>
      </c>
      <c r="K1119" s="1">
        <f>WEEKDAY(Table1[[#This Row],[Sale_date]])</f>
        <v>3</v>
      </c>
      <c r="L1119" s="2">
        <v>41296</v>
      </c>
    </row>
    <row r="1120" spans="1:12" x14ac:dyDescent="0.25">
      <c r="A11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4289779.2209663996</v>
      </c>
      <c r="B1120">
        <f t="shared" ca="1" si="34"/>
        <v>2</v>
      </c>
      <c r="C1120">
        <f t="shared" ca="1" si="35"/>
        <v>3</v>
      </c>
      <c r="D1120">
        <f ca="1">Table1[[#This Row],[Rooms]]*10*RANDBETWEEN(10,20)/10</f>
        <v>22</v>
      </c>
      <c r="E1120" s="1">
        <f>YEAR(Table1[[#This Row],[Sale_date]])</f>
        <v>2013</v>
      </c>
      <c r="F1120" s="1">
        <f>ROUNDUP(Table1[[#This Row],[month]]/3,0)</f>
        <v>1</v>
      </c>
      <c r="G1120" s="1">
        <f>MONTH(Table1[[#This Row],[Sale_date]])</f>
        <v>1</v>
      </c>
      <c r="H1120" s="1">
        <f>WEEKNUM(Table1[[#This Row],[Sale_date]])</f>
        <v>4</v>
      </c>
      <c r="I1120" s="1">
        <f>DAY(Table1[[#This Row],[Sale_date]])</f>
        <v>23</v>
      </c>
      <c r="J1120" s="4">
        <f>Table1[[#This Row],[Sale_date]]-DATE(YEAR(Table1[[#This Row],[Sale_date]]),1,1)+1</f>
        <v>23</v>
      </c>
      <c r="K1120" s="1">
        <f>WEEKDAY(Table1[[#This Row],[Sale_date]])</f>
        <v>4</v>
      </c>
      <c r="L1120" s="2">
        <v>41297</v>
      </c>
    </row>
    <row r="1121" spans="1:12" x14ac:dyDescent="0.25">
      <c r="A11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10485775.014842402</v>
      </c>
      <c r="B1121">
        <f t="shared" ca="1" si="34"/>
        <v>3</v>
      </c>
      <c r="C1121">
        <f t="shared" ca="1" si="35"/>
        <v>3</v>
      </c>
      <c r="D1121">
        <f ca="1">Table1[[#This Row],[Rooms]]*10*RANDBETWEEN(10,20)/10</f>
        <v>42</v>
      </c>
      <c r="E1121" s="1">
        <f>YEAR(Table1[[#This Row],[Sale_date]])</f>
        <v>2013</v>
      </c>
      <c r="F1121" s="1">
        <f>ROUNDUP(Table1[[#This Row],[month]]/3,0)</f>
        <v>1</v>
      </c>
      <c r="G1121" s="1">
        <f>MONTH(Table1[[#This Row],[Sale_date]])</f>
        <v>1</v>
      </c>
      <c r="H1121" s="1">
        <f>WEEKNUM(Table1[[#This Row],[Sale_date]])</f>
        <v>4</v>
      </c>
      <c r="I1121" s="1">
        <f>DAY(Table1[[#This Row],[Sale_date]])</f>
        <v>24</v>
      </c>
      <c r="J1121" s="4">
        <f>Table1[[#This Row],[Sale_date]]-DATE(YEAR(Table1[[#This Row],[Sale_date]]),1,1)+1</f>
        <v>24</v>
      </c>
      <c r="K1121" s="1">
        <f>WEEKDAY(Table1[[#This Row],[Sale_date]])</f>
        <v>5</v>
      </c>
      <c r="L1121" s="2">
        <v>41298</v>
      </c>
    </row>
    <row r="1122" spans="1:12" x14ac:dyDescent="0.25">
      <c r="A11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9207909.4549661987</v>
      </c>
      <c r="B1122">
        <f t="shared" ca="1" si="34"/>
        <v>2.5</v>
      </c>
      <c r="C1122">
        <f t="shared" ca="1" si="35"/>
        <v>4</v>
      </c>
      <c r="D1122">
        <f ca="1">Table1[[#This Row],[Rooms]]*10*RANDBETWEEN(10,20)/10</f>
        <v>45</v>
      </c>
      <c r="E1122" s="1">
        <f>YEAR(Table1[[#This Row],[Sale_date]])</f>
        <v>2013</v>
      </c>
      <c r="F1122" s="1">
        <f>ROUNDUP(Table1[[#This Row],[month]]/3,0)</f>
        <v>1</v>
      </c>
      <c r="G1122" s="1">
        <f>MONTH(Table1[[#This Row],[Sale_date]])</f>
        <v>1</v>
      </c>
      <c r="H1122" s="1">
        <f>WEEKNUM(Table1[[#This Row],[Sale_date]])</f>
        <v>4</v>
      </c>
      <c r="I1122" s="1">
        <f>DAY(Table1[[#This Row],[Sale_date]])</f>
        <v>25</v>
      </c>
      <c r="J1122" s="4">
        <f>Table1[[#This Row],[Sale_date]]-DATE(YEAR(Table1[[#This Row],[Sale_date]]),1,1)+1</f>
        <v>25</v>
      </c>
      <c r="K1122" s="1">
        <f>WEEKDAY(Table1[[#This Row],[Sale_date]])</f>
        <v>6</v>
      </c>
      <c r="L1122" s="2">
        <v>41299</v>
      </c>
    </row>
    <row r="1123" spans="1:12" x14ac:dyDescent="0.25">
      <c r="A11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8929206.9900000002</v>
      </c>
      <c r="B1123">
        <f t="shared" ca="1" si="34"/>
        <v>3</v>
      </c>
      <c r="C1123">
        <f t="shared" ca="1" si="35"/>
        <v>9</v>
      </c>
      <c r="D1123">
        <f ca="1">Table1[[#This Row],[Rooms]]*10*RANDBETWEEN(10,20)/10</f>
        <v>36</v>
      </c>
      <c r="E1123" s="1">
        <f>YEAR(Table1[[#This Row],[Sale_date]])</f>
        <v>2013</v>
      </c>
      <c r="F1123" s="1">
        <f>ROUNDUP(Table1[[#This Row],[month]]/3,0)</f>
        <v>1</v>
      </c>
      <c r="G1123" s="1">
        <f>MONTH(Table1[[#This Row],[Sale_date]])</f>
        <v>1</v>
      </c>
      <c r="H1123" s="1">
        <f>WEEKNUM(Table1[[#This Row],[Sale_date]])</f>
        <v>4</v>
      </c>
      <c r="I1123" s="1">
        <f>DAY(Table1[[#This Row],[Sale_date]])</f>
        <v>26</v>
      </c>
      <c r="J1123" s="4">
        <f>Table1[[#This Row],[Sale_date]]-DATE(YEAR(Table1[[#This Row],[Sale_date]]),1,1)+1</f>
        <v>26</v>
      </c>
      <c r="K1123" s="1">
        <f>WEEKDAY(Table1[[#This Row],[Sale_date]])</f>
        <v>7</v>
      </c>
      <c r="L1123" s="2">
        <v>41300</v>
      </c>
    </row>
    <row r="1124" spans="1:12" x14ac:dyDescent="0.25">
      <c r="A11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9756465.9668335449</v>
      </c>
      <c r="B1124">
        <f t="shared" ca="1" si="34"/>
        <v>2.5</v>
      </c>
      <c r="C1124">
        <f t="shared" ca="1" si="35"/>
        <v>9</v>
      </c>
      <c r="D1124">
        <f ca="1">Table1[[#This Row],[Rooms]]*10*RANDBETWEEN(10,20)/10</f>
        <v>40</v>
      </c>
      <c r="E1124" s="1">
        <f>YEAR(Table1[[#This Row],[Sale_date]])</f>
        <v>2013</v>
      </c>
      <c r="F1124" s="1">
        <f>ROUNDUP(Table1[[#This Row],[month]]/3,0)</f>
        <v>1</v>
      </c>
      <c r="G1124" s="1">
        <f>MONTH(Table1[[#This Row],[Sale_date]])</f>
        <v>1</v>
      </c>
      <c r="H1124" s="1">
        <f>WEEKNUM(Table1[[#This Row],[Sale_date]])</f>
        <v>5</v>
      </c>
      <c r="I1124" s="1">
        <f>DAY(Table1[[#This Row],[Sale_date]])</f>
        <v>27</v>
      </c>
      <c r="J1124" s="4">
        <f>Table1[[#This Row],[Sale_date]]-DATE(YEAR(Table1[[#This Row],[Sale_date]]),1,1)+1</f>
        <v>27</v>
      </c>
      <c r="K1124" s="1">
        <f>WEEKDAY(Table1[[#This Row],[Sale_date]])</f>
        <v>1</v>
      </c>
      <c r="L1124" s="2">
        <v>41301</v>
      </c>
    </row>
    <row r="1125" spans="1:12" x14ac:dyDescent="0.25">
      <c r="A11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11478189.096842403</v>
      </c>
      <c r="B1125">
        <f t="shared" ca="1" si="34"/>
        <v>2.5</v>
      </c>
      <c r="C1125">
        <f t="shared" ca="1" si="35"/>
        <v>9</v>
      </c>
      <c r="D1125">
        <f ca="1">Table1[[#This Row],[Rooms]]*10*RANDBETWEEN(10,20)/10</f>
        <v>45</v>
      </c>
      <c r="E1125" s="1">
        <f>YEAR(Table1[[#This Row],[Sale_date]])</f>
        <v>2013</v>
      </c>
      <c r="F1125" s="1">
        <f>ROUNDUP(Table1[[#This Row],[month]]/3,0)</f>
        <v>1</v>
      </c>
      <c r="G1125" s="1">
        <f>MONTH(Table1[[#This Row],[Sale_date]])</f>
        <v>1</v>
      </c>
      <c r="H1125" s="1">
        <f>WEEKNUM(Table1[[#This Row],[Sale_date]])</f>
        <v>5</v>
      </c>
      <c r="I1125" s="1">
        <f>DAY(Table1[[#This Row],[Sale_date]])</f>
        <v>28</v>
      </c>
      <c r="J1125" s="4">
        <f>Table1[[#This Row],[Sale_date]]-DATE(YEAR(Table1[[#This Row],[Sale_date]]),1,1)+1</f>
        <v>28</v>
      </c>
      <c r="K1125" s="1">
        <f>WEEKDAY(Table1[[#This Row],[Sale_date]])</f>
        <v>2</v>
      </c>
      <c r="L1125" s="2">
        <v>41302</v>
      </c>
    </row>
    <row r="1126" spans="1:12" x14ac:dyDescent="0.25">
      <c r="A11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8307065.3841431998</v>
      </c>
      <c r="B1126">
        <f t="shared" ca="1" si="34"/>
        <v>3</v>
      </c>
      <c r="C1126">
        <f t="shared" ca="1" si="35"/>
        <v>8</v>
      </c>
      <c r="D1126">
        <f ca="1">Table1[[#This Row],[Rooms]]*10*RANDBETWEEN(10,20)/10</f>
        <v>33</v>
      </c>
      <c r="E1126" s="1">
        <f>YEAR(Table1[[#This Row],[Sale_date]])</f>
        <v>2013</v>
      </c>
      <c r="F1126" s="1">
        <f>ROUNDUP(Table1[[#This Row],[month]]/3,0)</f>
        <v>1</v>
      </c>
      <c r="G1126" s="1">
        <f>MONTH(Table1[[#This Row],[Sale_date]])</f>
        <v>1</v>
      </c>
      <c r="H1126" s="1">
        <f>WEEKNUM(Table1[[#This Row],[Sale_date]])</f>
        <v>5</v>
      </c>
      <c r="I1126" s="1">
        <f>DAY(Table1[[#This Row],[Sale_date]])</f>
        <v>29</v>
      </c>
      <c r="J1126" s="4">
        <f>Table1[[#This Row],[Sale_date]]-DATE(YEAR(Table1[[#This Row],[Sale_date]]),1,1)+1</f>
        <v>29</v>
      </c>
      <c r="K1126" s="1">
        <f>WEEKDAY(Table1[[#This Row],[Sale_date]])</f>
        <v>3</v>
      </c>
      <c r="L1126" s="2">
        <v>41303</v>
      </c>
    </row>
    <row r="1127" spans="1:12" x14ac:dyDescent="0.25">
      <c r="A11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17521700.860316798</v>
      </c>
      <c r="B1127">
        <f t="shared" ca="1" si="34"/>
        <v>4</v>
      </c>
      <c r="C1127">
        <f t="shared" ca="1" si="35"/>
        <v>10</v>
      </c>
      <c r="D1127">
        <f ca="1">Table1[[#This Row],[Rooms]]*10*RANDBETWEEN(10,20)/10</f>
        <v>76</v>
      </c>
      <c r="E1127" s="1">
        <f>YEAR(Table1[[#This Row],[Sale_date]])</f>
        <v>2013</v>
      </c>
      <c r="F1127" s="1">
        <f>ROUNDUP(Table1[[#This Row],[month]]/3,0)</f>
        <v>1</v>
      </c>
      <c r="G1127" s="1">
        <f>MONTH(Table1[[#This Row],[Sale_date]])</f>
        <v>1</v>
      </c>
      <c r="H1127" s="1">
        <f>WEEKNUM(Table1[[#This Row],[Sale_date]])</f>
        <v>5</v>
      </c>
      <c r="I1127" s="1">
        <f>DAY(Table1[[#This Row],[Sale_date]])</f>
        <v>30</v>
      </c>
      <c r="J1127" s="4">
        <f>Table1[[#This Row],[Sale_date]]-DATE(YEAR(Table1[[#This Row],[Sale_date]]),1,1)+1</f>
        <v>30</v>
      </c>
      <c r="K1127" s="1">
        <f>WEEKDAY(Table1[[#This Row],[Sale_date]])</f>
        <v>4</v>
      </c>
      <c r="L1127" s="2">
        <v>41304</v>
      </c>
    </row>
    <row r="1128" spans="1:12" x14ac:dyDescent="0.25">
      <c r="A11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10392401.307086399</v>
      </c>
      <c r="B1128">
        <f t="shared" ca="1" si="34"/>
        <v>3</v>
      </c>
      <c r="C1128">
        <f t="shared" ca="1" si="35"/>
        <v>2</v>
      </c>
      <c r="D1128">
        <f ca="1">Table1[[#This Row],[Rooms]]*10*RANDBETWEEN(10,20)/10</f>
        <v>51</v>
      </c>
      <c r="E1128" s="1">
        <f>YEAR(Table1[[#This Row],[Sale_date]])</f>
        <v>2013</v>
      </c>
      <c r="F1128" s="1">
        <f>ROUNDUP(Table1[[#This Row],[month]]/3,0)</f>
        <v>1</v>
      </c>
      <c r="G1128" s="1">
        <f>MONTH(Table1[[#This Row],[Sale_date]])</f>
        <v>1</v>
      </c>
      <c r="H1128" s="1">
        <f>WEEKNUM(Table1[[#This Row],[Sale_date]])</f>
        <v>5</v>
      </c>
      <c r="I1128" s="1">
        <f>DAY(Table1[[#This Row],[Sale_date]])</f>
        <v>31</v>
      </c>
      <c r="J1128" s="4">
        <f>Table1[[#This Row],[Sale_date]]-DATE(YEAR(Table1[[#This Row],[Sale_date]]),1,1)+1</f>
        <v>31</v>
      </c>
      <c r="K1128" s="1">
        <f>WEEKDAY(Table1[[#This Row],[Sale_date]])</f>
        <v>5</v>
      </c>
      <c r="L1128" s="2">
        <v>41305</v>
      </c>
    </row>
    <row r="1129" spans="1:12" x14ac:dyDescent="0.25">
      <c r="A11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8950224.7869999986</v>
      </c>
      <c r="B1129">
        <f t="shared" ca="1" si="34"/>
        <v>3</v>
      </c>
      <c r="C1129">
        <f t="shared" ca="1" si="35"/>
        <v>7</v>
      </c>
      <c r="D1129">
        <f ca="1">Table1[[#This Row],[Rooms]]*10*RANDBETWEEN(10,20)/10</f>
        <v>42</v>
      </c>
      <c r="E1129" s="1">
        <f>YEAR(Table1[[#This Row],[Sale_date]])</f>
        <v>2013</v>
      </c>
      <c r="F1129" s="1">
        <f>ROUNDUP(Table1[[#This Row],[month]]/3,0)</f>
        <v>1</v>
      </c>
      <c r="G1129" s="1">
        <f>MONTH(Table1[[#This Row],[Sale_date]])</f>
        <v>2</v>
      </c>
      <c r="H1129" s="1">
        <f>WEEKNUM(Table1[[#This Row],[Sale_date]])</f>
        <v>5</v>
      </c>
      <c r="I1129" s="1">
        <f>DAY(Table1[[#This Row],[Sale_date]])</f>
        <v>1</v>
      </c>
      <c r="J1129" s="4">
        <f>Table1[[#This Row],[Sale_date]]-DATE(YEAR(Table1[[#This Row],[Sale_date]]),1,1)+1</f>
        <v>32</v>
      </c>
      <c r="K1129" s="1">
        <f>WEEKDAY(Table1[[#This Row],[Sale_date]])</f>
        <v>6</v>
      </c>
      <c r="L1129" s="2">
        <v>41306</v>
      </c>
    </row>
    <row r="1130" spans="1:12" x14ac:dyDescent="0.25">
      <c r="A11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11469877.39755</v>
      </c>
      <c r="B1130">
        <f t="shared" ca="1" si="34"/>
        <v>3.5</v>
      </c>
      <c r="C1130">
        <f t="shared" ca="1" si="35"/>
        <v>5</v>
      </c>
      <c r="D1130">
        <f ca="1">Table1[[#This Row],[Rooms]]*10*RANDBETWEEN(10,20)/10</f>
        <v>52.5</v>
      </c>
      <c r="E1130" s="1">
        <f>YEAR(Table1[[#This Row],[Sale_date]])</f>
        <v>2013</v>
      </c>
      <c r="F1130" s="1">
        <f>ROUNDUP(Table1[[#This Row],[month]]/3,0)</f>
        <v>1</v>
      </c>
      <c r="G1130" s="1">
        <f>MONTH(Table1[[#This Row],[Sale_date]])</f>
        <v>2</v>
      </c>
      <c r="H1130" s="1">
        <f>WEEKNUM(Table1[[#This Row],[Sale_date]])</f>
        <v>5</v>
      </c>
      <c r="I1130" s="1">
        <f>DAY(Table1[[#This Row],[Sale_date]])</f>
        <v>2</v>
      </c>
      <c r="J1130" s="4">
        <f>Table1[[#This Row],[Sale_date]]-DATE(YEAR(Table1[[#This Row],[Sale_date]]),1,1)+1</f>
        <v>33</v>
      </c>
      <c r="K1130" s="1">
        <f>WEEKDAY(Table1[[#This Row],[Sale_date]])</f>
        <v>7</v>
      </c>
      <c r="L1130" s="2">
        <v>41307</v>
      </c>
    </row>
    <row r="1131" spans="1:12" x14ac:dyDescent="0.25">
      <c r="A11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10136230</v>
      </c>
      <c r="B1131">
        <f t="shared" ca="1" si="34"/>
        <v>2.5</v>
      </c>
      <c r="C1131">
        <f t="shared" ca="1" si="35"/>
        <v>7</v>
      </c>
      <c r="D1131">
        <f ca="1">Table1[[#This Row],[Rooms]]*10*RANDBETWEEN(10,20)/10</f>
        <v>47.5</v>
      </c>
      <c r="E1131" s="1">
        <f>YEAR(Table1[[#This Row],[Sale_date]])</f>
        <v>2013</v>
      </c>
      <c r="F1131" s="1">
        <f>ROUNDUP(Table1[[#This Row],[month]]/3,0)</f>
        <v>1</v>
      </c>
      <c r="G1131" s="1">
        <f>MONTH(Table1[[#This Row],[Sale_date]])</f>
        <v>2</v>
      </c>
      <c r="H1131" s="1">
        <f>WEEKNUM(Table1[[#This Row],[Sale_date]])</f>
        <v>6</v>
      </c>
      <c r="I1131" s="1">
        <f>DAY(Table1[[#This Row],[Sale_date]])</f>
        <v>3</v>
      </c>
      <c r="J1131" s="4">
        <f>Table1[[#This Row],[Sale_date]]-DATE(YEAR(Table1[[#This Row],[Sale_date]]),1,1)+1</f>
        <v>34</v>
      </c>
      <c r="K1131" s="1">
        <f>WEEKDAY(Table1[[#This Row],[Sale_date]])</f>
        <v>1</v>
      </c>
      <c r="L1131" s="2">
        <v>41308</v>
      </c>
    </row>
    <row r="1132" spans="1:12" x14ac:dyDescent="0.25">
      <c r="A11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3157981.03</v>
      </c>
      <c r="B1132">
        <f t="shared" ca="1" si="34"/>
        <v>1</v>
      </c>
      <c r="C1132">
        <f t="shared" ca="1" si="35"/>
        <v>2</v>
      </c>
      <c r="D1132">
        <f ca="1">Table1[[#This Row],[Rooms]]*10*RANDBETWEEN(10,20)/10</f>
        <v>13</v>
      </c>
      <c r="E1132" s="1">
        <f>YEAR(Table1[[#This Row],[Sale_date]])</f>
        <v>2013</v>
      </c>
      <c r="F1132" s="1">
        <f>ROUNDUP(Table1[[#This Row],[month]]/3,0)</f>
        <v>1</v>
      </c>
      <c r="G1132" s="1">
        <f>MONTH(Table1[[#This Row],[Sale_date]])</f>
        <v>2</v>
      </c>
      <c r="H1132" s="1">
        <f>WEEKNUM(Table1[[#This Row],[Sale_date]])</f>
        <v>6</v>
      </c>
      <c r="I1132" s="1">
        <f>DAY(Table1[[#This Row],[Sale_date]])</f>
        <v>4</v>
      </c>
      <c r="J1132" s="4">
        <f>Table1[[#This Row],[Sale_date]]-DATE(YEAR(Table1[[#This Row],[Sale_date]]),1,1)+1</f>
        <v>35</v>
      </c>
      <c r="K1132" s="1">
        <f>WEEKDAY(Table1[[#This Row],[Sale_date]])</f>
        <v>2</v>
      </c>
      <c r="L1132" s="2">
        <v>41309</v>
      </c>
    </row>
    <row r="1133" spans="1:12" x14ac:dyDescent="0.25">
      <c r="A11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6904047.0009999992</v>
      </c>
      <c r="B1133">
        <f t="shared" ca="1" si="34"/>
        <v>2.5</v>
      </c>
      <c r="C1133">
        <f t="shared" ca="1" si="35"/>
        <v>4</v>
      </c>
      <c r="D1133">
        <f ca="1">Table1[[#This Row],[Rooms]]*10*RANDBETWEEN(10,20)/10</f>
        <v>32.5</v>
      </c>
      <c r="E1133" s="1">
        <f>YEAR(Table1[[#This Row],[Sale_date]])</f>
        <v>2013</v>
      </c>
      <c r="F1133" s="1">
        <f>ROUNDUP(Table1[[#This Row],[month]]/3,0)</f>
        <v>1</v>
      </c>
      <c r="G1133" s="1">
        <f>MONTH(Table1[[#This Row],[Sale_date]])</f>
        <v>2</v>
      </c>
      <c r="H1133" s="1">
        <f>WEEKNUM(Table1[[#This Row],[Sale_date]])</f>
        <v>6</v>
      </c>
      <c r="I1133" s="1">
        <f>DAY(Table1[[#This Row],[Sale_date]])</f>
        <v>5</v>
      </c>
      <c r="J1133" s="4">
        <f>Table1[[#This Row],[Sale_date]]-DATE(YEAR(Table1[[#This Row],[Sale_date]]),1,1)+1</f>
        <v>36</v>
      </c>
      <c r="K1133" s="1">
        <f>WEEKDAY(Table1[[#This Row],[Sale_date]])</f>
        <v>3</v>
      </c>
      <c r="L1133" s="2">
        <v>41310</v>
      </c>
    </row>
    <row r="1134" spans="1:12" x14ac:dyDescent="0.25">
      <c r="A11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10609116.223999999</v>
      </c>
      <c r="B1134">
        <f t="shared" ca="1" si="34"/>
        <v>3</v>
      </c>
      <c r="C1134">
        <f t="shared" ca="1" si="35"/>
        <v>10</v>
      </c>
      <c r="D1134">
        <f ca="1">Table1[[#This Row],[Rooms]]*10*RANDBETWEEN(10,20)/10</f>
        <v>48</v>
      </c>
      <c r="E1134" s="1">
        <f>YEAR(Table1[[#This Row],[Sale_date]])</f>
        <v>2013</v>
      </c>
      <c r="F1134" s="1">
        <f>ROUNDUP(Table1[[#This Row],[month]]/3,0)</f>
        <v>1</v>
      </c>
      <c r="G1134" s="1">
        <f>MONTH(Table1[[#This Row],[Sale_date]])</f>
        <v>2</v>
      </c>
      <c r="H1134" s="1">
        <f>WEEKNUM(Table1[[#This Row],[Sale_date]])</f>
        <v>6</v>
      </c>
      <c r="I1134" s="1">
        <f>DAY(Table1[[#This Row],[Sale_date]])</f>
        <v>6</v>
      </c>
      <c r="J1134" s="4">
        <f>Table1[[#This Row],[Sale_date]]-DATE(YEAR(Table1[[#This Row],[Sale_date]]),1,1)+1</f>
        <v>37</v>
      </c>
      <c r="K1134" s="1">
        <f>WEEKDAY(Table1[[#This Row],[Sale_date]])</f>
        <v>4</v>
      </c>
      <c r="L1134" s="2">
        <v>41311</v>
      </c>
    </row>
    <row r="1135" spans="1:12" x14ac:dyDescent="0.25">
      <c r="A11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10357075.136000002</v>
      </c>
      <c r="B1135">
        <f t="shared" ca="1" si="34"/>
        <v>2.5</v>
      </c>
      <c r="C1135">
        <f t="shared" ca="1" si="35"/>
        <v>9</v>
      </c>
      <c r="D1135">
        <f ca="1">Table1[[#This Row],[Rooms]]*10*RANDBETWEEN(10,20)/10</f>
        <v>40</v>
      </c>
      <c r="E1135" s="1">
        <f>YEAR(Table1[[#This Row],[Sale_date]])</f>
        <v>2013</v>
      </c>
      <c r="F1135" s="1">
        <f>ROUNDUP(Table1[[#This Row],[month]]/3,0)</f>
        <v>1</v>
      </c>
      <c r="G1135" s="1">
        <f>MONTH(Table1[[#This Row],[Sale_date]])</f>
        <v>2</v>
      </c>
      <c r="H1135" s="1">
        <f>WEEKNUM(Table1[[#This Row],[Sale_date]])</f>
        <v>6</v>
      </c>
      <c r="I1135" s="1">
        <f>DAY(Table1[[#This Row],[Sale_date]])</f>
        <v>7</v>
      </c>
      <c r="J1135" s="4">
        <f>Table1[[#This Row],[Sale_date]]-DATE(YEAR(Table1[[#This Row],[Sale_date]]),1,1)+1</f>
        <v>38</v>
      </c>
      <c r="K1135" s="1">
        <f>WEEKDAY(Table1[[#This Row],[Sale_date]])</f>
        <v>5</v>
      </c>
      <c r="L1135" s="2">
        <v>41312</v>
      </c>
    </row>
    <row r="1136" spans="1:12" x14ac:dyDescent="0.25">
      <c r="A11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3823014.6822000002</v>
      </c>
      <c r="B1136">
        <f t="shared" ca="1" si="34"/>
        <v>1</v>
      </c>
      <c r="C1136">
        <f t="shared" ca="1" si="35"/>
        <v>6</v>
      </c>
      <c r="D1136">
        <f ca="1">Table1[[#This Row],[Rooms]]*10*RANDBETWEEN(10,20)/10</f>
        <v>15</v>
      </c>
      <c r="E1136" s="1">
        <f>YEAR(Table1[[#This Row],[Sale_date]])</f>
        <v>2013</v>
      </c>
      <c r="F1136" s="1">
        <f>ROUNDUP(Table1[[#This Row],[month]]/3,0)</f>
        <v>1</v>
      </c>
      <c r="G1136" s="1">
        <f>MONTH(Table1[[#This Row],[Sale_date]])</f>
        <v>2</v>
      </c>
      <c r="H1136" s="1">
        <f>WEEKNUM(Table1[[#This Row],[Sale_date]])</f>
        <v>6</v>
      </c>
      <c r="I1136" s="1">
        <f>DAY(Table1[[#This Row],[Sale_date]])</f>
        <v>8</v>
      </c>
      <c r="J1136" s="4">
        <f>Table1[[#This Row],[Sale_date]]-DATE(YEAR(Table1[[#This Row],[Sale_date]]),1,1)+1</f>
        <v>39</v>
      </c>
      <c r="K1136" s="1">
        <f>WEEKDAY(Table1[[#This Row],[Sale_date]])</f>
        <v>6</v>
      </c>
      <c r="L1136" s="2">
        <v>41313</v>
      </c>
    </row>
    <row r="1137" spans="1:12" x14ac:dyDescent="0.25">
      <c r="A11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14953514.567680001</v>
      </c>
      <c r="B1137">
        <f t="shared" ca="1" si="34"/>
        <v>3</v>
      </c>
      <c r="C1137">
        <f t="shared" ca="1" si="35"/>
        <v>2</v>
      </c>
      <c r="D1137">
        <f ca="1">Table1[[#This Row],[Rooms]]*10*RANDBETWEEN(10,20)/10</f>
        <v>60</v>
      </c>
      <c r="E1137" s="1">
        <f>YEAR(Table1[[#This Row],[Sale_date]])</f>
        <v>2013</v>
      </c>
      <c r="F1137" s="1">
        <f>ROUNDUP(Table1[[#This Row],[month]]/3,0)</f>
        <v>1</v>
      </c>
      <c r="G1137" s="1">
        <f>MONTH(Table1[[#This Row],[Sale_date]])</f>
        <v>2</v>
      </c>
      <c r="H1137" s="1">
        <f>WEEKNUM(Table1[[#This Row],[Sale_date]])</f>
        <v>6</v>
      </c>
      <c r="I1137" s="1">
        <f>DAY(Table1[[#This Row],[Sale_date]])</f>
        <v>9</v>
      </c>
      <c r="J1137" s="4">
        <f>Table1[[#This Row],[Sale_date]]-DATE(YEAR(Table1[[#This Row],[Sale_date]]),1,1)+1</f>
        <v>40</v>
      </c>
      <c r="K1137" s="1">
        <f>WEEKDAY(Table1[[#This Row],[Sale_date]])</f>
        <v>7</v>
      </c>
      <c r="L1137" s="2">
        <v>41314</v>
      </c>
    </row>
    <row r="1138" spans="1:12" x14ac:dyDescent="0.25">
      <c r="A11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13761505.185792001</v>
      </c>
      <c r="B1138">
        <f t="shared" ca="1" si="34"/>
        <v>3.5</v>
      </c>
      <c r="C1138">
        <f t="shared" ca="1" si="35"/>
        <v>7</v>
      </c>
      <c r="D1138">
        <f ca="1">Table1[[#This Row],[Rooms]]*10*RANDBETWEEN(10,20)/10</f>
        <v>56</v>
      </c>
      <c r="E1138" s="1">
        <f>YEAR(Table1[[#This Row],[Sale_date]])</f>
        <v>2013</v>
      </c>
      <c r="F1138" s="1">
        <f>ROUNDUP(Table1[[#This Row],[month]]/3,0)</f>
        <v>1</v>
      </c>
      <c r="G1138" s="1">
        <f>MONTH(Table1[[#This Row],[Sale_date]])</f>
        <v>2</v>
      </c>
      <c r="H1138" s="1">
        <f>WEEKNUM(Table1[[#This Row],[Sale_date]])</f>
        <v>7</v>
      </c>
      <c r="I1138" s="1">
        <f>DAY(Table1[[#This Row],[Sale_date]])</f>
        <v>10</v>
      </c>
      <c r="J1138" s="4">
        <f>Table1[[#This Row],[Sale_date]]-DATE(YEAR(Table1[[#This Row],[Sale_date]]),1,1)+1</f>
        <v>41</v>
      </c>
      <c r="K1138" s="1">
        <f>WEEKDAY(Table1[[#This Row],[Sale_date]])</f>
        <v>1</v>
      </c>
      <c r="L1138" s="2">
        <v>41315</v>
      </c>
    </row>
    <row r="1139" spans="1:12" x14ac:dyDescent="0.25">
      <c r="A11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12648000</v>
      </c>
      <c r="B1139">
        <f t="shared" ca="1" si="34"/>
        <v>3</v>
      </c>
      <c r="C1139">
        <f t="shared" ca="1" si="35"/>
        <v>10</v>
      </c>
      <c r="D1139">
        <f ca="1">Table1[[#This Row],[Rooms]]*10*RANDBETWEEN(10,20)/10</f>
        <v>60</v>
      </c>
      <c r="E1139" s="1">
        <f>YEAR(Table1[[#This Row],[Sale_date]])</f>
        <v>2013</v>
      </c>
      <c r="F1139" s="1">
        <f>ROUNDUP(Table1[[#This Row],[month]]/3,0)</f>
        <v>1</v>
      </c>
      <c r="G1139" s="1">
        <f>MONTH(Table1[[#This Row],[Sale_date]])</f>
        <v>2</v>
      </c>
      <c r="H1139" s="1">
        <f>WEEKNUM(Table1[[#This Row],[Sale_date]])</f>
        <v>7</v>
      </c>
      <c r="I1139" s="1">
        <f>DAY(Table1[[#This Row],[Sale_date]])</f>
        <v>11</v>
      </c>
      <c r="J1139" s="4">
        <f>Table1[[#This Row],[Sale_date]]-DATE(YEAR(Table1[[#This Row],[Sale_date]]),1,1)+1</f>
        <v>42</v>
      </c>
      <c r="K1139" s="1">
        <f>WEEKDAY(Table1[[#This Row],[Sale_date]])</f>
        <v>2</v>
      </c>
      <c r="L1139" s="2">
        <v>41316</v>
      </c>
    </row>
    <row r="1140" spans="1:12" x14ac:dyDescent="0.25">
      <c r="A11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7108206.8428800004</v>
      </c>
      <c r="B1140">
        <f t="shared" ca="1" si="34"/>
        <v>2</v>
      </c>
      <c r="C1140">
        <f t="shared" ca="1" si="35"/>
        <v>3</v>
      </c>
      <c r="D1140">
        <f ca="1">Table1[[#This Row],[Rooms]]*10*RANDBETWEEN(10,20)/10</f>
        <v>32</v>
      </c>
      <c r="E1140" s="1">
        <f>YEAR(Table1[[#This Row],[Sale_date]])</f>
        <v>2013</v>
      </c>
      <c r="F1140" s="1">
        <f>ROUNDUP(Table1[[#This Row],[month]]/3,0)</f>
        <v>1</v>
      </c>
      <c r="G1140" s="1">
        <f>MONTH(Table1[[#This Row],[Sale_date]])</f>
        <v>2</v>
      </c>
      <c r="H1140" s="1">
        <f>WEEKNUM(Table1[[#This Row],[Sale_date]])</f>
        <v>7</v>
      </c>
      <c r="I1140" s="1">
        <f>DAY(Table1[[#This Row],[Sale_date]])</f>
        <v>12</v>
      </c>
      <c r="J1140" s="4">
        <f>Table1[[#This Row],[Sale_date]]-DATE(YEAR(Table1[[#This Row],[Sale_date]]),1,1)+1</f>
        <v>43</v>
      </c>
      <c r="K1140" s="1">
        <f>WEEKDAY(Table1[[#This Row],[Sale_date]])</f>
        <v>3</v>
      </c>
      <c r="L1140" s="2">
        <v>41317</v>
      </c>
    </row>
    <row r="1141" spans="1:12" x14ac:dyDescent="0.25">
      <c r="A11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8568240.564960001</v>
      </c>
      <c r="B1141">
        <f t="shared" ca="1" si="34"/>
        <v>2</v>
      </c>
      <c r="C1141">
        <f t="shared" ca="1" si="35"/>
        <v>7</v>
      </c>
      <c r="D1141">
        <f ca="1">Table1[[#This Row],[Rooms]]*10*RANDBETWEEN(10,20)/10</f>
        <v>30</v>
      </c>
      <c r="E1141" s="1">
        <f>YEAR(Table1[[#This Row],[Sale_date]])</f>
        <v>2013</v>
      </c>
      <c r="F1141" s="1">
        <f>ROUNDUP(Table1[[#This Row],[month]]/3,0)</f>
        <v>1</v>
      </c>
      <c r="G1141" s="1">
        <f>MONTH(Table1[[#This Row],[Sale_date]])</f>
        <v>2</v>
      </c>
      <c r="H1141" s="1">
        <f>WEEKNUM(Table1[[#This Row],[Sale_date]])</f>
        <v>7</v>
      </c>
      <c r="I1141" s="1">
        <f>DAY(Table1[[#This Row],[Sale_date]])</f>
        <v>13</v>
      </c>
      <c r="J1141" s="4">
        <f>Table1[[#This Row],[Sale_date]]-DATE(YEAR(Table1[[#This Row],[Sale_date]]),1,1)+1</f>
        <v>44</v>
      </c>
      <c r="K1141" s="1">
        <f>WEEKDAY(Table1[[#This Row],[Sale_date]])</f>
        <v>4</v>
      </c>
      <c r="L1141" s="2">
        <v>41318</v>
      </c>
    </row>
    <row r="1142" spans="1:12" x14ac:dyDescent="0.25">
      <c r="A11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14822424.575999999</v>
      </c>
      <c r="B1142">
        <f t="shared" ca="1" si="34"/>
        <v>4</v>
      </c>
      <c r="C1142">
        <f t="shared" ca="1" si="35"/>
        <v>1</v>
      </c>
      <c r="D1142">
        <f ca="1">Table1[[#This Row],[Rooms]]*10*RANDBETWEEN(10,20)/10</f>
        <v>80</v>
      </c>
      <c r="E1142" s="1">
        <f>YEAR(Table1[[#This Row],[Sale_date]])</f>
        <v>2013</v>
      </c>
      <c r="F1142" s="1">
        <f>ROUNDUP(Table1[[#This Row],[month]]/3,0)</f>
        <v>1</v>
      </c>
      <c r="G1142" s="1">
        <f>MONTH(Table1[[#This Row],[Sale_date]])</f>
        <v>2</v>
      </c>
      <c r="H1142" s="1">
        <f>WEEKNUM(Table1[[#This Row],[Sale_date]])</f>
        <v>7</v>
      </c>
      <c r="I1142" s="1">
        <f>DAY(Table1[[#This Row],[Sale_date]])</f>
        <v>14</v>
      </c>
      <c r="J1142" s="4">
        <f>Table1[[#This Row],[Sale_date]]-DATE(YEAR(Table1[[#This Row],[Sale_date]]),1,1)+1</f>
        <v>45</v>
      </c>
      <c r="K1142" s="1">
        <f>WEEKDAY(Table1[[#This Row],[Sale_date]])</f>
        <v>5</v>
      </c>
      <c r="L1142" s="2">
        <v>41319</v>
      </c>
    </row>
    <row r="1143" spans="1:12" x14ac:dyDescent="0.25">
      <c r="A11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11259349.595999999</v>
      </c>
      <c r="B1143">
        <f t="shared" ca="1" si="34"/>
        <v>3</v>
      </c>
      <c r="C1143">
        <f t="shared" ca="1" si="35"/>
        <v>5</v>
      </c>
      <c r="D1143">
        <f ca="1">Table1[[#This Row],[Rooms]]*10*RANDBETWEEN(10,20)/10</f>
        <v>54</v>
      </c>
      <c r="E1143" s="1">
        <f>YEAR(Table1[[#This Row],[Sale_date]])</f>
        <v>2013</v>
      </c>
      <c r="F1143" s="1">
        <f>ROUNDUP(Table1[[#This Row],[month]]/3,0)</f>
        <v>1</v>
      </c>
      <c r="G1143" s="1">
        <f>MONTH(Table1[[#This Row],[Sale_date]])</f>
        <v>2</v>
      </c>
      <c r="H1143" s="1">
        <f>WEEKNUM(Table1[[#This Row],[Sale_date]])</f>
        <v>7</v>
      </c>
      <c r="I1143" s="1">
        <f>DAY(Table1[[#This Row],[Sale_date]])</f>
        <v>15</v>
      </c>
      <c r="J1143" s="4">
        <f>Table1[[#This Row],[Sale_date]]-DATE(YEAR(Table1[[#This Row],[Sale_date]]),1,1)+1</f>
        <v>46</v>
      </c>
      <c r="K1143" s="1">
        <f>WEEKDAY(Table1[[#This Row],[Sale_date]])</f>
        <v>6</v>
      </c>
      <c r="L1143" s="2">
        <v>41320</v>
      </c>
    </row>
    <row r="1144" spans="1:12" x14ac:dyDescent="0.25">
      <c r="A11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3317052.2112000003</v>
      </c>
      <c r="B1144">
        <f t="shared" ca="1" si="34"/>
        <v>1</v>
      </c>
      <c r="C1144">
        <f t="shared" ca="1" si="35"/>
        <v>10</v>
      </c>
      <c r="D1144">
        <f ca="1">Table1[[#This Row],[Rooms]]*10*RANDBETWEEN(10,20)/10</f>
        <v>14</v>
      </c>
      <c r="E1144" s="1">
        <f>YEAR(Table1[[#This Row],[Sale_date]])</f>
        <v>2013</v>
      </c>
      <c r="F1144" s="1">
        <f>ROUNDUP(Table1[[#This Row],[month]]/3,0)</f>
        <v>1</v>
      </c>
      <c r="G1144" s="1">
        <f>MONTH(Table1[[#This Row],[Sale_date]])</f>
        <v>2</v>
      </c>
      <c r="H1144" s="1">
        <f>WEEKNUM(Table1[[#This Row],[Sale_date]])</f>
        <v>7</v>
      </c>
      <c r="I1144" s="1">
        <f>DAY(Table1[[#This Row],[Sale_date]])</f>
        <v>16</v>
      </c>
      <c r="J1144" s="4">
        <f>Table1[[#This Row],[Sale_date]]-DATE(YEAR(Table1[[#This Row],[Sale_date]]),1,1)+1</f>
        <v>47</v>
      </c>
      <c r="K1144" s="1">
        <f>WEEKDAY(Table1[[#This Row],[Sale_date]])</f>
        <v>7</v>
      </c>
      <c r="L1144" s="2">
        <v>41321</v>
      </c>
    </row>
    <row r="1145" spans="1:12" x14ac:dyDescent="0.25">
      <c r="A11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8895559.4956800006</v>
      </c>
      <c r="B1145">
        <f t="shared" ca="1" si="34"/>
        <v>3.5</v>
      </c>
      <c r="C1145">
        <f t="shared" ca="1" si="35"/>
        <v>3</v>
      </c>
      <c r="D1145">
        <f ca="1">Table1[[#This Row],[Rooms]]*10*RANDBETWEEN(10,20)/10</f>
        <v>38.5</v>
      </c>
      <c r="E1145" s="1">
        <f>YEAR(Table1[[#This Row],[Sale_date]])</f>
        <v>2013</v>
      </c>
      <c r="F1145" s="1">
        <f>ROUNDUP(Table1[[#This Row],[month]]/3,0)</f>
        <v>1</v>
      </c>
      <c r="G1145" s="1">
        <f>MONTH(Table1[[#This Row],[Sale_date]])</f>
        <v>2</v>
      </c>
      <c r="H1145" s="1">
        <f>WEEKNUM(Table1[[#This Row],[Sale_date]])</f>
        <v>8</v>
      </c>
      <c r="I1145" s="1">
        <f>DAY(Table1[[#This Row],[Sale_date]])</f>
        <v>17</v>
      </c>
      <c r="J1145" s="4">
        <f>Table1[[#This Row],[Sale_date]]-DATE(YEAR(Table1[[#This Row],[Sale_date]]),1,1)+1</f>
        <v>48</v>
      </c>
      <c r="K1145" s="1">
        <f>WEEKDAY(Table1[[#This Row],[Sale_date]])</f>
        <v>1</v>
      </c>
      <c r="L1145" s="2">
        <v>41322</v>
      </c>
    </row>
    <row r="1146" spans="1:12" x14ac:dyDescent="0.25">
      <c r="A11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9730600.7200000025</v>
      </c>
      <c r="B1146">
        <f t="shared" ca="1" si="34"/>
        <v>2</v>
      </c>
      <c r="C1146">
        <f t="shared" ca="1" si="35"/>
        <v>10</v>
      </c>
      <c r="D1146">
        <f ca="1">Table1[[#This Row],[Rooms]]*10*RANDBETWEEN(10,20)/10</f>
        <v>38</v>
      </c>
      <c r="E1146" s="1">
        <f>YEAR(Table1[[#This Row],[Sale_date]])</f>
        <v>2013</v>
      </c>
      <c r="F1146" s="1">
        <f>ROUNDUP(Table1[[#This Row],[month]]/3,0)</f>
        <v>1</v>
      </c>
      <c r="G1146" s="1">
        <f>MONTH(Table1[[#This Row],[Sale_date]])</f>
        <v>2</v>
      </c>
      <c r="H1146" s="1">
        <f>WEEKNUM(Table1[[#This Row],[Sale_date]])</f>
        <v>8</v>
      </c>
      <c r="I1146" s="1">
        <f>DAY(Table1[[#This Row],[Sale_date]])</f>
        <v>18</v>
      </c>
      <c r="J1146" s="4">
        <f>Table1[[#This Row],[Sale_date]]-DATE(YEAR(Table1[[#This Row],[Sale_date]]),1,1)+1</f>
        <v>49</v>
      </c>
      <c r="K1146" s="1">
        <f>WEEKDAY(Table1[[#This Row],[Sale_date]])</f>
        <v>2</v>
      </c>
      <c r="L1146" s="2">
        <v>41323</v>
      </c>
    </row>
    <row r="1147" spans="1:12" x14ac:dyDescent="0.25">
      <c r="A11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10603822.808</v>
      </c>
      <c r="B1147">
        <f t="shared" ca="1" si="34"/>
        <v>2.5</v>
      </c>
      <c r="C1147">
        <f t="shared" ca="1" si="35"/>
        <v>9</v>
      </c>
      <c r="D1147">
        <f ca="1">Table1[[#This Row],[Rooms]]*10*RANDBETWEEN(10,20)/10</f>
        <v>42.5</v>
      </c>
      <c r="E1147" s="1">
        <f>YEAR(Table1[[#This Row],[Sale_date]])</f>
        <v>2013</v>
      </c>
      <c r="F1147" s="1">
        <f>ROUNDUP(Table1[[#This Row],[month]]/3,0)</f>
        <v>1</v>
      </c>
      <c r="G1147" s="1">
        <f>MONTH(Table1[[#This Row],[Sale_date]])</f>
        <v>2</v>
      </c>
      <c r="H1147" s="1">
        <f>WEEKNUM(Table1[[#This Row],[Sale_date]])</f>
        <v>8</v>
      </c>
      <c r="I1147" s="1">
        <f>DAY(Table1[[#This Row],[Sale_date]])</f>
        <v>19</v>
      </c>
      <c r="J1147" s="4">
        <f>Table1[[#This Row],[Sale_date]]-DATE(YEAR(Table1[[#This Row],[Sale_date]]),1,1)+1</f>
        <v>50</v>
      </c>
      <c r="K1147" s="1">
        <f>WEEKDAY(Table1[[#This Row],[Sale_date]])</f>
        <v>3</v>
      </c>
      <c r="L1147" s="2">
        <v>41324</v>
      </c>
    </row>
    <row r="1148" spans="1:12" x14ac:dyDescent="0.25">
      <c r="A11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8866386.8780000005</v>
      </c>
      <c r="B1148">
        <f t="shared" ca="1" si="34"/>
        <v>2.5</v>
      </c>
      <c r="C1148">
        <f t="shared" ca="1" si="35"/>
        <v>2</v>
      </c>
      <c r="D1148">
        <f ca="1">Table1[[#This Row],[Rooms]]*10*RANDBETWEEN(10,20)/10</f>
        <v>40</v>
      </c>
      <c r="E1148" s="1">
        <f>YEAR(Table1[[#This Row],[Sale_date]])</f>
        <v>2013</v>
      </c>
      <c r="F1148" s="1">
        <f>ROUNDUP(Table1[[#This Row],[month]]/3,0)</f>
        <v>1</v>
      </c>
      <c r="G1148" s="1">
        <f>MONTH(Table1[[#This Row],[Sale_date]])</f>
        <v>2</v>
      </c>
      <c r="H1148" s="1">
        <f>WEEKNUM(Table1[[#This Row],[Sale_date]])</f>
        <v>8</v>
      </c>
      <c r="I1148" s="1">
        <f>DAY(Table1[[#This Row],[Sale_date]])</f>
        <v>20</v>
      </c>
      <c r="J1148" s="4">
        <f>Table1[[#This Row],[Sale_date]]-DATE(YEAR(Table1[[#This Row],[Sale_date]]),1,1)+1</f>
        <v>51</v>
      </c>
      <c r="K1148" s="1">
        <f>WEEKDAY(Table1[[#This Row],[Sale_date]])</f>
        <v>4</v>
      </c>
      <c r="L1148" s="2">
        <v>41325</v>
      </c>
    </row>
    <row r="1149" spans="1:12" x14ac:dyDescent="0.25">
      <c r="A11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14742396.048000004</v>
      </c>
      <c r="B1149">
        <f t="shared" ca="1" si="34"/>
        <v>3</v>
      </c>
      <c r="C1149">
        <f t="shared" ca="1" si="35"/>
        <v>6</v>
      </c>
      <c r="D1149">
        <f ca="1">Table1[[#This Row],[Rooms]]*10*RANDBETWEEN(10,20)/10</f>
        <v>60</v>
      </c>
      <c r="E1149" s="1">
        <f>YEAR(Table1[[#This Row],[Sale_date]])</f>
        <v>2013</v>
      </c>
      <c r="F1149" s="1">
        <f>ROUNDUP(Table1[[#This Row],[month]]/3,0)</f>
        <v>1</v>
      </c>
      <c r="G1149" s="1">
        <f>MONTH(Table1[[#This Row],[Sale_date]])</f>
        <v>2</v>
      </c>
      <c r="H1149" s="1">
        <f>WEEKNUM(Table1[[#This Row],[Sale_date]])</f>
        <v>8</v>
      </c>
      <c r="I1149" s="1">
        <f>DAY(Table1[[#This Row],[Sale_date]])</f>
        <v>21</v>
      </c>
      <c r="J1149" s="4">
        <f>Table1[[#This Row],[Sale_date]]-DATE(YEAR(Table1[[#This Row],[Sale_date]]),1,1)+1</f>
        <v>52</v>
      </c>
      <c r="K1149" s="1">
        <f>WEEKDAY(Table1[[#This Row],[Sale_date]])</f>
        <v>5</v>
      </c>
      <c r="L1149" s="2">
        <v>41326</v>
      </c>
    </row>
    <row r="1150" spans="1:12" x14ac:dyDescent="0.25">
      <c r="A11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7271042.6250000009</v>
      </c>
      <c r="B1150">
        <f t="shared" ca="1" si="34"/>
        <v>1.5</v>
      </c>
      <c r="C1150">
        <f t="shared" ca="1" si="35"/>
        <v>7</v>
      </c>
      <c r="D1150">
        <f ca="1">Table1[[#This Row],[Rooms]]*10*RANDBETWEEN(10,20)/10</f>
        <v>27</v>
      </c>
      <c r="E1150" s="1">
        <f>YEAR(Table1[[#This Row],[Sale_date]])</f>
        <v>2013</v>
      </c>
      <c r="F1150" s="1">
        <f>ROUNDUP(Table1[[#This Row],[month]]/3,0)</f>
        <v>1</v>
      </c>
      <c r="G1150" s="1">
        <f>MONTH(Table1[[#This Row],[Sale_date]])</f>
        <v>2</v>
      </c>
      <c r="H1150" s="1">
        <f>WEEKNUM(Table1[[#This Row],[Sale_date]])</f>
        <v>8</v>
      </c>
      <c r="I1150" s="1">
        <f>DAY(Table1[[#This Row],[Sale_date]])</f>
        <v>22</v>
      </c>
      <c r="J1150" s="4">
        <f>Table1[[#This Row],[Sale_date]]-DATE(YEAR(Table1[[#This Row],[Sale_date]]),1,1)+1</f>
        <v>53</v>
      </c>
      <c r="K1150" s="1">
        <f>WEEKDAY(Table1[[#This Row],[Sale_date]])</f>
        <v>6</v>
      </c>
      <c r="L1150" s="2">
        <v>41327</v>
      </c>
    </row>
    <row r="1151" spans="1:12" x14ac:dyDescent="0.25">
      <c r="A11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10485330.652159998</v>
      </c>
      <c r="B1151">
        <f t="shared" ca="1" si="34"/>
        <v>3</v>
      </c>
      <c r="C1151">
        <f t="shared" ca="1" si="35"/>
        <v>10</v>
      </c>
      <c r="D1151">
        <f ca="1">Table1[[#This Row],[Rooms]]*10*RANDBETWEEN(10,20)/10</f>
        <v>45</v>
      </c>
      <c r="E1151" s="1">
        <f>YEAR(Table1[[#This Row],[Sale_date]])</f>
        <v>2013</v>
      </c>
      <c r="F1151" s="1">
        <f>ROUNDUP(Table1[[#This Row],[month]]/3,0)</f>
        <v>1</v>
      </c>
      <c r="G1151" s="1">
        <f>MONTH(Table1[[#This Row],[Sale_date]])</f>
        <v>2</v>
      </c>
      <c r="H1151" s="1">
        <f>WEEKNUM(Table1[[#This Row],[Sale_date]])</f>
        <v>8</v>
      </c>
      <c r="I1151" s="1">
        <f>DAY(Table1[[#This Row],[Sale_date]])</f>
        <v>23</v>
      </c>
      <c r="J1151" s="4">
        <f>Table1[[#This Row],[Sale_date]]-DATE(YEAR(Table1[[#This Row],[Sale_date]]),1,1)+1</f>
        <v>54</v>
      </c>
      <c r="K1151" s="1">
        <f>WEEKDAY(Table1[[#This Row],[Sale_date]])</f>
        <v>7</v>
      </c>
      <c r="L1151" s="2">
        <v>41328</v>
      </c>
    </row>
    <row r="1152" spans="1:12" x14ac:dyDescent="0.25">
      <c r="A11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6650196.8793791998</v>
      </c>
      <c r="B1152">
        <f t="shared" ca="1" si="34"/>
        <v>2.5</v>
      </c>
      <c r="C1152">
        <f t="shared" ca="1" si="35"/>
        <v>1</v>
      </c>
      <c r="D1152">
        <f ca="1">Table1[[#This Row],[Rooms]]*10*RANDBETWEEN(10,20)/10</f>
        <v>32.5</v>
      </c>
      <c r="E1152" s="1">
        <f>YEAR(Table1[[#This Row],[Sale_date]])</f>
        <v>2013</v>
      </c>
      <c r="F1152" s="1">
        <f>ROUNDUP(Table1[[#This Row],[month]]/3,0)</f>
        <v>1</v>
      </c>
      <c r="G1152" s="1">
        <f>MONTH(Table1[[#This Row],[Sale_date]])</f>
        <v>2</v>
      </c>
      <c r="H1152" s="1">
        <f>WEEKNUM(Table1[[#This Row],[Sale_date]])</f>
        <v>9</v>
      </c>
      <c r="I1152" s="1">
        <f>DAY(Table1[[#This Row],[Sale_date]])</f>
        <v>24</v>
      </c>
      <c r="J1152" s="4">
        <f>Table1[[#This Row],[Sale_date]]-DATE(YEAR(Table1[[#This Row],[Sale_date]]),1,1)+1</f>
        <v>55</v>
      </c>
      <c r="K1152" s="1">
        <f>WEEKDAY(Table1[[#This Row],[Sale_date]])</f>
        <v>1</v>
      </c>
      <c r="L1152" s="2">
        <v>41329</v>
      </c>
    </row>
    <row r="1153" spans="1:12" x14ac:dyDescent="0.25">
      <c r="A11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6164121.6000000015</v>
      </c>
      <c r="B1153">
        <f t="shared" ca="1" si="34"/>
        <v>2</v>
      </c>
      <c r="C1153">
        <f t="shared" ca="1" si="35"/>
        <v>8</v>
      </c>
      <c r="D1153">
        <f ca="1">Table1[[#This Row],[Rooms]]*10*RANDBETWEEN(10,20)/10</f>
        <v>22</v>
      </c>
      <c r="E1153" s="1">
        <f>YEAR(Table1[[#This Row],[Sale_date]])</f>
        <v>2013</v>
      </c>
      <c r="F1153" s="1">
        <f>ROUNDUP(Table1[[#This Row],[month]]/3,0)</f>
        <v>1</v>
      </c>
      <c r="G1153" s="1">
        <f>MONTH(Table1[[#This Row],[Sale_date]])</f>
        <v>2</v>
      </c>
      <c r="H1153" s="1">
        <f>WEEKNUM(Table1[[#This Row],[Sale_date]])</f>
        <v>9</v>
      </c>
      <c r="I1153" s="1">
        <f>DAY(Table1[[#This Row],[Sale_date]])</f>
        <v>25</v>
      </c>
      <c r="J1153" s="4">
        <f>Table1[[#This Row],[Sale_date]]-DATE(YEAR(Table1[[#This Row],[Sale_date]]),1,1)+1</f>
        <v>56</v>
      </c>
      <c r="K1153" s="1">
        <f>WEEKDAY(Table1[[#This Row],[Sale_date]])</f>
        <v>2</v>
      </c>
      <c r="L1153" s="2">
        <v>41330</v>
      </c>
    </row>
    <row r="1154" spans="1:12" x14ac:dyDescent="0.25">
      <c r="A11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9419745.5440000016</v>
      </c>
      <c r="B1154">
        <f t="shared" ref="B1154:B1217" ca="1" si="36">MROUND(RANDBETWEEN(10,40)/10,0.5)</f>
        <v>3.5</v>
      </c>
      <c r="C1154">
        <f t="shared" ref="C1154:C1217" ca="1" si="37">RANDBETWEEN(1,10)</f>
        <v>6</v>
      </c>
      <c r="D1154">
        <f ca="1">Table1[[#This Row],[Rooms]]*10*RANDBETWEEN(10,20)/10</f>
        <v>38.5</v>
      </c>
      <c r="E1154" s="1">
        <f>YEAR(Table1[[#This Row],[Sale_date]])</f>
        <v>2013</v>
      </c>
      <c r="F1154" s="1">
        <f>ROUNDUP(Table1[[#This Row],[month]]/3,0)</f>
        <v>1</v>
      </c>
      <c r="G1154" s="1">
        <f>MONTH(Table1[[#This Row],[Sale_date]])</f>
        <v>2</v>
      </c>
      <c r="H1154" s="1">
        <f>WEEKNUM(Table1[[#This Row],[Sale_date]])</f>
        <v>9</v>
      </c>
      <c r="I1154" s="1">
        <f>DAY(Table1[[#This Row],[Sale_date]])</f>
        <v>26</v>
      </c>
      <c r="J1154" s="4">
        <f>Table1[[#This Row],[Sale_date]]-DATE(YEAR(Table1[[#This Row],[Sale_date]]),1,1)+1</f>
        <v>57</v>
      </c>
      <c r="K1154" s="1">
        <f>WEEKDAY(Table1[[#This Row],[Sale_date]])</f>
        <v>3</v>
      </c>
      <c r="L1154" s="2">
        <v>41331</v>
      </c>
    </row>
    <row r="1155" spans="1:12" x14ac:dyDescent="0.25">
      <c r="A11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4989277.4579999996</v>
      </c>
      <c r="B1155">
        <f t="shared" ca="1" si="36"/>
        <v>2</v>
      </c>
      <c r="C1155">
        <f t="shared" ca="1" si="37"/>
        <v>2</v>
      </c>
      <c r="D1155">
        <f ca="1">Table1[[#This Row],[Rooms]]*10*RANDBETWEEN(10,20)/10</f>
        <v>24</v>
      </c>
      <c r="E1155" s="1">
        <f>YEAR(Table1[[#This Row],[Sale_date]])</f>
        <v>2013</v>
      </c>
      <c r="F1155" s="1">
        <f>ROUNDUP(Table1[[#This Row],[month]]/3,0)</f>
        <v>1</v>
      </c>
      <c r="G1155" s="1">
        <f>MONTH(Table1[[#This Row],[Sale_date]])</f>
        <v>2</v>
      </c>
      <c r="H1155" s="1">
        <f>WEEKNUM(Table1[[#This Row],[Sale_date]])</f>
        <v>9</v>
      </c>
      <c r="I1155" s="1">
        <f>DAY(Table1[[#This Row],[Sale_date]])</f>
        <v>27</v>
      </c>
      <c r="J1155" s="4">
        <f>Table1[[#This Row],[Sale_date]]-DATE(YEAR(Table1[[#This Row],[Sale_date]]),1,1)+1</f>
        <v>58</v>
      </c>
      <c r="K1155" s="1">
        <f>WEEKDAY(Table1[[#This Row],[Sale_date]])</f>
        <v>4</v>
      </c>
      <c r="L1155" s="2">
        <v>41332</v>
      </c>
    </row>
    <row r="1156" spans="1:12" x14ac:dyDescent="0.25">
      <c r="A11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8239628.8000000007</v>
      </c>
      <c r="B1156">
        <f t="shared" ca="1" si="36"/>
        <v>2</v>
      </c>
      <c r="C1156">
        <f t="shared" ca="1" si="37"/>
        <v>3</v>
      </c>
      <c r="D1156">
        <f ca="1">Table1[[#This Row],[Rooms]]*10*RANDBETWEEN(10,20)/10</f>
        <v>34</v>
      </c>
      <c r="E1156" s="1">
        <f>YEAR(Table1[[#This Row],[Sale_date]])</f>
        <v>2013</v>
      </c>
      <c r="F1156" s="1">
        <f>ROUNDUP(Table1[[#This Row],[month]]/3,0)</f>
        <v>1</v>
      </c>
      <c r="G1156" s="1">
        <f>MONTH(Table1[[#This Row],[Sale_date]])</f>
        <v>2</v>
      </c>
      <c r="H1156" s="1">
        <f>WEEKNUM(Table1[[#This Row],[Sale_date]])</f>
        <v>9</v>
      </c>
      <c r="I1156" s="1">
        <f>DAY(Table1[[#This Row],[Sale_date]])</f>
        <v>28</v>
      </c>
      <c r="J1156" s="4">
        <f>Table1[[#This Row],[Sale_date]]-DATE(YEAR(Table1[[#This Row],[Sale_date]]),1,1)+1</f>
        <v>59</v>
      </c>
      <c r="K1156" s="1">
        <f>WEEKDAY(Table1[[#This Row],[Sale_date]])</f>
        <v>5</v>
      </c>
      <c r="L1156" s="2">
        <v>41333</v>
      </c>
    </row>
    <row r="1157" spans="1:12" x14ac:dyDescent="0.25">
      <c r="A11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7519512.8470000001</v>
      </c>
      <c r="B1157">
        <f t="shared" ca="1" si="36"/>
        <v>3.5</v>
      </c>
      <c r="C1157">
        <f t="shared" ca="1" si="37"/>
        <v>7</v>
      </c>
      <c r="D1157">
        <f ca="1">Table1[[#This Row],[Rooms]]*10*RANDBETWEEN(10,20)/10</f>
        <v>35</v>
      </c>
      <c r="E1157" s="1">
        <f>YEAR(Table1[[#This Row],[Sale_date]])</f>
        <v>2013</v>
      </c>
      <c r="F1157" s="1">
        <f>ROUNDUP(Table1[[#This Row],[month]]/3,0)</f>
        <v>1</v>
      </c>
      <c r="G1157" s="1">
        <f>MONTH(Table1[[#This Row],[Sale_date]])</f>
        <v>3</v>
      </c>
      <c r="H1157" s="1">
        <f>WEEKNUM(Table1[[#This Row],[Sale_date]])</f>
        <v>9</v>
      </c>
      <c r="I1157" s="1">
        <f>DAY(Table1[[#This Row],[Sale_date]])</f>
        <v>1</v>
      </c>
      <c r="J1157" s="4">
        <f>Table1[[#This Row],[Sale_date]]-DATE(YEAR(Table1[[#This Row],[Sale_date]]),1,1)+1</f>
        <v>60</v>
      </c>
      <c r="K1157" s="1">
        <f>WEEKDAY(Table1[[#This Row],[Sale_date]])</f>
        <v>6</v>
      </c>
      <c r="L1157" s="2">
        <v>41334</v>
      </c>
    </row>
    <row r="1158" spans="1:12" x14ac:dyDescent="0.25">
      <c r="A11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5595176.6323199999</v>
      </c>
      <c r="B1158">
        <f t="shared" ca="1" si="36"/>
        <v>2.5</v>
      </c>
      <c r="C1158">
        <f t="shared" ca="1" si="37"/>
        <v>2</v>
      </c>
      <c r="D1158">
        <f ca="1">Table1[[#This Row],[Rooms]]*10*RANDBETWEEN(10,20)/10</f>
        <v>30</v>
      </c>
      <c r="E1158" s="1">
        <f>YEAR(Table1[[#This Row],[Sale_date]])</f>
        <v>2013</v>
      </c>
      <c r="F1158" s="1">
        <f>ROUNDUP(Table1[[#This Row],[month]]/3,0)</f>
        <v>1</v>
      </c>
      <c r="G1158" s="1">
        <f>MONTH(Table1[[#This Row],[Sale_date]])</f>
        <v>3</v>
      </c>
      <c r="H1158" s="1">
        <f>WEEKNUM(Table1[[#This Row],[Sale_date]])</f>
        <v>9</v>
      </c>
      <c r="I1158" s="1">
        <f>DAY(Table1[[#This Row],[Sale_date]])</f>
        <v>2</v>
      </c>
      <c r="J1158" s="4">
        <f>Table1[[#This Row],[Sale_date]]-DATE(YEAR(Table1[[#This Row],[Sale_date]]),1,1)+1</f>
        <v>61</v>
      </c>
      <c r="K1158" s="1">
        <f>WEEKDAY(Table1[[#This Row],[Sale_date]])</f>
        <v>7</v>
      </c>
      <c r="L1158" s="2">
        <v>41335</v>
      </c>
    </row>
    <row r="1159" spans="1:12" x14ac:dyDescent="0.25">
      <c r="A11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15348420.719280003</v>
      </c>
      <c r="B1159">
        <f t="shared" ca="1" si="36"/>
        <v>3.5</v>
      </c>
      <c r="C1159">
        <f t="shared" ca="1" si="37"/>
        <v>8</v>
      </c>
      <c r="D1159">
        <f ca="1">Table1[[#This Row],[Rooms]]*10*RANDBETWEEN(10,20)/10</f>
        <v>59.5</v>
      </c>
      <c r="E1159" s="1">
        <f>YEAR(Table1[[#This Row],[Sale_date]])</f>
        <v>2013</v>
      </c>
      <c r="F1159" s="1">
        <f>ROUNDUP(Table1[[#This Row],[month]]/3,0)</f>
        <v>1</v>
      </c>
      <c r="G1159" s="1">
        <f>MONTH(Table1[[#This Row],[Sale_date]])</f>
        <v>3</v>
      </c>
      <c r="H1159" s="1">
        <f>WEEKNUM(Table1[[#This Row],[Sale_date]])</f>
        <v>10</v>
      </c>
      <c r="I1159" s="1">
        <f>DAY(Table1[[#This Row],[Sale_date]])</f>
        <v>3</v>
      </c>
      <c r="J1159" s="4">
        <f>Table1[[#This Row],[Sale_date]]-DATE(YEAR(Table1[[#This Row],[Sale_date]]),1,1)+1</f>
        <v>62</v>
      </c>
      <c r="K1159" s="1">
        <f>WEEKDAY(Table1[[#This Row],[Sale_date]])</f>
        <v>1</v>
      </c>
      <c r="L1159" s="2">
        <v>41336</v>
      </c>
    </row>
    <row r="1160" spans="1:12" x14ac:dyDescent="0.25">
      <c r="A11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5145189.120000001</v>
      </c>
      <c r="B1160">
        <f t="shared" ca="1" si="36"/>
        <v>1</v>
      </c>
      <c r="C1160">
        <f t="shared" ca="1" si="37"/>
        <v>9</v>
      </c>
      <c r="D1160">
        <f ca="1">Table1[[#This Row],[Rooms]]*10*RANDBETWEEN(10,20)/10</f>
        <v>18</v>
      </c>
      <c r="E1160" s="1">
        <f>YEAR(Table1[[#This Row],[Sale_date]])</f>
        <v>2013</v>
      </c>
      <c r="F1160" s="1">
        <f>ROUNDUP(Table1[[#This Row],[month]]/3,0)</f>
        <v>1</v>
      </c>
      <c r="G1160" s="1">
        <f>MONTH(Table1[[#This Row],[Sale_date]])</f>
        <v>3</v>
      </c>
      <c r="H1160" s="1">
        <f>WEEKNUM(Table1[[#This Row],[Sale_date]])</f>
        <v>10</v>
      </c>
      <c r="I1160" s="1">
        <f>DAY(Table1[[#This Row],[Sale_date]])</f>
        <v>4</v>
      </c>
      <c r="J1160" s="4">
        <f>Table1[[#This Row],[Sale_date]]-DATE(YEAR(Table1[[#This Row],[Sale_date]]),1,1)+1</f>
        <v>63</v>
      </c>
      <c r="K1160" s="1">
        <f>WEEKDAY(Table1[[#This Row],[Sale_date]])</f>
        <v>2</v>
      </c>
      <c r="L1160" s="2">
        <v>41337</v>
      </c>
    </row>
    <row r="1161" spans="1:12" x14ac:dyDescent="0.25">
      <c r="A11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15112794.375000002</v>
      </c>
      <c r="B1161">
        <f t="shared" ca="1" si="36"/>
        <v>3.5</v>
      </c>
      <c r="C1161">
        <f t="shared" ca="1" si="37"/>
        <v>7</v>
      </c>
      <c r="D1161">
        <f ca="1">Table1[[#This Row],[Rooms]]*10*RANDBETWEEN(10,20)/10</f>
        <v>59.5</v>
      </c>
      <c r="E1161" s="1">
        <f>YEAR(Table1[[#This Row],[Sale_date]])</f>
        <v>2013</v>
      </c>
      <c r="F1161" s="1">
        <f>ROUNDUP(Table1[[#This Row],[month]]/3,0)</f>
        <v>1</v>
      </c>
      <c r="G1161" s="1">
        <f>MONTH(Table1[[#This Row],[Sale_date]])</f>
        <v>3</v>
      </c>
      <c r="H1161" s="1">
        <f>WEEKNUM(Table1[[#This Row],[Sale_date]])</f>
        <v>10</v>
      </c>
      <c r="I1161" s="1">
        <f>DAY(Table1[[#This Row],[Sale_date]])</f>
        <v>5</v>
      </c>
      <c r="J1161" s="4">
        <f>Table1[[#This Row],[Sale_date]]-DATE(YEAR(Table1[[#This Row],[Sale_date]]),1,1)+1</f>
        <v>64</v>
      </c>
      <c r="K1161" s="1">
        <f>WEEKDAY(Table1[[#This Row],[Sale_date]])</f>
        <v>3</v>
      </c>
      <c r="L1161" s="2">
        <v>41338</v>
      </c>
    </row>
    <row r="1162" spans="1:12" x14ac:dyDescent="0.25">
      <c r="A11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9489524.2199999988</v>
      </c>
      <c r="B1162">
        <f t="shared" ca="1" si="36"/>
        <v>2.5</v>
      </c>
      <c r="C1162">
        <f t="shared" ca="1" si="37"/>
        <v>6</v>
      </c>
      <c r="D1162">
        <f ca="1">Table1[[#This Row],[Rooms]]*10*RANDBETWEEN(10,20)/10</f>
        <v>42.5</v>
      </c>
      <c r="E1162" s="1">
        <f>YEAR(Table1[[#This Row],[Sale_date]])</f>
        <v>2013</v>
      </c>
      <c r="F1162" s="1">
        <f>ROUNDUP(Table1[[#This Row],[month]]/3,0)</f>
        <v>1</v>
      </c>
      <c r="G1162" s="1">
        <f>MONTH(Table1[[#This Row],[Sale_date]])</f>
        <v>3</v>
      </c>
      <c r="H1162" s="1">
        <f>WEEKNUM(Table1[[#This Row],[Sale_date]])</f>
        <v>10</v>
      </c>
      <c r="I1162" s="1">
        <f>DAY(Table1[[#This Row],[Sale_date]])</f>
        <v>6</v>
      </c>
      <c r="J1162" s="4">
        <f>Table1[[#This Row],[Sale_date]]-DATE(YEAR(Table1[[#This Row],[Sale_date]]),1,1)+1</f>
        <v>65</v>
      </c>
      <c r="K1162" s="1">
        <f>WEEKDAY(Table1[[#This Row],[Sale_date]])</f>
        <v>4</v>
      </c>
      <c r="L1162" s="2">
        <v>41339</v>
      </c>
    </row>
    <row r="1163" spans="1:12" x14ac:dyDescent="0.25">
      <c r="A11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9335246.6789999995</v>
      </c>
      <c r="B1163">
        <f t="shared" ca="1" si="36"/>
        <v>3</v>
      </c>
      <c r="C1163">
        <f t="shared" ca="1" si="37"/>
        <v>3</v>
      </c>
      <c r="D1163">
        <f ca="1">Table1[[#This Row],[Rooms]]*10*RANDBETWEEN(10,20)/10</f>
        <v>48</v>
      </c>
      <c r="E1163" s="1">
        <f>YEAR(Table1[[#This Row],[Sale_date]])</f>
        <v>2013</v>
      </c>
      <c r="F1163" s="1">
        <f>ROUNDUP(Table1[[#This Row],[month]]/3,0)</f>
        <v>1</v>
      </c>
      <c r="G1163" s="1">
        <f>MONTH(Table1[[#This Row],[Sale_date]])</f>
        <v>3</v>
      </c>
      <c r="H1163" s="1">
        <f>WEEKNUM(Table1[[#This Row],[Sale_date]])</f>
        <v>10</v>
      </c>
      <c r="I1163" s="1">
        <f>DAY(Table1[[#This Row],[Sale_date]])</f>
        <v>7</v>
      </c>
      <c r="J1163" s="4">
        <f>Table1[[#This Row],[Sale_date]]-DATE(YEAR(Table1[[#This Row],[Sale_date]]),1,1)+1</f>
        <v>66</v>
      </c>
      <c r="K1163" s="1">
        <f>WEEKDAY(Table1[[#This Row],[Sale_date]])</f>
        <v>5</v>
      </c>
      <c r="L1163" s="2">
        <v>41340</v>
      </c>
    </row>
    <row r="1164" spans="1:12" x14ac:dyDescent="0.25">
      <c r="A11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5979863.3719999995</v>
      </c>
      <c r="B1164">
        <f t="shared" ca="1" si="36"/>
        <v>2</v>
      </c>
      <c r="C1164">
        <f t="shared" ca="1" si="37"/>
        <v>2</v>
      </c>
      <c r="D1164">
        <f ca="1">Table1[[#This Row],[Rooms]]*10*RANDBETWEEN(10,20)/10</f>
        <v>32</v>
      </c>
      <c r="E1164" s="1">
        <f>YEAR(Table1[[#This Row],[Sale_date]])</f>
        <v>2013</v>
      </c>
      <c r="F1164" s="1">
        <f>ROUNDUP(Table1[[#This Row],[month]]/3,0)</f>
        <v>1</v>
      </c>
      <c r="G1164" s="1">
        <f>MONTH(Table1[[#This Row],[Sale_date]])</f>
        <v>3</v>
      </c>
      <c r="H1164" s="1">
        <f>WEEKNUM(Table1[[#This Row],[Sale_date]])</f>
        <v>10</v>
      </c>
      <c r="I1164" s="1">
        <f>DAY(Table1[[#This Row],[Sale_date]])</f>
        <v>8</v>
      </c>
      <c r="J1164" s="4">
        <f>Table1[[#This Row],[Sale_date]]-DATE(YEAR(Table1[[#This Row],[Sale_date]]),1,1)+1</f>
        <v>67</v>
      </c>
      <c r="K1164" s="1">
        <f>WEEKDAY(Table1[[#This Row],[Sale_date]])</f>
        <v>6</v>
      </c>
      <c r="L1164" s="2">
        <v>41341</v>
      </c>
    </row>
    <row r="1165" spans="1:12" x14ac:dyDescent="0.25">
      <c r="A11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5717179.2727169991</v>
      </c>
      <c r="B1165">
        <f t="shared" ca="1" si="36"/>
        <v>1.5</v>
      </c>
      <c r="C1165">
        <f t="shared" ca="1" si="37"/>
        <v>6</v>
      </c>
      <c r="D1165">
        <f ca="1">Table1[[#This Row],[Rooms]]*10*RANDBETWEEN(10,20)/10</f>
        <v>25.5</v>
      </c>
      <c r="E1165" s="1">
        <f>YEAR(Table1[[#This Row],[Sale_date]])</f>
        <v>2013</v>
      </c>
      <c r="F1165" s="1">
        <f>ROUNDUP(Table1[[#This Row],[month]]/3,0)</f>
        <v>1</v>
      </c>
      <c r="G1165" s="1">
        <f>MONTH(Table1[[#This Row],[Sale_date]])</f>
        <v>3</v>
      </c>
      <c r="H1165" s="1">
        <f>WEEKNUM(Table1[[#This Row],[Sale_date]])</f>
        <v>10</v>
      </c>
      <c r="I1165" s="1">
        <f>DAY(Table1[[#This Row],[Sale_date]])</f>
        <v>9</v>
      </c>
      <c r="J1165" s="4">
        <f>Table1[[#This Row],[Sale_date]]-DATE(YEAR(Table1[[#This Row],[Sale_date]]),1,1)+1</f>
        <v>68</v>
      </c>
      <c r="K1165" s="1">
        <f>WEEKDAY(Table1[[#This Row],[Sale_date]])</f>
        <v>7</v>
      </c>
      <c r="L1165" s="2">
        <v>41342</v>
      </c>
    </row>
    <row r="1166" spans="1:12" x14ac:dyDescent="0.25">
      <c r="A11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7958006.0999999996</v>
      </c>
      <c r="B1166">
        <f t="shared" ca="1" si="36"/>
        <v>3.5</v>
      </c>
      <c r="C1166">
        <f t="shared" ca="1" si="37"/>
        <v>2</v>
      </c>
      <c r="D1166">
        <f ca="1">Table1[[#This Row],[Rooms]]*10*RANDBETWEEN(10,20)/10</f>
        <v>38.5</v>
      </c>
      <c r="E1166" s="1">
        <f>YEAR(Table1[[#This Row],[Sale_date]])</f>
        <v>2013</v>
      </c>
      <c r="F1166" s="1">
        <f>ROUNDUP(Table1[[#This Row],[month]]/3,0)</f>
        <v>1</v>
      </c>
      <c r="G1166" s="1">
        <f>MONTH(Table1[[#This Row],[Sale_date]])</f>
        <v>3</v>
      </c>
      <c r="H1166" s="1">
        <f>WEEKNUM(Table1[[#This Row],[Sale_date]])</f>
        <v>11</v>
      </c>
      <c r="I1166" s="1">
        <f>DAY(Table1[[#This Row],[Sale_date]])</f>
        <v>10</v>
      </c>
      <c r="J1166" s="4">
        <f>Table1[[#This Row],[Sale_date]]-DATE(YEAR(Table1[[#This Row],[Sale_date]]),1,1)+1</f>
        <v>69</v>
      </c>
      <c r="K1166" s="1">
        <f>WEEKDAY(Table1[[#This Row],[Sale_date]])</f>
        <v>1</v>
      </c>
      <c r="L1166" s="2">
        <v>41343</v>
      </c>
    </row>
    <row r="1167" spans="1:12" x14ac:dyDescent="0.25">
      <c r="A11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7351779.8378400002</v>
      </c>
      <c r="B1167">
        <f t="shared" ca="1" si="36"/>
        <v>2</v>
      </c>
      <c r="C1167">
        <f t="shared" ca="1" si="37"/>
        <v>9</v>
      </c>
      <c r="D1167">
        <f ca="1">Table1[[#This Row],[Rooms]]*10*RANDBETWEEN(10,20)/10</f>
        <v>30</v>
      </c>
      <c r="E1167" s="1">
        <f>YEAR(Table1[[#This Row],[Sale_date]])</f>
        <v>2013</v>
      </c>
      <c r="F1167" s="1">
        <f>ROUNDUP(Table1[[#This Row],[month]]/3,0)</f>
        <v>1</v>
      </c>
      <c r="G1167" s="1">
        <f>MONTH(Table1[[#This Row],[Sale_date]])</f>
        <v>3</v>
      </c>
      <c r="H1167" s="1">
        <f>WEEKNUM(Table1[[#This Row],[Sale_date]])</f>
        <v>11</v>
      </c>
      <c r="I1167" s="1">
        <f>DAY(Table1[[#This Row],[Sale_date]])</f>
        <v>11</v>
      </c>
      <c r="J1167" s="4">
        <f>Table1[[#This Row],[Sale_date]]-DATE(YEAR(Table1[[#This Row],[Sale_date]]),1,1)+1</f>
        <v>70</v>
      </c>
      <c r="K1167" s="1">
        <f>WEEKDAY(Table1[[#This Row],[Sale_date]])</f>
        <v>2</v>
      </c>
      <c r="L1167" s="2">
        <v>41344</v>
      </c>
    </row>
    <row r="1168" spans="1:12" x14ac:dyDescent="0.25">
      <c r="A11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7293427.89408</v>
      </c>
      <c r="B1168">
        <f t="shared" ca="1" si="36"/>
        <v>2.5</v>
      </c>
      <c r="C1168">
        <f t="shared" ca="1" si="37"/>
        <v>3</v>
      </c>
      <c r="D1168">
        <f ca="1">Table1[[#This Row],[Rooms]]*10*RANDBETWEEN(10,20)/10</f>
        <v>32.5</v>
      </c>
      <c r="E1168" s="1">
        <f>YEAR(Table1[[#This Row],[Sale_date]])</f>
        <v>2013</v>
      </c>
      <c r="F1168" s="1">
        <f>ROUNDUP(Table1[[#This Row],[month]]/3,0)</f>
        <v>1</v>
      </c>
      <c r="G1168" s="1">
        <f>MONTH(Table1[[#This Row],[Sale_date]])</f>
        <v>3</v>
      </c>
      <c r="H1168" s="1">
        <f>WEEKNUM(Table1[[#This Row],[Sale_date]])</f>
        <v>11</v>
      </c>
      <c r="I1168" s="1">
        <f>DAY(Table1[[#This Row],[Sale_date]])</f>
        <v>12</v>
      </c>
      <c r="J1168" s="4">
        <f>Table1[[#This Row],[Sale_date]]-DATE(YEAR(Table1[[#This Row],[Sale_date]]),1,1)+1</f>
        <v>71</v>
      </c>
      <c r="K1168" s="1">
        <f>WEEKDAY(Table1[[#This Row],[Sale_date]])</f>
        <v>3</v>
      </c>
      <c r="L1168" s="2">
        <v>41345</v>
      </c>
    </row>
    <row r="1169" spans="1:12" x14ac:dyDescent="0.25">
      <c r="A11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5459819.8886400005</v>
      </c>
      <c r="B1169">
        <f t="shared" ca="1" si="36"/>
        <v>1.5</v>
      </c>
      <c r="C1169">
        <f t="shared" ca="1" si="37"/>
        <v>8</v>
      </c>
      <c r="D1169">
        <f ca="1">Table1[[#This Row],[Rooms]]*10*RANDBETWEEN(10,20)/10</f>
        <v>21</v>
      </c>
      <c r="E1169" s="1">
        <f>YEAR(Table1[[#This Row],[Sale_date]])</f>
        <v>2013</v>
      </c>
      <c r="F1169" s="1">
        <f>ROUNDUP(Table1[[#This Row],[month]]/3,0)</f>
        <v>1</v>
      </c>
      <c r="G1169" s="1">
        <f>MONTH(Table1[[#This Row],[Sale_date]])</f>
        <v>3</v>
      </c>
      <c r="H1169" s="1">
        <f>WEEKNUM(Table1[[#This Row],[Sale_date]])</f>
        <v>11</v>
      </c>
      <c r="I1169" s="1">
        <f>DAY(Table1[[#This Row],[Sale_date]])</f>
        <v>13</v>
      </c>
      <c r="J1169" s="4">
        <f>Table1[[#This Row],[Sale_date]]-DATE(YEAR(Table1[[#This Row],[Sale_date]]),1,1)+1</f>
        <v>72</v>
      </c>
      <c r="K1169" s="1">
        <f>WEEKDAY(Table1[[#This Row],[Sale_date]])</f>
        <v>4</v>
      </c>
      <c r="L1169" s="2">
        <v>41346</v>
      </c>
    </row>
    <row r="1170" spans="1:12" x14ac:dyDescent="0.25">
      <c r="A11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5245860</v>
      </c>
      <c r="B1170">
        <f t="shared" ca="1" si="36"/>
        <v>2</v>
      </c>
      <c r="C1170">
        <f t="shared" ca="1" si="37"/>
        <v>1</v>
      </c>
      <c r="D1170">
        <f ca="1">Table1[[#This Row],[Rooms]]*10*RANDBETWEEN(10,20)/10</f>
        <v>24</v>
      </c>
      <c r="E1170" s="1">
        <f>YEAR(Table1[[#This Row],[Sale_date]])</f>
        <v>2013</v>
      </c>
      <c r="F1170" s="1">
        <f>ROUNDUP(Table1[[#This Row],[month]]/3,0)</f>
        <v>1</v>
      </c>
      <c r="G1170" s="1">
        <f>MONTH(Table1[[#This Row],[Sale_date]])</f>
        <v>3</v>
      </c>
      <c r="H1170" s="1">
        <f>WEEKNUM(Table1[[#This Row],[Sale_date]])</f>
        <v>11</v>
      </c>
      <c r="I1170" s="1">
        <f>DAY(Table1[[#This Row],[Sale_date]])</f>
        <v>14</v>
      </c>
      <c r="J1170" s="4">
        <f>Table1[[#This Row],[Sale_date]]-DATE(YEAR(Table1[[#This Row],[Sale_date]]),1,1)+1</f>
        <v>73</v>
      </c>
      <c r="K1170" s="1">
        <f>WEEKDAY(Table1[[#This Row],[Sale_date]])</f>
        <v>5</v>
      </c>
      <c r="L1170" s="2">
        <v>41347</v>
      </c>
    </row>
    <row r="1171" spans="1:12" x14ac:dyDescent="0.25">
      <c r="A11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9478313.9979999997</v>
      </c>
      <c r="B1171">
        <f t="shared" ca="1" si="36"/>
        <v>3</v>
      </c>
      <c r="C1171">
        <f t="shared" ca="1" si="37"/>
        <v>10</v>
      </c>
      <c r="D1171">
        <f ca="1">Table1[[#This Row],[Rooms]]*10*RANDBETWEEN(10,20)/10</f>
        <v>39</v>
      </c>
      <c r="E1171" s="1">
        <f>YEAR(Table1[[#This Row],[Sale_date]])</f>
        <v>2013</v>
      </c>
      <c r="F1171" s="1">
        <f>ROUNDUP(Table1[[#This Row],[month]]/3,0)</f>
        <v>1</v>
      </c>
      <c r="G1171" s="1">
        <f>MONTH(Table1[[#This Row],[Sale_date]])</f>
        <v>3</v>
      </c>
      <c r="H1171" s="1">
        <f>WEEKNUM(Table1[[#This Row],[Sale_date]])</f>
        <v>11</v>
      </c>
      <c r="I1171" s="1">
        <f>DAY(Table1[[#This Row],[Sale_date]])</f>
        <v>15</v>
      </c>
      <c r="J1171" s="4">
        <f>Table1[[#This Row],[Sale_date]]-DATE(YEAR(Table1[[#This Row],[Sale_date]]),1,1)+1</f>
        <v>74</v>
      </c>
      <c r="K1171" s="1">
        <f>WEEKDAY(Table1[[#This Row],[Sale_date]])</f>
        <v>6</v>
      </c>
      <c r="L1171" s="2">
        <v>41348</v>
      </c>
    </row>
    <row r="1172" spans="1:12" x14ac:dyDescent="0.25">
      <c r="A11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6626672.6399999997</v>
      </c>
      <c r="B1172">
        <f t="shared" ca="1" si="36"/>
        <v>2</v>
      </c>
      <c r="C1172">
        <f t="shared" ca="1" si="37"/>
        <v>10</v>
      </c>
      <c r="D1172">
        <f ca="1">Table1[[#This Row],[Rooms]]*10*RANDBETWEEN(10,20)/10</f>
        <v>30</v>
      </c>
      <c r="E1172" s="1">
        <f>YEAR(Table1[[#This Row],[Sale_date]])</f>
        <v>2013</v>
      </c>
      <c r="F1172" s="1">
        <f>ROUNDUP(Table1[[#This Row],[month]]/3,0)</f>
        <v>1</v>
      </c>
      <c r="G1172" s="1">
        <f>MONTH(Table1[[#This Row],[Sale_date]])</f>
        <v>3</v>
      </c>
      <c r="H1172" s="1">
        <f>WEEKNUM(Table1[[#This Row],[Sale_date]])</f>
        <v>11</v>
      </c>
      <c r="I1172" s="1">
        <f>DAY(Table1[[#This Row],[Sale_date]])</f>
        <v>16</v>
      </c>
      <c r="J1172" s="4">
        <f>Table1[[#This Row],[Sale_date]]-DATE(YEAR(Table1[[#This Row],[Sale_date]]),1,1)+1</f>
        <v>75</v>
      </c>
      <c r="K1172" s="1">
        <f>WEEKDAY(Table1[[#This Row],[Sale_date]])</f>
        <v>7</v>
      </c>
      <c r="L1172" s="2">
        <v>41349</v>
      </c>
    </row>
    <row r="1173" spans="1:12" x14ac:dyDescent="0.25">
      <c r="A11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5055254.2805799991</v>
      </c>
      <c r="B1173">
        <f t="shared" ca="1" si="36"/>
        <v>1.5</v>
      </c>
      <c r="C1173">
        <f t="shared" ca="1" si="37"/>
        <v>7</v>
      </c>
      <c r="D1173">
        <f ca="1">Table1[[#This Row],[Rooms]]*10*RANDBETWEEN(10,20)/10</f>
        <v>21</v>
      </c>
      <c r="E1173" s="1">
        <f>YEAR(Table1[[#This Row],[Sale_date]])</f>
        <v>2013</v>
      </c>
      <c r="F1173" s="1">
        <f>ROUNDUP(Table1[[#This Row],[month]]/3,0)</f>
        <v>1</v>
      </c>
      <c r="G1173" s="1">
        <f>MONTH(Table1[[#This Row],[Sale_date]])</f>
        <v>3</v>
      </c>
      <c r="H1173" s="1">
        <f>WEEKNUM(Table1[[#This Row],[Sale_date]])</f>
        <v>12</v>
      </c>
      <c r="I1173" s="1">
        <f>DAY(Table1[[#This Row],[Sale_date]])</f>
        <v>17</v>
      </c>
      <c r="J1173" s="4">
        <f>Table1[[#This Row],[Sale_date]]-DATE(YEAR(Table1[[#This Row],[Sale_date]]),1,1)+1</f>
        <v>76</v>
      </c>
      <c r="K1173" s="1">
        <f>WEEKDAY(Table1[[#This Row],[Sale_date]])</f>
        <v>1</v>
      </c>
      <c r="L1173" s="2">
        <v>41350</v>
      </c>
    </row>
    <row r="1174" spans="1:12" x14ac:dyDescent="0.25">
      <c r="A11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8808000</v>
      </c>
      <c r="B1174">
        <f t="shared" ca="1" si="36"/>
        <v>4</v>
      </c>
      <c r="C1174">
        <f t="shared" ca="1" si="37"/>
        <v>8</v>
      </c>
      <c r="D1174">
        <f ca="1">Table1[[#This Row],[Rooms]]*10*RANDBETWEEN(10,20)/10</f>
        <v>40</v>
      </c>
      <c r="E1174" s="1">
        <f>YEAR(Table1[[#This Row],[Sale_date]])</f>
        <v>2013</v>
      </c>
      <c r="F1174" s="1">
        <f>ROUNDUP(Table1[[#This Row],[month]]/3,0)</f>
        <v>1</v>
      </c>
      <c r="G1174" s="1">
        <f>MONTH(Table1[[#This Row],[Sale_date]])</f>
        <v>3</v>
      </c>
      <c r="H1174" s="1">
        <f>WEEKNUM(Table1[[#This Row],[Sale_date]])</f>
        <v>12</v>
      </c>
      <c r="I1174" s="1">
        <f>DAY(Table1[[#This Row],[Sale_date]])</f>
        <v>18</v>
      </c>
      <c r="J1174" s="4">
        <f>Table1[[#This Row],[Sale_date]]-DATE(YEAR(Table1[[#This Row],[Sale_date]]),1,1)+1</f>
        <v>77</v>
      </c>
      <c r="K1174" s="1">
        <f>WEEKDAY(Table1[[#This Row],[Sale_date]])</f>
        <v>2</v>
      </c>
      <c r="L1174" s="2">
        <v>41351</v>
      </c>
    </row>
    <row r="1175" spans="1:12" x14ac:dyDescent="0.25">
      <c r="A11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9034666.8359999992</v>
      </c>
      <c r="B1175">
        <f t="shared" ca="1" si="36"/>
        <v>3</v>
      </c>
      <c r="C1175">
        <f t="shared" ca="1" si="37"/>
        <v>3</v>
      </c>
      <c r="D1175">
        <f ca="1">Table1[[#This Row],[Rooms]]*10*RANDBETWEEN(10,20)/10</f>
        <v>39</v>
      </c>
      <c r="E1175" s="1">
        <f>YEAR(Table1[[#This Row],[Sale_date]])</f>
        <v>2013</v>
      </c>
      <c r="F1175" s="1">
        <f>ROUNDUP(Table1[[#This Row],[month]]/3,0)</f>
        <v>1</v>
      </c>
      <c r="G1175" s="1">
        <f>MONTH(Table1[[#This Row],[Sale_date]])</f>
        <v>3</v>
      </c>
      <c r="H1175" s="1">
        <f>WEEKNUM(Table1[[#This Row],[Sale_date]])</f>
        <v>12</v>
      </c>
      <c r="I1175" s="1">
        <f>DAY(Table1[[#This Row],[Sale_date]])</f>
        <v>19</v>
      </c>
      <c r="J1175" s="4">
        <f>Table1[[#This Row],[Sale_date]]-DATE(YEAR(Table1[[#This Row],[Sale_date]]),1,1)+1</f>
        <v>78</v>
      </c>
      <c r="K1175" s="1">
        <f>WEEKDAY(Table1[[#This Row],[Sale_date]])</f>
        <v>3</v>
      </c>
      <c r="L1175" s="2">
        <v>41352</v>
      </c>
    </row>
    <row r="1176" spans="1:12" x14ac:dyDescent="0.25">
      <c r="A11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3664819.3229999999</v>
      </c>
      <c r="B1176">
        <f t="shared" ca="1" si="36"/>
        <v>1</v>
      </c>
      <c r="C1176">
        <f t="shared" ca="1" si="37"/>
        <v>1</v>
      </c>
      <c r="D1176">
        <f ca="1">Table1[[#This Row],[Rooms]]*10*RANDBETWEEN(10,20)/10</f>
        <v>17</v>
      </c>
      <c r="E1176" s="1">
        <f>YEAR(Table1[[#This Row],[Sale_date]])</f>
        <v>2013</v>
      </c>
      <c r="F1176" s="1">
        <f>ROUNDUP(Table1[[#This Row],[month]]/3,0)</f>
        <v>1</v>
      </c>
      <c r="G1176" s="1">
        <f>MONTH(Table1[[#This Row],[Sale_date]])</f>
        <v>3</v>
      </c>
      <c r="H1176" s="1">
        <f>WEEKNUM(Table1[[#This Row],[Sale_date]])</f>
        <v>12</v>
      </c>
      <c r="I1176" s="1">
        <f>DAY(Table1[[#This Row],[Sale_date]])</f>
        <v>20</v>
      </c>
      <c r="J1176" s="4">
        <f>Table1[[#This Row],[Sale_date]]-DATE(YEAR(Table1[[#This Row],[Sale_date]]),1,1)+1</f>
        <v>79</v>
      </c>
      <c r="K1176" s="1">
        <f>WEEKDAY(Table1[[#This Row],[Sale_date]])</f>
        <v>4</v>
      </c>
      <c r="L1176" s="2">
        <v>41353</v>
      </c>
    </row>
    <row r="1177" spans="1:12" x14ac:dyDescent="0.25">
      <c r="A11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8632543.3000000007</v>
      </c>
      <c r="B1177">
        <f t="shared" ca="1" si="36"/>
        <v>3</v>
      </c>
      <c r="C1177">
        <f t="shared" ca="1" si="37"/>
        <v>10</v>
      </c>
      <c r="D1177">
        <f ca="1">Table1[[#This Row],[Rooms]]*10*RANDBETWEEN(10,20)/10</f>
        <v>36</v>
      </c>
      <c r="E1177" s="1">
        <f>YEAR(Table1[[#This Row],[Sale_date]])</f>
        <v>2013</v>
      </c>
      <c r="F1177" s="1">
        <f>ROUNDUP(Table1[[#This Row],[month]]/3,0)</f>
        <v>1</v>
      </c>
      <c r="G1177" s="1">
        <f>MONTH(Table1[[#This Row],[Sale_date]])</f>
        <v>3</v>
      </c>
      <c r="H1177" s="1">
        <f>WEEKNUM(Table1[[#This Row],[Sale_date]])</f>
        <v>12</v>
      </c>
      <c r="I1177" s="1">
        <f>DAY(Table1[[#This Row],[Sale_date]])</f>
        <v>21</v>
      </c>
      <c r="J1177" s="4">
        <f>Table1[[#This Row],[Sale_date]]-DATE(YEAR(Table1[[#This Row],[Sale_date]]),1,1)+1</f>
        <v>80</v>
      </c>
      <c r="K1177" s="1">
        <f>WEEKDAY(Table1[[#This Row],[Sale_date]])</f>
        <v>5</v>
      </c>
      <c r="L1177" s="2">
        <v>41354</v>
      </c>
    </row>
    <row r="1178" spans="1:12" x14ac:dyDescent="0.25">
      <c r="A11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15903548.757999999</v>
      </c>
      <c r="B1178">
        <f t="shared" ca="1" si="36"/>
        <v>3.5</v>
      </c>
      <c r="C1178">
        <f t="shared" ca="1" si="37"/>
        <v>2</v>
      </c>
      <c r="D1178">
        <f ca="1">Table1[[#This Row],[Rooms]]*10*RANDBETWEEN(10,20)/10</f>
        <v>66.5</v>
      </c>
      <c r="E1178" s="1">
        <f>YEAR(Table1[[#This Row],[Sale_date]])</f>
        <v>2013</v>
      </c>
      <c r="F1178" s="1">
        <f>ROUNDUP(Table1[[#This Row],[month]]/3,0)</f>
        <v>1</v>
      </c>
      <c r="G1178" s="1">
        <f>MONTH(Table1[[#This Row],[Sale_date]])</f>
        <v>3</v>
      </c>
      <c r="H1178" s="1">
        <f>WEEKNUM(Table1[[#This Row],[Sale_date]])</f>
        <v>12</v>
      </c>
      <c r="I1178" s="1">
        <f>DAY(Table1[[#This Row],[Sale_date]])</f>
        <v>22</v>
      </c>
      <c r="J1178" s="4">
        <f>Table1[[#This Row],[Sale_date]]-DATE(YEAR(Table1[[#This Row],[Sale_date]]),1,1)+1</f>
        <v>81</v>
      </c>
      <c r="K1178" s="1">
        <f>WEEKDAY(Table1[[#This Row],[Sale_date]])</f>
        <v>6</v>
      </c>
      <c r="L1178" s="2">
        <v>41355</v>
      </c>
    </row>
    <row r="1179" spans="1:12" x14ac:dyDescent="0.25">
      <c r="A11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4295340.4070015997</v>
      </c>
      <c r="B1179">
        <f t="shared" ca="1" si="36"/>
        <v>1</v>
      </c>
      <c r="C1179">
        <f t="shared" ca="1" si="37"/>
        <v>4</v>
      </c>
      <c r="D1179">
        <f ca="1">Table1[[#This Row],[Rooms]]*10*RANDBETWEEN(10,20)/10</f>
        <v>19</v>
      </c>
      <c r="E1179" s="1">
        <f>YEAR(Table1[[#This Row],[Sale_date]])</f>
        <v>2013</v>
      </c>
      <c r="F1179" s="1">
        <f>ROUNDUP(Table1[[#This Row],[month]]/3,0)</f>
        <v>1</v>
      </c>
      <c r="G1179" s="1">
        <f>MONTH(Table1[[#This Row],[Sale_date]])</f>
        <v>3</v>
      </c>
      <c r="H1179" s="1">
        <f>WEEKNUM(Table1[[#This Row],[Sale_date]])</f>
        <v>12</v>
      </c>
      <c r="I1179" s="1">
        <f>DAY(Table1[[#This Row],[Sale_date]])</f>
        <v>23</v>
      </c>
      <c r="J1179" s="4">
        <f>Table1[[#This Row],[Sale_date]]-DATE(YEAR(Table1[[#This Row],[Sale_date]]),1,1)+1</f>
        <v>82</v>
      </c>
      <c r="K1179" s="1">
        <f>WEEKDAY(Table1[[#This Row],[Sale_date]])</f>
        <v>7</v>
      </c>
      <c r="L1179" s="2">
        <v>41356</v>
      </c>
    </row>
    <row r="1180" spans="1:12" x14ac:dyDescent="0.25">
      <c r="A11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4074172.2719999999</v>
      </c>
      <c r="B1180">
        <f t="shared" ca="1" si="36"/>
        <v>1.5</v>
      </c>
      <c r="C1180">
        <f t="shared" ca="1" si="37"/>
        <v>6</v>
      </c>
      <c r="D1180">
        <f ca="1">Table1[[#This Row],[Rooms]]*10*RANDBETWEEN(10,20)/10</f>
        <v>18</v>
      </c>
      <c r="E1180" s="1">
        <f>YEAR(Table1[[#This Row],[Sale_date]])</f>
        <v>2013</v>
      </c>
      <c r="F1180" s="1">
        <f>ROUNDUP(Table1[[#This Row],[month]]/3,0)</f>
        <v>1</v>
      </c>
      <c r="G1180" s="1">
        <f>MONTH(Table1[[#This Row],[Sale_date]])</f>
        <v>3</v>
      </c>
      <c r="H1180" s="1">
        <f>WEEKNUM(Table1[[#This Row],[Sale_date]])</f>
        <v>13</v>
      </c>
      <c r="I1180" s="1">
        <f>DAY(Table1[[#This Row],[Sale_date]])</f>
        <v>24</v>
      </c>
      <c r="J1180" s="4">
        <f>Table1[[#This Row],[Sale_date]]-DATE(YEAR(Table1[[#This Row],[Sale_date]]),1,1)+1</f>
        <v>83</v>
      </c>
      <c r="K1180" s="1">
        <f>WEEKDAY(Table1[[#This Row],[Sale_date]])</f>
        <v>1</v>
      </c>
      <c r="L1180" s="2">
        <v>41357</v>
      </c>
    </row>
    <row r="1181" spans="1:12" x14ac:dyDescent="0.25">
      <c r="A11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7255492.9751099991</v>
      </c>
      <c r="B1181">
        <f t="shared" ca="1" si="36"/>
        <v>2</v>
      </c>
      <c r="C1181">
        <f t="shared" ca="1" si="37"/>
        <v>3</v>
      </c>
      <c r="D1181">
        <f ca="1">Table1[[#This Row],[Rooms]]*10*RANDBETWEEN(10,20)/10</f>
        <v>32</v>
      </c>
      <c r="E1181" s="1">
        <f>YEAR(Table1[[#This Row],[Sale_date]])</f>
        <v>2013</v>
      </c>
      <c r="F1181" s="1">
        <f>ROUNDUP(Table1[[#This Row],[month]]/3,0)</f>
        <v>1</v>
      </c>
      <c r="G1181" s="1">
        <f>MONTH(Table1[[#This Row],[Sale_date]])</f>
        <v>3</v>
      </c>
      <c r="H1181" s="1">
        <f>WEEKNUM(Table1[[#This Row],[Sale_date]])</f>
        <v>13</v>
      </c>
      <c r="I1181" s="1">
        <f>DAY(Table1[[#This Row],[Sale_date]])</f>
        <v>25</v>
      </c>
      <c r="J1181" s="4">
        <f>Table1[[#This Row],[Sale_date]]-DATE(YEAR(Table1[[#This Row],[Sale_date]]),1,1)+1</f>
        <v>84</v>
      </c>
      <c r="K1181" s="1">
        <f>WEEKDAY(Table1[[#This Row],[Sale_date]])</f>
        <v>2</v>
      </c>
      <c r="L1181" s="2">
        <v>41358</v>
      </c>
    </row>
    <row r="1182" spans="1:12" x14ac:dyDescent="0.25">
      <c r="A11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8553876.3450000007</v>
      </c>
      <c r="B1182">
        <f t="shared" ca="1" si="36"/>
        <v>2</v>
      </c>
      <c r="C1182">
        <f t="shared" ca="1" si="37"/>
        <v>10</v>
      </c>
      <c r="D1182">
        <f ca="1">Table1[[#This Row],[Rooms]]*10*RANDBETWEEN(10,20)/10</f>
        <v>32</v>
      </c>
      <c r="E1182" s="1">
        <f>YEAR(Table1[[#This Row],[Sale_date]])</f>
        <v>2013</v>
      </c>
      <c r="F1182" s="1">
        <f>ROUNDUP(Table1[[#This Row],[month]]/3,0)</f>
        <v>1</v>
      </c>
      <c r="G1182" s="1">
        <f>MONTH(Table1[[#This Row],[Sale_date]])</f>
        <v>3</v>
      </c>
      <c r="H1182" s="1">
        <f>WEEKNUM(Table1[[#This Row],[Sale_date]])</f>
        <v>13</v>
      </c>
      <c r="I1182" s="1">
        <f>DAY(Table1[[#This Row],[Sale_date]])</f>
        <v>26</v>
      </c>
      <c r="J1182" s="4">
        <f>Table1[[#This Row],[Sale_date]]-DATE(YEAR(Table1[[#This Row],[Sale_date]]),1,1)+1</f>
        <v>85</v>
      </c>
      <c r="K1182" s="1">
        <f>WEEKDAY(Table1[[#This Row],[Sale_date]])</f>
        <v>3</v>
      </c>
      <c r="L1182" s="2">
        <v>41359</v>
      </c>
    </row>
    <row r="1183" spans="1:12" x14ac:dyDescent="0.25">
      <c r="A11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7924297.2364799995</v>
      </c>
      <c r="B1183">
        <f t="shared" ca="1" si="36"/>
        <v>2.5</v>
      </c>
      <c r="C1183">
        <f t="shared" ca="1" si="37"/>
        <v>4</v>
      </c>
      <c r="D1183">
        <f ca="1">Table1[[#This Row],[Rooms]]*10*RANDBETWEEN(10,20)/10</f>
        <v>45</v>
      </c>
      <c r="E1183" s="1">
        <f>YEAR(Table1[[#This Row],[Sale_date]])</f>
        <v>2013</v>
      </c>
      <c r="F1183" s="1">
        <f>ROUNDUP(Table1[[#This Row],[month]]/3,0)</f>
        <v>1</v>
      </c>
      <c r="G1183" s="1">
        <f>MONTH(Table1[[#This Row],[Sale_date]])</f>
        <v>3</v>
      </c>
      <c r="H1183" s="1">
        <f>WEEKNUM(Table1[[#This Row],[Sale_date]])</f>
        <v>13</v>
      </c>
      <c r="I1183" s="1">
        <f>DAY(Table1[[#This Row],[Sale_date]])</f>
        <v>27</v>
      </c>
      <c r="J1183" s="4">
        <f>Table1[[#This Row],[Sale_date]]-DATE(YEAR(Table1[[#This Row],[Sale_date]]),1,1)+1</f>
        <v>86</v>
      </c>
      <c r="K1183" s="1">
        <f>WEEKDAY(Table1[[#This Row],[Sale_date]])</f>
        <v>4</v>
      </c>
      <c r="L1183" s="2">
        <v>41360</v>
      </c>
    </row>
    <row r="1184" spans="1:12" x14ac:dyDescent="0.25">
      <c r="A11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10486467.114240004</v>
      </c>
      <c r="B1184">
        <f t="shared" ca="1" si="36"/>
        <v>2</v>
      </c>
      <c r="C1184">
        <f t="shared" ca="1" si="37"/>
        <v>5</v>
      </c>
      <c r="D1184">
        <f ca="1">Table1[[#This Row],[Rooms]]*10*RANDBETWEEN(10,20)/10</f>
        <v>38</v>
      </c>
      <c r="E1184" s="1">
        <f>YEAR(Table1[[#This Row],[Sale_date]])</f>
        <v>2013</v>
      </c>
      <c r="F1184" s="1">
        <f>ROUNDUP(Table1[[#This Row],[month]]/3,0)</f>
        <v>1</v>
      </c>
      <c r="G1184" s="1">
        <f>MONTH(Table1[[#This Row],[Sale_date]])</f>
        <v>3</v>
      </c>
      <c r="H1184" s="1">
        <f>WEEKNUM(Table1[[#This Row],[Sale_date]])</f>
        <v>13</v>
      </c>
      <c r="I1184" s="1">
        <f>DAY(Table1[[#This Row],[Sale_date]])</f>
        <v>28</v>
      </c>
      <c r="J1184" s="4">
        <f>Table1[[#This Row],[Sale_date]]-DATE(YEAR(Table1[[#This Row],[Sale_date]]),1,1)+1</f>
        <v>87</v>
      </c>
      <c r="K1184" s="1">
        <f>WEEKDAY(Table1[[#This Row],[Sale_date]])</f>
        <v>5</v>
      </c>
      <c r="L1184" s="2">
        <v>41361</v>
      </c>
    </row>
    <row r="1185" spans="1:12" x14ac:dyDescent="0.25">
      <c r="A11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8265746.3212800017</v>
      </c>
      <c r="B1185">
        <f t="shared" ca="1" si="36"/>
        <v>2</v>
      </c>
      <c r="C1185">
        <f t="shared" ca="1" si="37"/>
        <v>2</v>
      </c>
      <c r="D1185">
        <f ca="1">Table1[[#This Row],[Rooms]]*10*RANDBETWEEN(10,20)/10</f>
        <v>34</v>
      </c>
      <c r="E1185" s="1">
        <f>YEAR(Table1[[#This Row],[Sale_date]])</f>
        <v>2013</v>
      </c>
      <c r="F1185" s="1">
        <f>ROUNDUP(Table1[[#This Row],[month]]/3,0)</f>
        <v>1</v>
      </c>
      <c r="G1185" s="1">
        <f>MONTH(Table1[[#This Row],[Sale_date]])</f>
        <v>3</v>
      </c>
      <c r="H1185" s="1">
        <f>WEEKNUM(Table1[[#This Row],[Sale_date]])</f>
        <v>13</v>
      </c>
      <c r="I1185" s="1">
        <f>DAY(Table1[[#This Row],[Sale_date]])</f>
        <v>29</v>
      </c>
      <c r="J1185" s="4">
        <f>Table1[[#This Row],[Sale_date]]-DATE(YEAR(Table1[[#This Row],[Sale_date]]),1,1)+1</f>
        <v>88</v>
      </c>
      <c r="K1185" s="1">
        <f>WEEKDAY(Table1[[#This Row],[Sale_date]])</f>
        <v>6</v>
      </c>
      <c r="L1185" s="2">
        <v>41362</v>
      </c>
    </row>
    <row r="1186" spans="1:12" x14ac:dyDescent="0.25">
      <c r="A11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10944064.9954446</v>
      </c>
      <c r="B1186">
        <f t="shared" ca="1" si="36"/>
        <v>4</v>
      </c>
      <c r="C1186">
        <f t="shared" ca="1" si="37"/>
        <v>9</v>
      </c>
      <c r="D1186">
        <f ca="1">Table1[[#This Row],[Rooms]]*10*RANDBETWEEN(10,20)/10</f>
        <v>44</v>
      </c>
      <c r="E1186" s="1">
        <f>YEAR(Table1[[#This Row],[Sale_date]])</f>
        <v>2013</v>
      </c>
      <c r="F1186" s="1">
        <f>ROUNDUP(Table1[[#This Row],[month]]/3,0)</f>
        <v>1</v>
      </c>
      <c r="G1186" s="1">
        <f>MONTH(Table1[[#This Row],[Sale_date]])</f>
        <v>3</v>
      </c>
      <c r="H1186" s="1">
        <f>WEEKNUM(Table1[[#This Row],[Sale_date]])</f>
        <v>13</v>
      </c>
      <c r="I1186" s="1">
        <f>DAY(Table1[[#This Row],[Sale_date]])</f>
        <v>30</v>
      </c>
      <c r="J1186" s="4">
        <f>Table1[[#This Row],[Sale_date]]-DATE(YEAR(Table1[[#This Row],[Sale_date]]),1,1)+1</f>
        <v>89</v>
      </c>
      <c r="K1186" s="1">
        <f>WEEKDAY(Table1[[#This Row],[Sale_date]])</f>
        <v>7</v>
      </c>
      <c r="L1186" s="2">
        <v>41363</v>
      </c>
    </row>
    <row r="1187" spans="1:12" x14ac:dyDescent="0.25">
      <c r="A11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3288870.0905339997</v>
      </c>
      <c r="B1187">
        <f t="shared" ca="1" si="36"/>
        <v>1</v>
      </c>
      <c r="C1187">
        <f t="shared" ca="1" si="37"/>
        <v>6</v>
      </c>
      <c r="D1187">
        <f ca="1">Table1[[#This Row],[Rooms]]*10*RANDBETWEEN(10,20)/10</f>
        <v>15</v>
      </c>
      <c r="E1187" s="1">
        <f>YEAR(Table1[[#This Row],[Sale_date]])</f>
        <v>2013</v>
      </c>
      <c r="F1187" s="1">
        <f>ROUNDUP(Table1[[#This Row],[month]]/3,0)</f>
        <v>1</v>
      </c>
      <c r="G1187" s="1">
        <f>MONTH(Table1[[#This Row],[Sale_date]])</f>
        <v>3</v>
      </c>
      <c r="H1187" s="1">
        <f>WEEKNUM(Table1[[#This Row],[Sale_date]])</f>
        <v>14</v>
      </c>
      <c r="I1187" s="1">
        <f>DAY(Table1[[#This Row],[Sale_date]])</f>
        <v>31</v>
      </c>
      <c r="J1187" s="4">
        <f>Table1[[#This Row],[Sale_date]]-DATE(YEAR(Table1[[#This Row],[Sale_date]]),1,1)+1</f>
        <v>90</v>
      </c>
      <c r="K1187" s="1">
        <f>WEEKDAY(Table1[[#This Row],[Sale_date]])</f>
        <v>1</v>
      </c>
      <c r="L1187" s="2">
        <v>41364</v>
      </c>
    </row>
    <row r="1188" spans="1:12" x14ac:dyDescent="0.25">
      <c r="A11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11562037.821999999</v>
      </c>
      <c r="B1188">
        <f t="shared" ca="1" si="36"/>
        <v>3</v>
      </c>
      <c r="C1188">
        <f t="shared" ca="1" si="37"/>
        <v>2</v>
      </c>
      <c r="D1188">
        <f ca="1">Table1[[#This Row],[Rooms]]*10*RANDBETWEEN(10,20)/10</f>
        <v>54</v>
      </c>
      <c r="E1188" s="1">
        <f>YEAR(Table1[[#This Row],[Sale_date]])</f>
        <v>2013</v>
      </c>
      <c r="F1188" s="1">
        <f>ROUNDUP(Table1[[#This Row],[month]]/3,0)</f>
        <v>2</v>
      </c>
      <c r="G1188" s="1">
        <f>MONTH(Table1[[#This Row],[Sale_date]])</f>
        <v>4</v>
      </c>
      <c r="H1188" s="1">
        <f>WEEKNUM(Table1[[#This Row],[Sale_date]])</f>
        <v>14</v>
      </c>
      <c r="I1188" s="1">
        <f>DAY(Table1[[#This Row],[Sale_date]])</f>
        <v>1</v>
      </c>
      <c r="J1188" s="4">
        <f>Table1[[#This Row],[Sale_date]]-DATE(YEAR(Table1[[#This Row],[Sale_date]]),1,1)+1</f>
        <v>91</v>
      </c>
      <c r="K1188" s="1">
        <f>WEEKDAY(Table1[[#This Row],[Sale_date]])</f>
        <v>2</v>
      </c>
      <c r="L1188" s="2">
        <v>41365</v>
      </c>
    </row>
    <row r="1189" spans="1:12" x14ac:dyDescent="0.25">
      <c r="A11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9705326.5920000002</v>
      </c>
      <c r="B1189">
        <f t="shared" ca="1" si="36"/>
        <v>3</v>
      </c>
      <c r="C1189">
        <f t="shared" ca="1" si="37"/>
        <v>5</v>
      </c>
      <c r="D1189">
        <f ca="1">Table1[[#This Row],[Rooms]]*10*RANDBETWEEN(10,20)/10</f>
        <v>42</v>
      </c>
      <c r="E1189" s="1">
        <f>YEAR(Table1[[#This Row],[Sale_date]])</f>
        <v>2013</v>
      </c>
      <c r="F1189" s="1">
        <f>ROUNDUP(Table1[[#This Row],[month]]/3,0)</f>
        <v>2</v>
      </c>
      <c r="G1189" s="1">
        <f>MONTH(Table1[[#This Row],[Sale_date]])</f>
        <v>4</v>
      </c>
      <c r="H1189" s="1">
        <f>WEEKNUM(Table1[[#This Row],[Sale_date]])</f>
        <v>14</v>
      </c>
      <c r="I1189" s="1">
        <f>DAY(Table1[[#This Row],[Sale_date]])</f>
        <v>2</v>
      </c>
      <c r="J1189" s="4">
        <f>Table1[[#This Row],[Sale_date]]-DATE(YEAR(Table1[[#This Row],[Sale_date]]),1,1)+1</f>
        <v>92</v>
      </c>
      <c r="K1189" s="1">
        <f>WEEKDAY(Table1[[#This Row],[Sale_date]])</f>
        <v>3</v>
      </c>
      <c r="L1189" s="2">
        <v>41366</v>
      </c>
    </row>
    <row r="1190" spans="1:12" x14ac:dyDescent="0.25">
      <c r="A11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9464020.9920000006</v>
      </c>
      <c r="B1190">
        <f t="shared" ca="1" si="36"/>
        <v>2.5</v>
      </c>
      <c r="C1190">
        <f t="shared" ca="1" si="37"/>
        <v>1</v>
      </c>
      <c r="D1190">
        <f ca="1">Table1[[#This Row],[Rooms]]*10*RANDBETWEEN(10,20)/10</f>
        <v>50</v>
      </c>
      <c r="E1190" s="1">
        <f>YEAR(Table1[[#This Row],[Sale_date]])</f>
        <v>2013</v>
      </c>
      <c r="F1190" s="1">
        <f>ROUNDUP(Table1[[#This Row],[month]]/3,0)</f>
        <v>2</v>
      </c>
      <c r="G1190" s="1">
        <f>MONTH(Table1[[#This Row],[Sale_date]])</f>
        <v>4</v>
      </c>
      <c r="H1190" s="1">
        <f>WEEKNUM(Table1[[#This Row],[Sale_date]])</f>
        <v>14</v>
      </c>
      <c r="I1190" s="1">
        <f>DAY(Table1[[#This Row],[Sale_date]])</f>
        <v>3</v>
      </c>
      <c r="J1190" s="4">
        <f>Table1[[#This Row],[Sale_date]]-DATE(YEAR(Table1[[#This Row],[Sale_date]]),1,1)+1</f>
        <v>93</v>
      </c>
      <c r="K1190" s="1">
        <f>WEEKDAY(Table1[[#This Row],[Sale_date]])</f>
        <v>4</v>
      </c>
      <c r="L1190" s="2">
        <v>41367</v>
      </c>
    </row>
    <row r="1191" spans="1:12" x14ac:dyDescent="0.25">
      <c r="A11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6830000</v>
      </c>
      <c r="B1191">
        <f t="shared" ca="1" si="36"/>
        <v>2</v>
      </c>
      <c r="C1191">
        <f t="shared" ca="1" si="37"/>
        <v>10</v>
      </c>
      <c r="D1191">
        <f ca="1">Table1[[#This Row],[Rooms]]*10*RANDBETWEEN(10,20)/10</f>
        <v>30</v>
      </c>
      <c r="E1191" s="1">
        <f>YEAR(Table1[[#This Row],[Sale_date]])</f>
        <v>2013</v>
      </c>
      <c r="F1191" s="1">
        <f>ROUNDUP(Table1[[#This Row],[month]]/3,0)</f>
        <v>2</v>
      </c>
      <c r="G1191" s="1">
        <f>MONTH(Table1[[#This Row],[Sale_date]])</f>
        <v>4</v>
      </c>
      <c r="H1191" s="1">
        <f>WEEKNUM(Table1[[#This Row],[Sale_date]])</f>
        <v>14</v>
      </c>
      <c r="I1191" s="1">
        <f>DAY(Table1[[#This Row],[Sale_date]])</f>
        <v>4</v>
      </c>
      <c r="J1191" s="4">
        <f>Table1[[#This Row],[Sale_date]]-DATE(YEAR(Table1[[#This Row],[Sale_date]]),1,1)+1</f>
        <v>94</v>
      </c>
      <c r="K1191" s="1">
        <f>WEEKDAY(Table1[[#This Row],[Sale_date]])</f>
        <v>5</v>
      </c>
      <c r="L1191" s="2">
        <v>41368</v>
      </c>
    </row>
    <row r="1192" spans="1:12" x14ac:dyDescent="0.25">
      <c r="A11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7333682.5179999992</v>
      </c>
      <c r="B1192">
        <f t="shared" ca="1" si="36"/>
        <v>2</v>
      </c>
      <c r="C1192">
        <f t="shared" ca="1" si="37"/>
        <v>2</v>
      </c>
      <c r="D1192">
        <f ca="1">Table1[[#This Row],[Rooms]]*10*RANDBETWEEN(10,20)/10</f>
        <v>36</v>
      </c>
      <c r="E1192" s="1">
        <f>YEAR(Table1[[#This Row],[Sale_date]])</f>
        <v>2013</v>
      </c>
      <c r="F1192" s="1">
        <f>ROUNDUP(Table1[[#This Row],[month]]/3,0)</f>
        <v>2</v>
      </c>
      <c r="G1192" s="1">
        <f>MONTH(Table1[[#This Row],[Sale_date]])</f>
        <v>4</v>
      </c>
      <c r="H1192" s="1">
        <f>WEEKNUM(Table1[[#This Row],[Sale_date]])</f>
        <v>14</v>
      </c>
      <c r="I1192" s="1">
        <f>DAY(Table1[[#This Row],[Sale_date]])</f>
        <v>5</v>
      </c>
      <c r="J1192" s="4">
        <f>Table1[[#This Row],[Sale_date]]-DATE(YEAR(Table1[[#This Row],[Sale_date]]),1,1)+1</f>
        <v>95</v>
      </c>
      <c r="K1192" s="1">
        <f>WEEKDAY(Table1[[#This Row],[Sale_date]])</f>
        <v>6</v>
      </c>
      <c r="L1192" s="2">
        <v>41369</v>
      </c>
    </row>
    <row r="1193" spans="1:12" x14ac:dyDescent="0.25">
      <c r="A11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17534754.247499999</v>
      </c>
      <c r="B1193">
        <f t="shared" ca="1" si="36"/>
        <v>4</v>
      </c>
      <c r="C1193">
        <f t="shared" ca="1" si="37"/>
        <v>6</v>
      </c>
      <c r="D1193">
        <f ca="1">Table1[[#This Row],[Rooms]]*10*RANDBETWEEN(10,20)/10</f>
        <v>72</v>
      </c>
      <c r="E1193" s="1">
        <f>YEAR(Table1[[#This Row],[Sale_date]])</f>
        <v>2013</v>
      </c>
      <c r="F1193" s="1">
        <f>ROUNDUP(Table1[[#This Row],[month]]/3,0)</f>
        <v>2</v>
      </c>
      <c r="G1193" s="1">
        <f>MONTH(Table1[[#This Row],[Sale_date]])</f>
        <v>4</v>
      </c>
      <c r="H1193" s="1">
        <f>WEEKNUM(Table1[[#This Row],[Sale_date]])</f>
        <v>14</v>
      </c>
      <c r="I1193" s="1">
        <f>DAY(Table1[[#This Row],[Sale_date]])</f>
        <v>6</v>
      </c>
      <c r="J1193" s="4">
        <f>Table1[[#This Row],[Sale_date]]-DATE(YEAR(Table1[[#This Row],[Sale_date]]),1,1)+1</f>
        <v>96</v>
      </c>
      <c r="K1193" s="1">
        <f>WEEKDAY(Table1[[#This Row],[Sale_date]])</f>
        <v>7</v>
      </c>
      <c r="L1193" s="2">
        <v>41370</v>
      </c>
    </row>
    <row r="1194" spans="1:12" x14ac:dyDescent="0.25">
      <c r="A11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3394610</v>
      </c>
      <c r="B1194">
        <f t="shared" ca="1" si="36"/>
        <v>1</v>
      </c>
      <c r="C1194">
        <f t="shared" ca="1" si="37"/>
        <v>3</v>
      </c>
      <c r="D1194">
        <f ca="1">Table1[[#This Row],[Rooms]]*10*RANDBETWEEN(10,20)/10</f>
        <v>16</v>
      </c>
      <c r="E1194" s="1">
        <f>YEAR(Table1[[#This Row],[Sale_date]])</f>
        <v>2013</v>
      </c>
      <c r="F1194" s="1">
        <f>ROUNDUP(Table1[[#This Row],[month]]/3,0)</f>
        <v>2</v>
      </c>
      <c r="G1194" s="1">
        <f>MONTH(Table1[[#This Row],[Sale_date]])</f>
        <v>4</v>
      </c>
      <c r="H1194" s="1">
        <f>WEEKNUM(Table1[[#This Row],[Sale_date]])</f>
        <v>15</v>
      </c>
      <c r="I1194" s="1">
        <f>DAY(Table1[[#This Row],[Sale_date]])</f>
        <v>7</v>
      </c>
      <c r="J1194" s="4">
        <f>Table1[[#This Row],[Sale_date]]-DATE(YEAR(Table1[[#This Row],[Sale_date]]),1,1)+1</f>
        <v>97</v>
      </c>
      <c r="K1194" s="1">
        <f>WEEKDAY(Table1[[#This Row],[Sale_date]])</f>
        <v>1</v>
      </c>
      <c r="L1194" s="2">
        <v>41371</v>
      </c>
    </row>
    <row r="1195" spans="1:12" x14ac:dyDescent="0.25">
      <c r="A11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4472340.4799999995</v>
      </c>
      <c r="B1195">
        <f t="shared" ca="1" si="36"/>
        <v>2</v>
      </c>
      <c r="C1195">
        <f t="shared" ca="1" si="37"/>
        <v>3</v>
      </c>
      <c r="D1195">
        <f ca="1">Table1[[#This Row],[Rooms]]*10*RANDBETWEEN(10,20)/10</f>
        <v>24</v>
      </c>
      <c r="E1195" s="1">
        <f>YEAR(Table1[[#This Row],[Sale_date]])</f>
        <v>2013</v>
      </c>
      <c r="F1195" s="1">
        <f>ROUNDUP(Table1[[#This Row],[month]]/3,0)</f>
        <v>2</v>
      </c>
      <c r="G1195" s="1">
        <f>MONTH(Table1[[#This Row],[Sale_date]])</f>
        <v>4</v>
      </c>
      <c r="H1195" s="1">
        <f>WEEKNUM(Table1[[#This Row],[Sale_date]])</f>
        <v>15</v>
      </c>
      <c r="I1195" s="1">
        <f>DAY(Table1[[#This Row],[Sale_date]])</f>
        <v>8</v>
      </c>
      <c r="J1195" s="4">
        <f>Table1[[#This Row],[Sale_date]]-DATE(YEAR(Table1[[#This Row],[Sale_date]]),1,1)+1</f>
        <v>98</v>
      </c>
      <c r="K1195" s="1">
        <f>WEEKDAY(Table1[[#This Row],[Sale_date]])</f>
        <v>2</v>
      </c>
      <c r="L1195" s="2">
        <v>41372</v>
      </c>
    </row>
    <row r="1196" spans="1:12" x14ac:dyDescent="0.25">
      <c r="A11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4007638.4102999996</v>
      </c>
      <c r="B1196">
        <f t="shared" ca="1" si="36"/>
        <v>1.5</v>
      </c>
      <c r="C1196">
        <f t="shared" ca="1" si="37"/>
        <v>3</v>
      </c>
      <c r="D1196">
        <f ca="1">Table1[[#This Row],[Rooms]]*10*RANDBETWEEN(10,20)/10</f>
        <v>19.5</v>
      </c>
      <c r="E1196" s="1">
        <f>YEAR(Table1[[#This Row],[Sale_date]])</f>
        <v>2013</v>
      </c>
      <c r="F1196" s="1">
        <f>ROUNDUP(Table1[[#This Row],[month]]/3,0)</f>
        <v>2</v>
      </c>
      <c r="G1196" s="1">
        <f>MONTH(Table1[[#This Row],[Sale_date]])</f>
        <v>4</v>
      </c>
      <c r="H1196" s="1">
        <f>WEEKNUM(Table1[[#This Row],[Sale_date]])</f>
        <v>15</v>
      </c>
      <c r="I1196" s="1">
        <f>DAY(Table1[[#This Row],[Sale_date]])</f>
        <v>9</v>
      </c>
      <c r="J1196" s="4">
        <f>Table1[[#This Row],[Sale_date]]-DATE(YEAR(Table1[[#This Row],[Sale_date]]),1,1)+1</f>
        <v>99</v>
      </c>
      <c r="K1196" s="1">
        <f>WEEKDAY(Table1[[#This Row],[Sale_date]])</f>
        <v>3</v>
      </c>
      <c r="L1196" s="2">
        <v>41373</v>
      </c>
    </row>
    <row r="1197" spans="1:12" x14ac:dyDescent="0.25">
      <c r="A11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13211961.843399998</v>
      </c>
      <c r="B1197">
        <f t="shared" ca="1" si="36"/>
        <v>3.5</v>
      </c>
      <c r="C1197">
        <f t="shared" ca="1" si="37"/>
        <v>6</v>
      </c>
      <c r="D1197">
        <f ca="1">Table1[[#This Row],[Rooms]]*10*RANDBETWEEN(10,20)/10</f>
        <v>59.5</v>
      </c>
      <c r="E1197" s="1">
        <f>YEAR(Table1[[#This Row],[Sale_date]])</f>
        <v>2013</v>
      </c>
      <c r="F1197" s="1">
        <f>ROUNDUP(Table1[[#This Row],[month]]/3,0)</f>
        <v>2</v>
      </c>
      <c r="G1197" s="1">
        <f>MONTH(Table1[[#This Row],[Sale_date]])</f>
        <v>4</v>
      </c>
      <c r="H1197" s="1">
        <f>WEEKNUM(Table1[[#This Row],[Sale_date]])</f>
        <v>15</v>
      </c>
      <c r="I1197" s="1">
        <f>DAY(Table1[[#This Row],[Sale_date]])</f>
        <v>10</v>
      </c>
      <c r="J1197" s="4">
        <f>Table1[[#This Row],[Sale_date]]-DATE(YEAR(Table1[[#This Row],[Sale_date]]),1,1)+1</f>
        <v>100</v>
      </c>
      <c r="K1197" s="1">
        <f>WEEKDAY(Table1[[#This Row],[Sale_date]])</f>
        <v>4</v>
      </c>
      <c r="L1197" s="2">
        <v>41374</v>
      </c>
    </row>
    <row r="1198" spans="1:12" x14ac:dyDescent="0.25">
      <c r="A11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7361603.6750999987</v>
      </c>
      <c r="B1198">
        <f t="shared" ca="1" si="36"/>
        <v>1.5</v>
      </c>
      <c r="C1198">
        <f t="shared" ca="1" si="37"/>
        <v>9</v>
      </c>
      <c r="D1198">
        <f ca="1">Table1[[#This Row],[Rooms]]*10*RANDBETWEEN(10,20)/10</f>
        <v>30</v>
      </c>
      <c r="E1198" s="1">
        <f>YEAR(Table1[[#This Row],[Sale_date]])</f>
        <v>2013</v>
      </c>
      <c r="F1198" s="1">
        <f>ROUNDUP(Table1[[#This Row],[month]]/3,0)</f>
        <v>2</v>
      </c>
      <c r="G1198" s="1">
        <f>MONTH(Table1[[#This Row],[Sale_date]])</f>
        <v>4</v>
      </c>
      <c r="H1198" s="1">
        <f>WEEKNUM(Table1[[#This Row],[Sale_date]])</f>
        <v>15</v>
      </c>
      <c r="I1198" s="1">
        <f>DAY(Table1[[#This Row],[Sale_date]])</f>
        <v>11</v>
      </c>
      <c r="J1198" s="4">
        <f>Table1[[#This Row],[Sale_date]]-DATE(YEAR(Table1[[#This Row],[Sale_date]]),1,1)+1</f>
        <v>101</v>
      </c>
      <c r="K1198" s="1">
        <f>WEEKDAY(Table1[[#This Row],[Sale_date]])</f>
        <v>5</v>
      </c>
      <c r="L1198" s="2">
        <v>41375</v>
      </c>
    </row>
    <row r="1199" spans="1:12" x14ac:dyDescent="0.25">
      <c r="A11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8170289.2339199996</v>
      </c>
      <c r="B1199">
        <f t="shared" ca="1" si="36"/>
        <v>2</v>
      </c>
      <c r="C1199">
        <f t="shared" ca="1" si="37"/>
        <v>8</v>
      </c>
      <c r="D1199">
        <f ca="1">Table1[[#This Row],[Rooms]]*10*RANDBETWEEN(10,20)/10</f>
        <v>40</v>
      </c>
      <c r="E1199" s="1">
        <f>YEAR(Table1[[#This Row],[Sale_date]])</f>
        <v>2013</v>
      </c>
      <c r="F1199" s="1">
        <f>ROUNDUP(Table1[[#This Row],[month]]/3,0)</f>
        <v>2</v>
      </c>
      <c r="G1199" s="1">
        <f>MONTH(Table1[[#This Row],[Sale_date]])</f>
        <v>4</v>
      </c>
      <c r="H1199" s="1">
        <f>WEEKNUM(Table1[[#This Row],[Sale_date]])</f>
        <v>15</v>
      </c>
      <c r="I1199" s="1">
        <f>DAY(Table1[[#This Row],[Sale_date]])</f>
        <v>12</v>
      </c>
      <c r="J1199" s="4">
        <f>Table1[[#This Row],[Sale_date]]-DATE(YEAR(Table1[[#This Row],[Sale_date]]),1,1)+1</f>
        <v>102</v>
      </c>
      <c r="K1199" s="1">
        <f>WEEKDAY(Table1[[#This Row],[Sale_date]])</f>
        <v>6</v>
      </c>
      <c r="L1199" s="2">
        <v>41376</v>
      </c>
    </row>
    <row r="1200" spans="1:12" x14ac:dyDescent="0.25">
      <c r="A12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8259777.9019008018</v>
      </c>
      <c r="B1200">
        <f t="shared" ca="1" si="36"/>
        <v>2</v>
      </c>
      <c r="C1200">
        <f t="shared" ca="1" si="37"/>
        <v>1</v>
      </c>
      <c r="D1200">
        <f ca="1">Table1[[#This Row],[Rooms]]*10*RANDBETWEEN(10,20)/10</f>
        <v>36</v>
      </c>
      <c r="E1200" s="1">
        <f>YEAR(Table1[[#This Row],[Sale_date]])</f>
        <v>2013</v>
      </c>
      <c r="F1200" s="1">
        <f>ROUNDUP(Table1[[#This Row],[month]]/3,0)</f>
        <v>2</v>
      </c>
      <c r="G1200" s="1">
        <f>MONTH(Table1[[#This Row],[Sale_date]])</f>
        <v>4</v>
      </c>
      <c r="H1200" s="1">
        <f>WEEKNUM(Table1[[#This Row],[Sale_date]])</f>
        <v>15</v>
      </c>
      <c r="I1200" s="1">
        <f>DAY(Table1[[#This Row],[Sale_date]])</f>
        <v>13</v>
      </c>
      <c r="J1200" s="4">
        <f>Table1[[#This Row],[Sale_date]]-DATE(YEAR(Table1[[#This Row],[Sale_date]]),1,1)+1</f>
        <v>103</v>
      </c>
      <c r="K1200" s="1">
        <f>WEEKDAY(Table1[[#This Row],[Sale_date]])</f>
        <v>7</v>
      </c>
      <c r="L1200" s="2">
        <v>41377</v>
      </c>
    </row>
    <row r="1201" spans="1:12" x14ac:dyDescent="0.25">
      <c r="A12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5597107.2000000002</v>
      </c>
      <c r="B1201">
        <f t="shared" ca="1" si="36"/>
        <v>2.5</v>
      </c>
      <c r="C1201">
        <f t="shared" ca="1" si="37"/>
        <v>1</v>
      </c>
      <c r="D1201">
        <f ca="1">Table1[[#This Row],[Rooms]]*10*RANDBETWEEN(10,20)/10</f>
        <v>27.5</v>
      </c>
      <c r="E1201" s="1">
        <f>YEAR(Table1[[#This Row],[Sale_date]])</f>
        <v>2013</v>
      </c>
      <c r="F1201" s="1">
        <f>ROUNDUP(Table1[[#This Row],[month]]/3,0)</f>
        <v>2</v>
      </c>
      <c r="G1201" s="1">
        <f>MONTH(Table1[[#This Row],[Sale_date]])</f>
        <v>4</v>
      </c>
      <c r="H1201" s="1">
        <f>WEEKNUM(Table1[[#This Row],[Sale_date]])</f>
        <v>16</v>
      </c>
      <c r="I1201" s="1">
        <f>DAY(Table1[[#This Row],[Sale_date]])</f>
        <v>14</v>
      </c>
      <c r="J1201" s="4">
        <f>Table1[[#This Row],[Sale_date]]-DATE(YEAR(Table1[[#This Row],[Sale_date]]),1,1)+1</f>
        <v>104</v>
      </c>
      <c r="K1201" s="1">
        <f>WEEKDAY(Table1[[#This Row],[Sale_date]])</f>
        <v>1</v>
      </c>
      <c r="L1201" s="2">
        <v>41378</v>
      </c>
    </row>
    <row r="1202" spans="1:12" x14ac:dyDescent="0.25">
      <c r="A12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6678026.7120000012</v>
      </c>
      <c r="B1202">
        <f t="shared" ca="1" si="36"/>
        <v>2</v>
      </c>
      <c r="C1202">
        <f t="shared" ca="1" si="37"/>
        <v>1</v>
      </c>
      <c r="D1202">
        <f ca="1">Table1[[#This Row],[Rooms]]*10*RANDBETWEEN(10,20)/10</f>
        <v>26</v>
      </c>
      <c r="E1202" s="1">
        <f>YEAR(Table1[[#This Row],[Sale_date]])</f>
        <v>2013</v>
      </c>
      <c r="F1202" s="1">
        <f>ROUNDUP(Table1[[#This Row],[month]]/3,0)</f>
        <v>2</v>
      </c>
      <c r="G1202" s="1">
        <f>MONTH(Table1[[#This Row],[Sale_date]])</f>
        <v>4</v>
      </c>
      <c r="H1202" s="1">
        <f>WEEKNUM(Table1[[#This Row],[Sale_date]])</f>
        <v>16</v>
      </c>
      <c r="I1202" s="1">
        <f>DAY(Table1[[#This Row],[Sale_date]])</f>
        <v>15</v>
      </c>
      <c r="J1202" s="4">
        <f>Table1[[#This Row],[Sale_date]]-DATE(YEAR(Table1[[#This Row],[Sale_date]]),1,1)+1</f>
        <v>105</v>
      </c>
      <c r="K1202" s="1">
        <f>WEEKDAY(Table1[[#This Row],[Sale_date]])</f>
        <v>2</v>
      </c>
      <c r="L1202" s="2">
        <v>41379</v>
      </c>
    </row>
    <row r="1203" spans="1:12" x14ac:dyDescent="0.25">
      <c r="A12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11934314.559999999</v>
      </c>
      <c r="B1203">
        <f t="shared" ca="1" si="36"/>
        <v>4</v>
      </c>
      <c r="C1203">
        <f t="shared" ca="1" si="37"/>
        <v>8</v>
      </c>
      <c r="D1203">
        <f ca="1">Table1[[#This Row],[Rooms]]*10*RANDBETWEEN(10,20)/10</f>
        <v>56</v>
      </c>
      <c r="E1203" s="1">
        <f>YEAR(Table1[[#This Row],[Sale_date]])</f>
        <v>2013</v>
      </c>
      <c r="F1203" s="1">
        <f>ROUNDUP(Table1[[#This Row],[month]]/3,0)</f>
        <v>2</v>
      </c>
      <c r="G1203" s="1">
        <f>MONTH(Table1[[#This Row],[Sale_date]])</f>
        <v>4</v>
      </c>
      <c r="H1203" s="1">
        <f>WEEKNUM(Table1[[#This Row],[Sale_date]])</f>
        <v>16</v>
      </c>
      <c r="I1203" s="1">
        <f>DAY(Table1[[#This Row],[Sale_date]])</f>
        <v>16</v>
      </c>
      <c r="J1203" s="4">
        <f>Table1[[#This Row],[Sale_date]]-DATE(YEAR(Table1[[#This Row],[Sale_date]]),1,1)+1</f>
        <v>106</v>
      </c>
      <c r="K1203" s="1">
        <f>WEEKDAY(Table1[[#This Row],[Sale_date]])</f>
        <v>3</v>
      </c>
      <c r="L1203" s="2">
        <v>41380</v>
      </c>
    </row>
    <row r="1204" spans="1:12" x14ac:dyDescent="0.25">
      <c r="A12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10345582.464</v>
      </c>
      <c r="B1204">
        <f t="shared" ca="1" si="36"/>
        <v>2.5</v>
      </c>
      <c r="C1204">
        <f t="shared" ca="1" si="37"/>
        <v>8</v>
      </c>
      <c r="D1204">
        <f ca="1">Table1[[#This Row],[Rooms]]*10*RANDBETWEEN(10,20)/10</f>
        <v>50</v>
      </c>
      <c r="E1204" s="1">
        <f>YEAR(Table1[[#This Row],[Sale_date]])</f>
        <v>2013</v>
      </c>
      <c r="F1204" s="1">
        <f>ROUNDUP(Table1[[#This Row],[month]]/3,0)</f>
        <v>2</v>
      </c>
      <c r="G1204" s="1">
        <f>MONTH(Table1[[#This Row],[Sale_date]])</f>
        <v>4</v>
      </c>
      <c r="H1204" s="1">
        <f>WEEKNUM(Table1[[#This Row],[Sale_date]])</f>
        <v>16</v>
      </c>
      <c r="I1204" s="1">
        <f>DAY(Table1[[#This Row],[Sale_date]])</f>
        <v>17</v>
      </c>
      <c r="J1204" s="4">
        <f>Table1[[#This Row],[Sale_date]]-DATE(YEAR(Table1[[#This Row],[Sale_date]]),1,1)+1</f>
        <v>107</v>
      </c>
      <c r="K1204" s="1">
        <f>WEEKDAY(Table1[[#This Row],[Sale_date]])</f>
        <v>4</v>
      </c>
      <c r="L1204" s="2">
        <v>41381</v>
      </c>
    </row>
    <row r="1205" spans="1:12" x14ac:dyDescent="0.25">
      <c r="A12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5172327.7919999994</v>
      </c>
      <c r="B1205">
        <f t="shared" ca="1" si="36"/>
        <v>1</v>
      </c>
      <c r="C1205">
        <f t="shared" ca="1" si="37"/>
        <v>7</v>
      </c>
      <c r="D1205">
        <f ca="1">Table1[[#This Row],[Rooms]]*10*RANDBETWEEN(10,20)/10</f>
        <v>20</v>
      </c>
      <c r="E1205" s="1">
        <f>YEAR(Table1[[#This Row],[Sale_date]])</f>
        <v>2013</v>
      </c>
      <c r="F1205" s="1">
        <f>ROUNDUP(Table1[[#This Row],[month]]/3,0)</f>
        <v>2</v>
      </c>
      <c r="G1205" s="1">
        <f>MONTH(Table1[[#This Row],[Sale_date]])</f>
        <v>4</v>
      </c>
      <c r="H1205" s="1">
        <f>WEEKNUM(Table1[[#This Row],[Sale_date]])</f>
        <v>16</v>
      </c>
      <c r="I1205" s="1">
        <f>DAY(Table1[[#This Row],[Sale_date]])</f>
        <v>18</v>
      </c>
      <c r="J1205" s="4">
        <f>Table1[[#This Row],[Sale_date]]-DATE(YEAR(Table1[[#This Row],[Sale_date]]),1,1)+1</f>
        <v>108</v>
      </c>
      <c r="K1205" s="1">
        <f>WEEKDAY(Table1[[#This Row],[Sale_date]])</f>
        <v>5</v>
      </c>
      <c r="L1205" s="2">
        <v>41382</v>
      </c>
    </row>
    <row r="1206" spans="1:12" x14ac:dyDescent="0.25">
      <c r="A12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6548815.8719999995</v>
      </c>
      <c r="B1206">
        <f t="shared" ca="1" si="36"/>
        <v>2</v>
      </c>
      <c r="C1206">
        <f t="shared" ca="1" si="37"/>
        <v>2</v>
      </c>
      <c r="D1206">
        <f ca="1">Table1[[#This Row],[Rooms]]*10*RANDBETWEEN(10,20)/10</f>
        <v>34</v>
      </c>
      <c r="E1206" s="1">
        <f>YEAR(Table1[[#This Row],[Sale_date]])</f>
        <v>2013</v>
      </c>
      <c r="F1206" s="1">
        <f>ROUNDUP(Table1[[#This Row],[month]]/3,0)</f>
        <v>2</v>
      </c>
      <c r="G1206" s="1">
        <f>MONTH(Table1[[#This Row],[Sale_date]])</f>
        <v>4</v>
      </c>
      <c r="H1206" s="1">
        <f>WEEKNUM(Table1[[#This Row],[Sale_date]])</f>
        <v>16</v>
      </c>
      <c r="I1206" s="1">
        <f>DAY(Table1[[#This Row],[Sale_date]])</f>
        <v>19</v>
      </c>
      <c r="J1206" s="4">
        <f>Table1[[#This Row],[Sale_date]]-DATE(YEAR(Table1[[#This Row],[Sale_date]]),1,1)+1</f>
        <v>109</v>
      </c>
      <c r="K1206" s="1">
        <f>WEEKDAY(Table1[[#This Row],[Sale_date]])</f>
        <v>6</v>
      </c>
      <c r="L1206" s="2">
        <v>41383</v>
      </c>
    </row>
    <row r="1207" spans="1:12" x14ac:dyDescent="0.25">
      <c r="A12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4471169.3452800009</v>
      </c>
      <c r="B1207">
        <f t="shared" ca="1" si="36"/>
        <v>1.5</v>
      </c>
      <c r="C1207">
        <f t="shared" ca="1" si="37"/>
        <v>6</v>
      </c>
      <c r="D1207">
        <f ca="1">Table1[[#This Row],[Rooms]]*10*RANDBETWEEN(10,20)/10</f>
        <v>15</v>
      </c>
      <c r="E1207" s="1">
        <f>YEAR(Table1[[#This Row],[Sale_date]])</f>
        <v>2013</v>
      </c>
      <c r="F1207" s="1">
        <f>ROUNDUP(Table1[[#This Row],[month]]/3,0)</f>
        <v>2</v>
      </c>
      <c r="G1207" s="1">
        <f>MONTH(Table1[[#This Row],[Sale_date]])</f>
        <v>4</v>
      </c>
      <c r="H1207" s="1">
        <f>WEEKNUM(Table1[[#This Row],[Sale_date]])</f>
        <v>16</v>
      </c>
      <c r="I1207" s="1">
        <f>DAY(Table1[[#This Row],[Sale_date]])</f>
        <v>20</v>
      </c>
      <c r="J1207" s="4">
        <f>Table1[[#This Row],[Sale_date]]-DATE(YEAR(Table1[[#This Row],[Sale_date]]),1,1)+1</f>
        <v>110</v>
      </c>
      <c r="K1207" s="1">
        <f>WEEKDAY(Table1[[#This Row],[Sale_date]])</f>
        <v>7</v>
      </c>
      <c r="L1207" s="2">
        <v>41384</v>
      </c>
    </row>
    <row r="1208" spans="1:12" x14ac:dyDescent="0.25">
      <c r="A12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4605029.3510099994</v>
      </c>
      <c r="B1208">
        <f t="shared" ca="1" si="36"/>
        <v>1.5</v>
      </c>
      <c r="C1208">
        <f t="shared" ca="1" si="37"/>
        <v>7</v>
      </c>
      <c r="D1208">
        <f ca="1">Table1[[#This Row],[Rooms]]*10*RANDBETWEEN(10,20)/10</f>
        <v>19.5</v>
      </c>
      <c r="E1208" s="1">
        <f>YEAR(Table1[[#This Row],[Sale_date]])</f>
        <v>2013</v>
      </c>
      <c r="F1208" s="1">
        <f>ROUNDUP(Table1[[#This Row],[month]]/3,0)</f>
        <v>2</v>
      </c>
      <c r="G1208" s="1">
        <f>MONTH(Table1[[#This Row],[Sale_date]])</f>
        <v>4</v>
      </c>
      <c r="H1208" s="1">
        <f>WEEKNUM(Table1[[#This Row],[Sale_date]])</f>
        <v>17</v>
      </c>
      <c r="I1208" s="1">
        <f>DAY(Table1[[#This Row],[Sale_date]])</f>
        <v>21</v>
      </c>
      <c r="J1208" s="4">
        <f>Table1[[#This Row],[Sale_date]]-DATE(YEAR(Table1[[#This Row],[Sale_date]]),1,1)+1</f>
        <v>111</v>
      </c>
      <c r="K1208" s="1">
        <f>WEEKDAY(Table1[[#This Row],[Sale_date]])</f>
        <v>1</v>
      </c>
      <c r="L1208" s="2">
        <v>41385</v>
      </c>
    </row>
    <row r="1209" spans="1:12" x14ac:dyDescent="0.25">
      <c r="A12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7970586.6239999998</v>
      </c>
      <c r="B1209">
        <f t="shared" ca="1" si="36"/>
        <v>3.5</v>
      </c>
      <c r="C1209">
        <f t="shared" ca="1" si="37"/>
        <v>7</v>
      </c>
      <c r="D1209">
        <f ca="1">Table1[[#This Row],[Rooms]]*10*RANDBETWEEN(10,20)/10</f>
        <v>38.5</v>
      </c>
      <c r="E1209" s="1">
        <f>YEAR(Table1[[#This Row],[Sale_date]])</f>
        <v>2013</v>
      </c>
      <c r="F1209" s="1">
        <f>ROUNDUP(Table1[[#This Row],[month]]/3,0)</f>
        <v>2</v>
      </c>
      <c r="G1209" s="1">
        <f>MONTH(Table1[[#This Row],[Sale_date]])</f>
        <v>4</v>
      </c>
      <c r="H1209" s="1">
        <f>WEEKNUM(Table1[[#This Row],[Sale_date]])</f>
        <v>17</v>
      </c>
      <c r="I1209" s="1">
        <f>DAY(Table1[[#This Row],[Sale_date]])</f>
        <v>22</v>
      </c>
      <c r="J1209" s="4">
        <f>Table1[[#This Row],[Sale_date]]-DATE(YEAR(Table1[[#This Row],[Sale_date]]),1,1)+1</f>
        <v>112</v>
      </c>
      <c r="K1209" s="1">
        <f>WEEKDAY(Table1[[#This Row],[Sale_date]])</f>
        <v>2</v>
      </c>
      <c r="L1209" s="2">
        <v>41386</v>
      </c>
    </row>
    <row r="1210" spans="1:12" x14ac:dyDescent="0.25">
      <c r="A12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6450626.7363200001</v>
      </c>
      <c r="B1210">
        <f t="shared" ca="1" si="36"/>
        <v>2.5</v>
      </c>
      <c r="C1210">
        <f t="shared" ca="1" si="37"/>
        <v>7</v>
      </c>
      <c r="D1210">
        <f ca="1">Table1[[#This Row],[Rooms]]*10*RANDBETWEEN(10,20)/10</f>
        <v>32.5</v>
      </c>
      <c r="E1210" s="1">
        <f>YEAR(Table1[[#This Row],[Sale_date]])</f>
        <v>2013</v>
      </c>
      <c r="F1210" s="1">
        <f>ROUNDUP(Table1[[#This Row],[month]]/3,0)</f>
        <v>2</v>
      </c>
      <c r="G1210" s="1">
        <f>MONTH(Table1[[#This Row],[Sale_date]])</f>
        <v>4</v>
      </c>
      <c r="H1210" s="1">
        <f>WEEKNUM(Table1[[#This Row],[Sale_date]])</f>
        <v>17</v>
      </c>
      <c r="I1210" s="1">
        <f>DAY(Table1[[#This Row],[Sale_date]])</f>
        <v>23</v>
      </c>
      <c r="J1210" s="4">
        <f>Table1[[#This Row],[Sale_date]]-DATE(YEAR(Table1[[#This Row],[Sale_date]]),1,1)+1</f>
        <v>113</v>
      </c>
      <c r="K1210" s="1">
        <f>WEEKDAY(Table1[[#This Row],[Sale_date]])</f>
        <v>3</v>
      </c>
      <c r="L1210" s="2">
        <v>41387</v>
      </c>
    </row>
    <row r="1211" spans="1:12" x14ac:dyDescent="0.25">
      <c r="A12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3829920</v>
      </c>
      <c r="B1211">
        <f t="shared" ca="1" si="36"/>
        <v>1</v>
      </c>
      <c r="C1211">
        <f t="shared" ca="1" si="37"/>
        <v>3</v>
      </c>
      <c r="D1211">
        <f ca="1">Table1[[#This Row],[Rooms]]*10*RANDBETWEEN(10,20)/10</f>
        <v>18</v>
      </c>
      <c r="E1211" s="1">
        <f>YEAR(Table1[[#This Row],[Sale_date]])</f>
        <v>2013</v>
      </c>
      <c r="F1211" s="1">
        <f>ROUNDUP(Table1[[#This Row],[month]]/3,0)</f>
        <v>2</v>
      </c>
      <c r="G1211" s="1">
        <f>MONTH(Table1[[#This Row],[Sale_date]])</f>
        <v>4</v>
      </c>
      <c r="H1211" s="1">
        <f>WEEKNUM(Table1[[#This Row],[Sale_date]])</f>
        <v>17</v>
      </c>
      <c r="I1211" s="1">
        <f>DAY(Table1[[#This Row],[Sale_date]])</f>
        <v>24</v>
      </c>
      <c r="J1211" s="4">
        <f>Table1[[#This Row],[Sale_date]]-DATE(YEAR(Table1[[#This Row],[Sale_date]]),1,1)+1</f>
        <v>114</v>
      </c>
      <c r="K1211" s="1">
        <f>WEEKDAY(Table1[[#This Row],[Sale_date]])</f>
        <v>4</v>
      </c>
      <c r="L1211" s="2">
        <v>41388</v>
      </c>
    </row>
    <row r="1212" spans="1:12" x14ac:dyDescent="0.25">
      <c r="A12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8830323.6357600018</v>
      </c>
      <c r="B1212">
        <f t="shared" ca="1" si="36"/>
        <v>2</v>
      </c>
      <c r="C1212">
        <f t="shared" ca="1" si="37"/>
        <v>5</v>
      </c>
      <c r="D1212">
        <f ca="1">Table1[[#This Row],[Rooms]]*10*RANDBETWEEN(10,20)/10</f>
        <v>36</v>
      </c>
      <c r="E1212" s="1">
        <f>YEAR(Table1[[#This Row],[Sale_date]])</f>
        <v>2013</v>
      </c>
      <c r="F1212" s="1">
        <f>ROUNDUP(Table1[[#This Row],[month]]/3,0)</f>
        <v>2</v>
      </c>
      <c r="G1212" s="1">
        <f>MONTH(Table1[[#This Row],[Sale_date]])</f>
        <v>4</v>
      </c>
      <c r="H1212" s="1">
        <f>WEEKNUM(Table1[[#This Row],[Sale_date]])</f>
        <v>17</v>
      </c>
      <c r="I1212" s="1">
        <f>DAY(Table1[[#This Row],[Sale_date]])</f>
        <v>25</v>
      </c>
      <c r="J1212" s="4">
        <f>Table1[[#This Row],[Sale_date]]-DATE(YEAR(Table1[[#This Row],[Sale_date]]),1,1)+1</f>
        <v>115</v>
      </c>
      <c r="K1212" s="1">
        <f>WEEKDAY(Table1[[#This Row],[Sale_date]])</f>
        <v>5</v>
      </c>
      <c r="L1212" s="2">
        <v>41389</v>
      </c>
    </row>
    <row r="1213" spans="1:12" x14ac:dyDescent="0.25">
      <c r="A12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8251330</v>
      </c>
      <c r="B1213">
        <f t="shared" ca="1" si="36"/>
        <v>2</v>
      </c>
      <c r="C1213">
        <f t="shared" ca="1" si="37"/>
        <v>1</v>
      </c>
      <c r="D1213">
        <f ca="1">Table1[[#This Row],[Rooms]]*10*RANDBETWEEN(10,20)/10</f>
        <v>38</v>
      </c>
      <c r="E1213" s="1">
        <f>YEAR(Table1[[#This Row],[Sale_date]])</f>
        <v>2013</v>
      </c>
      <c r="F1213" s="1">
        <f>ROUNDUP(Table1[[#This Row],[month]]/3,0)</f>
        <v>2</v>
      </c>
      <c r="G1213" s="1">
        <f>MONTH(Table1[[#This Row],[Sale_date]])</f>
        <v>4</v>
      </c>
      <c r="H1213" s="1">
        <f>WEEKNUM(Table1[[#This Row],[Sale_date]])</f>
        <v>17</v>
      </c>
      <c r="I1213" s="1">
        <f>DAY(Table1[[#This Row],[Sale_date]])</f>
        <v>26</v>
      </c>
      <c r="J1213" s="4">
        <f>Table1[[#This Row],[Sale_date]]-DATE(YEAR(Table1[[#This Row],[Sale_date]]),1,1)+1</f>
        <v>116</v>
      </c>
      <c r="K1213" s="1">
        <f>WEEKDAY(Table1[[#This Row],[Sale_date]])</f>
        <v>6</v>
      </c>
      <c r="L1213" s="2">
        <v>41390</v>
      </c>
    </row>
    <row r="1214" spans="1:12" x14ac:dyDescent="0.25">
      <c r="A12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10686499.425000003</v>
      </c>
      <c r="B1214">
        <f t="shared" ca="1" si="36"/>
        <v>2.5</v>
      </c>
      <c r="C1214">
        <f t="shared" ca="1" si="37"/>
        <v>2</v>
      </c>
      <c r="D1214">
        <f ca="1">Table1[[#This Row],[Rooms]]*10*RANDBETWEEN(10,20)/10</f>
        <v>47.5</v>
      </c>
      <c r="E1214" s="1">
        <f>YEAR(Table1[[#This Row],[Sale_date]])</f>
        <v>2013</v>
      </c>
      <c r="F1214" s="1">
        <f>ROUNDUP(Table1[[#This Row],[month]]/3,0)</f>
        <v>2</v>
      </c>
      <c r="G1214" s="1">
        <f>MONTH(Table1[[#This Row],[Sale_date]])</f>
        <v>4</v>
      </c>
      <c r="H1214" s="1">
        <f>WEEKNUM(Table1[[#This Row],[Sale_date]])</f>
        <v>17</v>
      </c>
      <c r="I1214" s="1">
        <f>DAY(Table1[[#This Row],[Sale_date]])</f>
        <v>27</v>
      </c>
      <c r="J1214" s="4">
        <f>Table1[[#This Row],[Sale_date]]-DATE(YEAR(Table1[[#This Row],[Sale_date]]),1,1)+1</f>
        <v>117</v>
      </c>
      <c r="K1214" s="1">
        <f>WEEKDAY(Table1[[#This Row],[Sale_date]])</f>
        <v>7</v>
      </c>
      <c r="L1214" s="2">
        <v>41391</v>
      </c>
    </row>
    <row r="1215" spans="1:12" x14ac:dyDescent="0.25">
      <c r="A12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5481140.2234368008</v>
      </c>
      <c r="B1215">
        <f t="shared" ca="1" si="36"/>
        <v>1.5</v>
      </c>
      <c r="C1215">
        <f t="shared" ca="1" si="37"/>
        <v>7</v>
      </c>
      <c r="D1215">
        <f ca="1">Table1[[#This Row],[Rooms]]*10*RANDBETWEEN(10,20)/10</f>
        <v>19.5</v>
      </c>
      <c r="E1215" s="1">
        <f>YEAR(Table1[[#This Row],[Sale_date]])</f>
        <v>2013</v>
      </c>
      <c r="F1215" s="1">
        <f>ROUNDUP(Table1[[#This Row],[month]]/3,0)</f>
        <v>2</v>
      </c>
      <c r="G1215" s="1">
        <f>MONTH(Table1[[#This Row],[Sale_date]])</f>
        <v>4</v>
      </c>
      <c r="H1215" s="1">
        <f>WEEKNUM(Table1[[#This Row],[Sale_date]])</f>
        <v>18</v>
      </c>
      <c r="I1215" s="1">
        <f>DAY(Table1[[#This Row],[Sale_date]])</f>
        <v>28</v>
      </c>
      <c r="J1215" s="4">
        <f>Table1[[#This Row],[Sale_date]]-DATE(YEAR(Table1[[#This Row],[Sale_date]]),1,1)+1</f>
        <v>118</v>
      </c>
      <c r="K1215" s="1">
        <f>WEEKDAY(Table1[[#This Row],[Sale_date]])</f>
        <v>1</v>
      </c>
      <c r="L1215" s="2">
        <v>41392</v>
      </c>
    </row>
    <row r="1216" spans="1:12" x14ac:dyDescent="0.25">
      <c r="A12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12687014.340000002</v>
      </c>
      <c r="B1216">
        <f t="shared" ca="1" si="36"/>
        <v>3</v>
      </c>
      <c r="C1216">
        <f t="shared" ca="1" si="37"/>
        <v>8</v>
      </c>
      <c r="D1216">
        <f ca="1">Table1[[#This Row],[Rooms]]*10*RANDBETWEEN(10,20)/10</f>
        <v>51</v>
      </c>
      <c r="E1216" s="1">
        <f>YEAR(Table1[[#This Row],[Sale_date]])</f>
        <v>2013</v>
      </c>
      <c r="F1216" s="1">
        <f>ROUNDUP(Table1[[#This Row],[month]]/3,0)</f>
        <v>2</v>
      </c>
      <c r="G1216" s="1">
        <f>MONTH(Table1[[#This Row],[Sale_date]])</f>
        <v>4</v>
      </c>
      <c r="H1216" s="1">
        <f>WEEKNUM(Table1[[#This Row],[Sale_date]])</f>
        <v>18</v>
      </c>
      <c r="I1216" s="1">
        <f>DAY(Table1[[#This Row],[Sale_date]])</f>
        <v>29</v>
      </c>
      <c r="J1216" s="4">
        <f>Table1[[#This Row],[Sale_date]]-DATE(YEAR(Table1[[#This Row],[Sale_date]]),1,1)+1</f>
        <v>119</v>
      </c>
      <c r="K1216" s="1">
        <f>WEEKDAY(Table1[[#This Row],[Sale_date]])</f>
        <v>2</v>
      </c>
      <c r="L1216" s="2">
        <v>41393</v>
      </c>
    </row>
    <row r="1217" spans="1:12" x14ac:dyDescent="0.25">
      <c r="A12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7871337.17172</v>
      </c>
      <c r="B1217">
        <f t="shared" ca="1" si="36"/>
        <v>4</v>
      </c>
      <c r="C1217">
        <f t="shared" ca="1" si="37"/>
        <v>2</v>
      </c>
      <c r="D1217">
        <f ca="1">Table1[[#This Row],[Rooms]]*10*RANDBETWEEN(10,20)/10</f>
        <v>40</v>
      </c>
      <c r="E1217" s="1">
        <f>YEAR(Table1[[#This Row],[Sale_date]])</f>
        <v>2013</v>
      </c>
      <c r="F1217" s="1">
        <f>ROUNDUP(Table1[[#This Row],[month]]/3,0)</f>
        <v>2</v>
      </c>
      <c r="G1217" s="1">
        <f>MONTH(Table1[[#This Row],[Sale_date]])</f>
        <v>4</v>
      </c>
      <c r="H1217" s="1">
        <f>WEEKNUM(Table1[[#This Row],[Sale_date]])</f>
        <v>18</v>
      </c>
      <c r="I1217" s="1">
        <f>DAY(Table1[[#This Row],[Sale_date]])</f>
        <v>30</v>
      </c>
      <c r="J1217" s="4">
        <f>Table1[[#This Row],[Sale_date]]-DATE(YEAR(Table1[[#This Row],[Sale_date]]),1,1)+1</f>
        <v>120</v>
      </c>
      <c r="K1217" s="1">
        <f>WEEKDAY(Table1[[#This Row],[Sale_date]])</f>
        <v>3</v>
      </c>
      <c r="L1217" s="2">
        <v>41394</v>
      </c>
    </row>
    <row r="1218" spans="1:12" x14ac:dyDescent="0.25">
      <c r="A12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15422748.878</v>
      </c>
      <c r="B1218">
        <f t="shared" ref="B1218:B1281" ca="1" si="38">MROUND(RANDBETWEEN(10,40)/10,0.5)</f>
        <v>3.5</v>
      </c>
      <c r="C1218">
        <f t="shared" ref="C1218:C1281" ca="1" si="39">RANDBETWEEN(1,10)</f>
        <v>9</v>
      </c>
      <c r="D1218">
        <f ca="1">Table1[[#This Row],[Rooms]]*10*RANDBETWEEN(10,20)/10</f>
        <v>70</v>
      </c>
      <c r="E1218" s="1">
        <f>YEAR(Table1[[#This Row],[Sale_date]])</f>
        <v>2013</v>
      </c>
      <c r="F1218" s="1">
        <f>ROUNDUP(Table1[[#This Row],[month]]/3,0)</f>
        <v>2</v>
      </c>
      <c r="G1218" s="1">
        <f>MONTH(Table1[[#This Row],[Sale_date]])</f>
        <v>5</v>
      </c>
      <c r="H1218" s="1">
        <f>WEEKNUM(Table1[[#This Row],[Sale_date]])</f>
        <v>18</v>
      </c>
      <c r="I1218" s="1">
        <f>DAY(Table1[[#This Row],[Sale_date]])</f>
        <v>1</v>
      </c>
      <c r="J1218" s="4">
        <f>Table1[[#This Row],[Sale_date]]-DATE(YEAR(Table1[[#This Row],[Sale_date]]),1,1)+1</f>
        <v>121</v>
      </c>
      <c r="K1218" s="1">
        <f>WEEKDAY(Table1[[#This Row],[Sale_date]])</f>
        <v>4</v>
      </c>
      <c r="L1218" s="2">
        <v>41395</v>
      </c>
    </row>
    <row r="1219" spans="1:12" x14ac:dyDescent="0.25">
      <c r="A12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14076720.000000002</v>
      </c>
      <c r="B1219">
        <f t="shared" ca="1" si="38"/>
        <v>3.5</v>
      </c>
      <c r="C1219">
        <f t="shared" ca="1" si="39"/>
        <v>4</v>
      </c>
      <c r="D1219">
        <f ca="1">Table1[[#This Row],[Rooms]]*10*RANDBETWEEN(10,20)/10</f>
        <v>56</v>
      </c>
      <c r="E1219" s="1">
        <f>YEAR(Table1[[#This Row],[Sale_date]])</f>
        <v>2013</v>
      </c>
      <c r="F1219" s="1">
        <f>ROUNDUP(Table1[[#This Row],[month]]/3,0)</f>
        <v>2</v>
      </c>
      <c r="G1219" s="1">
        <f>MONTH(Table1[[#This Row],[Sale_date]])</f>
        <v>5</v>
      </c>
      <c r="H1219" s="1">
        <f>WEEKNUM(Table1[[#This Row],[Sale_date]])</f>
        <v>18</v>
      </c>
      <c r="I1219" s="1">
        <f>DAY(Table1[[#This Row],[Sale_date]])</f>
        <v>2</v>
      </c>
      <c r="J1219" s="4">
        <f>Table1[[#This Row],[Sale_date]]-DATE(YEAR(Table1[[#This Row],[Sale_date]]),1,1)+1</f>
        <v>122</v>
      </c>
      <c r="K1219" s="1">
        <f>WEEKDAY(Table1[[#This Row],[Sale_date]])</f>
        <v>5</v>
      </c>
      <c r="L1219" s="2">
        <v>41396</v>
      </c>
    </row>
    <row r="1220" spans="1:12" x14ac:dyDescent="0.25">
      <c r="A12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4128622.2449999996</v>
      </c>
      <c r="B1220">
        <f t="shared" ca="1" si="38"/>
        <v>2</v>
      </c>
      <c r="C1220">
        <f t="shared" ca="1" si="39"/>
        <v>1</v>
      </c>
      <c r="D1220">
        <f ca="1">Table1[[#This Row],[Rooms]]*10*RANDBETWEEN(10,20)/10</f>
        <v>20</v>
      </c>
      <c r="E1220" s="1">
        <f>YEAR(Table1[[#This Row],[Sale_date]])</f>
        <v>2013</v>
      </c>
      <c r="F1220" s="1">
        <f>ROUNDUP(Table1[[#This Row],[month]]/3,0)</f>
        <v>2</v>
      </c>
      <c r="G1220" s="1">
        <f>MONTH(Table1[[#This Row],[Sale_date]])</f>
        <v>5</v>
      </c>
      <c r="H1220" s="1">
        <f>WEEKNUM(Table1[[#This Row],[Sale_date]])</f>
        <v>18</v>
      </c>
      <c r="I1220" s="1">
        <f>DAY(Table1[[#This Row],[Sale_date]])</f>
        <v>3</v>
      </c>
      <c r="J1220" s="4">
        <f>Table1[[#This Row],[Sale_date]]-DATE(YEAR(Table1[[#This Row],[Sale_date]]),1,1)+1</f>
        <v>123</v>
      </c>
      <c r="K1220" s="1">
        <f>WEEKDAY(Table1[[#This Row],[Sale_date]])</f>
        <v>6</v>
      </c>
      <c r="L1220" s="2">
        <v>41397</v>
      </c>
    </row>
    <row r="1221" spans="1:12" x14ac:dyDescent="0.25">
      <c r="A12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2752201.9384199996</v>
      </c>
      <c r="B1221">
        <f t="shared" ca="1" si="38"/>
        <v>1.5</v>
      </c>
      <c r="C1221">
        <f t="shared" ca="1" si="39"/>
        <v>1</v>
      </c>
      <c r="D1221">
        <f ca="1">Table1[[#This Row],[Rooms]]*10*RANDBETWEEN(10,20)/10</f>
        <v>15</v>
      </c>
      <c r="E1221" s="1">
        <f>YEAR(Table1[[#This Row],[Sale_date]])</f>
        <v>2013</v>
      </c>
      <c r="F1221" s="1">
        <f>ROUNDUP(Table1[[#This Row],[month]]/3,0)</f>
        <v>2</v>
      </c>
      <c r="G1221" s="1">
        <f>MONTH(Table1[[#This Row],[Sale_date]])</f>
        <v>5</v>
      </c>
      <c r="H1221" s="1">
        <f>WEEKNUM(Table1[[#This Row],[Sale_date]])</f>
        <v>18</v>
      </c>
      <c r="I1221" s="1">
        <f>DAY(Table1[[#This Row],[Sale_date]])</f>
        <v>4</v>
      </c>
      <c r="J1221" s="4">
        <f>Table1[[#This Row],[Sale_date]]-DATE(YEAR(Table1[[#This Row],[Sale_date]]),1,1)+1</f>
        <v>124</v>
      </c>
      <c r="K1221" s="1">
        <f>WEEKDAY(Table1[[#This Row],[Sale_date]])</f>
        <v>7</v>
      </c>
      <c r="L1221" s="2">
        <v>41398</v>
      </c>
    </row>
    <row r="1222" spans="1:12" x14ac:dyDescent="0.25">
      <c r="A12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11299361.587199999</v>
      </c>
      <c r="B1222">
        <f t="shared" ca="1" si="38"/>
        <v>3.5</v>
      </c>
      <c r="C1222">
        <f t="shared" ca="1" si="39"/>
        <v>4</v>
      </c>
      <c r="D1222">
        <f ca="1">Table1[[#This Row],[Rooms]]*10*RANDBETWEEN(10,20)/10</f>
        <v>59.5</v>
      </c>
      <c r="E1222" s="1">
        <f>YEAR(Table1[[#This Row],[Sale_date]])</f>
        <v>2013</v>
      </c>
      <c r="F1222" s="1">
        <f>ROUNDUP(Table1[[#This Row],[month]]/3,0)</f>
        <v>2</v>
      </c>
      <c r="G1222" s="1">
        <f>MONTH(Table1[[#This Row],[Sale_date]])</f>
        <v>5</v>
      </c>
      <c r="H1222" s="1">
        <f>WEEKNUM(Table1[[#This Row],[Sale_date]])</f>
        <v>19</v>
      </c>
      <c r="I1222" s="1">
        <f>DAY(Table1[[#This Row],[Sale_date]])</f>
        <v>5</v>
      </c>
      <c r="J1222" s="4">
        <f>Table1[[#This Row],[Sale_date]]-DATE(YEAR(Table1[[#This Row],[Sale_date]]),1,1)+1</f>
        <v>125</v>
      </c>
      <c r="K1222" s="1">
        <f>WEEKDAY(Table1[[#This Row],[Sale_date]])</f>
        <v>1</v>
      </c>
      <c r="L1222" s="2">
        <v>41399</v>
      </c>
    </row>
    <row r="1223" spans="1:12" x14ac:dyDescent="0.25">
      <c r="A12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6780616.7039999999</v>
      </c>
      <c r="B1223">
        <f t="shared" ca="1" si="38"/>
        <v>2.5</v>
      </c>
      <c r="C1223">
        <f t="shared" ca="1" si="39"/>
        <v>4</v>
      </c>
      <c r="D1223">
        <f ca="1">Table1[[#This Row],[Rooms]]*10*RANDBETWEEN(10,20)/10</f>
        <v>35</v>
      </c>
      <c r="E1223" s="1">
        <f>YEAR(Table1[[#This Row],[Sale_date]])</f>
        <v>2013</v>
      </c>
      <c r="F1223" s="1">
        <f>ROUNDUP(Table1[[#This Row],[month]]/3,0)</f>
        <v>2</v>
      </c>
      <c r="G1223" s="1">
        <f>MONTH(Table1[[#This Row],[Sale_date]])</f>
        <v>5</v>
      </c>
      <c r="H1223" s="1">
        <f>WEEKNUM(Table1[[#This Row],[Sale_date]])</f>
        <v>19</v>
      </c>
      <c r="I1223" s="1">
        <f>DAY(Table1[[#This Row],[Sale_date]])</f>
        <v>6</v>
      </c>
      <c r="J1223" s="4">
        <f>Table1[[#This Row],[Sale_date]]-DATE(YEAR(Table1[[#This Row],[Sale_date]]),1,1)+1</f>
        <v>126</v>
      </c>
      <c r="K1223" s="1">
        <f>WEEKDAY(Table1[[#This Row],[Sale_date]])</f>
        <v>2</v>
      </c>
      <c r="L1223" s="2">
        <v>41400</v>
      </c>
    </row>
    <row r="1224" spans="1:12" x14ac:dyDescent="0.25">
      <c r="A12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8516000</v>
      </c>
      <c r="B1224">
        <f t="shared" ca="1" si="38"/>
        <v>2</v>
      </c>
      <c r="C1224">
        <f t="shared" ca="1" si="39"/>
        <v>2</v>
      </c>
      <c r="D1224">
        <f ca="1">Table1[[#This Row],[Rooms]]*10*RANDBETWEEN(10,20)/10</f>
        <v>40</v>
      </c>
      <c r="E1224" s="1">
        <f>YEAR(Table1[[#This Row],[Sale_date]])</f>
        <v>2013</v>
      </c>
      <c r="F1224" s="1">
        <f>ROUNDUP(Table1[[#This Row],[month]]/3,0)</f>
        <v>2</v>
      </c>
      <c r="G1224" s="1">
        <f>MONTH(Table1[[#This Row],[Sale_date]])</f>
        <v>5</v>
      </c>
      <c r="H1224" s="1">
        <f>WEEKNUM(Table1[[#This Row],[Sale_date]])</f>
        <v>19</v>
      </c>
      <c r="I1224" s="1">
        <f>DAY(Table1[[#This Row],[Sale_date]])</f>
        <v>7</v>
      </c>
      <c r="J1224" s="4">
        <f>Table1[[#This Row],[Sale_date]]-DATE(YEAR(Table1[[#This Row],[Sale_date]]),1,1)+1</f>
        <v>127</v>
      </c>
      <c r="K1224" s="1">
        <f>WEEKDAY(Table1[[#This Row],[Sale_date]])</f>
        <v>3</v>
      </c>
      <c r="L1224" s="2">
        <v>41401</v>
      </c>
    </row>
    <row r="1225" spans="1:12" x14ac:dyDescent="0.25">
      <c r="A12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2987574.1127099996</v>
      </c>
      <c r="B1225">
        <f t="shared" ca="1" si="38"/>
        <v>1</v>
      </c>
      <c r="C1225">
        <f t="shared" ca="1" si="39"/>
        <v>9</v>
      </c>
      <c r="D1225">
        <f ca="1">Table1[[#This Row],[Rooms]]*10*RANDBETWEEN(10,20)/10</f>
        <v>10</v>
      </c>
      <c r="E1225" s="1">
        <f>YEAR(Table1[[#This Row],[Sale_date]])</f>
        <v>2013</v>
      </c>
      <c r="F1225" s="1">
        <f>ROUNDUP(Table1[[#This Row],[month]]/3,0)</f>
        <v>2</v>
      </c>
      <c r="G1225" s="1">
        <f>MONTH(Table1[[#This Row],[Sale_date]])</f>
        <v>5</v>
      </c>
      <c r="H1225" s="1">
        <f>WEEKNUM(Table1[[#This Row],[Sale_date]])</f>
        <v>19</v>
      </c>
      <c r="I1225" s="1">
        <f>DAY(Table1[[#This Row],[Sale_date]])</f>
        <v>8</v>
      </c>
      <c r="J1225" s="4">
        <f>Table1[[#This Row],[Sale_date]]-DATE(YEAR(Table1[[#This Row],[Sale_date]]),1,1)+1</f>
        <v>128</v>
      </c>
      <c r="K1225" s="1">
        <f>WEEKDAY(Table1[[#This Row],[Sale_date]])</f>
        <v>4</v>
      </c>
      <c r="L1225" s="2">
        <v>41402</v>
      </c>
    </row>
    <row r="1226" spans="1:12" x14ac:dyDescent="0.25">
      <c r="A12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6709617.584999999</v>
      </c>
      <c r="B1226">
        <f t="shared" ca="1" si="38"/>
        <v>3</v>
      </c>
      <c r="C1226">
        <f t="shared" ca="1" si="39"/>
        <v>7</v>
      </c>
      <c r="D1226">
        <f ca="1">Table1[[#This Row],[Rooms]]*10*RANDBETWEEN(10,20)/10</f>
        <v>30</v>
      </c>
      <c r="E1226" s="1">
        <f>YEAR(Table1[[#This Row],[Sale_date]])</f>
        <v>2013</v>
      </c>
      <c r="F1226" s="1">
        <f>ROUNDUP(Table1[[#This Row],[month]]/3,0)</f>
        <v>2</v>
      </c>
      <c r="G1226" s="1">
        <f>MONTH(Table1[[#This Row],[Sale_date]])</f>
        <v>5</v>
      </c>
      <c r="H1226" s="1">
        <f>WEEKNUM(Table1[[#This Row],[Sale_date]])</f>
        <v>19</v>
      </c>
      <c r="I1226" s="1">
        <f>DAY(Table1[[#This Row],[Sale_date]])</f>
        <v>9</v>
      </c>
      <c r="J1226" s="4">
        <f>Table1[[#This Row],[Sale_date]]-DATE(YEAR(Table1[[#This Row],[Sale_date]]),1,1)+1</f>
        <v>129</v>
      </c>
      <c r="K1226" s="1">
        <f>WEEKDAY(Table1[[#This Row],[Sale_date]])</f>
        <v>5</v>
      </c>
      <c r="L1226" s="2">
        <v>41403</v>
      </c>
    </row>
    <row r="1227" spans="1:12" x14ac:dyDescent="0.25">
      <c r="A12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5799438.3110399991</v>
      </c>
      <c r="B1227">
        <f t="shared" ca="1" si="38"/>
        <v>1.5</v>
      </c>
      <c r="C1227">
        <f t="shared" ca="1" si="39"/>
        <v>1</v>
      </c>
      <c r="D1227">
        <f ca="1">Table1[[#This Row],[Rooms]]*10*RANDBETWEEN(10,20)/10</f>
        <v>30</v>
      </c>
      <c r="E1227" s="1">
        <f>YEAR(Table1[[#This Row],[Sale_date]])</f>
        <v>2013</v>
      </c>
      <c r="F1227" s="1">
        <f>ROUNDUP(Table1[[#This Row],[month]]/3,0)</f>
        <v>2</v>
      </c>
      <c r="G1227" s="1">
        <f>MONTH(Table1[[#This Row],[Sale_date]])</f>
        <v>5</v>
      </c>
      <c r="H1227" s="1">
        <f>WEEKNUM(Table1[[#This Row],[Sale_date]])</f>
        <v>19</v>
      </c>
      <c r="I1227" s="1">
        <f>DAY(Table1[[#This Row],[Sale_date]])</f>
        <v>10</v>
      </c>
      <c r="J1227" s="4">
        <f>Table1[[#This Row],[Sale_date]]-DATE(YEAR(Table1[[#This Row],[Sale_date]]),1,1)+1</f>
        <v>130</v>
      </c>
      <c r="K1227" s="1">
        <f>WEEKDAY(Table1[[#This Row],[Sale_date]])</f>
        <v>6</v>
      </c>
      <c r="L1227" s="2">
        <v>41404</v>
      </c>
    </row>
    <row r="1228" spans="1:12" x14ac:dyDescent="0.25">
      <c r="A12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9424023.7291199975</v>
      </c>
      <c r="B1228">
        <f t="shared" ca="1" si="38"/>
        <v>3.5</v>
      </c>
      <c r="C1228">
        <f t="shared" ca="1" si="39"/>
        <v>5</v>
      </c>
      <c r="D1228">
        <f ca="1">Table1[[#This Row],[Rooms]]*10*RANDBETWEEN(10,20)/10</f>
        <v>49</v>
      </c>
      <c r="E1228" s="1">
        <f>YEAR(Table1[[#This Row],[Sale_date]])</f>
        <v>2013</v>
      </c>
      <c r="F1228" s="1">
        <f>ROUNDUP(Table1[[#This Row],[month]]/3,0)</f>
        <v>2</v>
      </c>
      <c r="G1228" s="1">
        <f>MONTH(Table1[[#This Row],[Sale_date]])</f>
        <v>5</v>
      </c>
      <c r="H1228" s="1">
        <f>WEEKNUM(Table1[[#This Row],[Sale_date]])</f>
        <v>19</v>
      </c>
      <c r="I1228" s="1">
        <f>DAY(Table1[[#This Row],[Sale_date]])</f>
        <v>11</v>
      </c>
      <c r="J1228" s="4">
        <f>Table1[[#This Row],[Sale_date]]-DATE(YEAR(Table1[[#This Row],[Sale_date]]),1,1)+1</f>
        <v>131</v>
      </c>
      <c r="K1228" s="1">
        <f>WEEKDAY(Table1[[#This Row],[Sale_date]])</f>
        <v>7</v>
      </c>
      <c r="L1228" s="2">
        <v>41405</v>
      </c>
    </row>
    <row r="1229" spans="1:12" x14ac:dyDescent="0.25">
      <c r="A12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13709243.045836799</v>
      </c>
      <c r="B1229">
        <f t="shared" ca="1" si="38"/>
        <v>4</v>
      </c>
      <c r="C1229">
        <f t="shared" ca="1" si="39"/>
        <v>6</v>
      </c>
      <c r="D1229">
        <f ca="1">Table1[[#This Row],[Rooms]]*10*RANDBETWEEN(10,20)/10</f>
        <v>72</v>
      </c>
      <c r="E1229" s="1">
        <f>YEAR(Table1[[#This Row],[Sale_date]])</f>
        <v>2013</v>
      </c>
      <c r="F1229" s="1">
        <f>ROUNDUP(Table1[[#This Row],[month]]/3,0)</f>
        <v>2</v>
      </c>
      <c r="G1229" s="1">
        <f>MONTH(Table1[[#This Row],[Sale_date]])</f>
        <v>5</v>
      </c>
      <c r="H1229" s="1">
        <f>WEEKNUM(Table1[[#This Row],[Sale_date]])</f>
        <v>20</v>
      </c>
      <c r="I1229" s="1">
        <f>DAY(Table1[[#This Row],[Sale_date]])</f>
        <v>12</v>
      </c>
      <c r="J1229" s="4">
        <f>Table1[[#This Row],[Sale_date]]-DATE(YEAR(Table1[[#This Row],[Sale_date]]),1,1)+1</f>
        <v>132</v>
      </c>
      <c r="K1229" s="1">
        <f>WEEKDAY(Table1[[#This Row],[Sale_date]])</f>
        <v>1</v>
      </c>
      <c r="L1229" s="2">
        <v>41406</v>
      </c>
    </row>
    <row r="1230" spans="1:12" x14ac:dyDescent="0.25">
      <c r="A12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10245493.690129999</v>
      </c>
      <c r="B1230">
        <f t="shared" ca="1" si="38"/>
        <v>3</v>
      </c>
      <c r="C1230">
        <f t="shared" ca="1" si="39"/>
        <v>7</v>
      </c>
      <c r="D1230">
        <f ca="1">Table1[[#This Row],[Rooms]]*10*RANDBETWEEN(10,20)/10</f>
        <v>54</v>
      </c>
      <c r="E1230" s="1">
        <f>YEAR(Table1[[#This Row],[Sale_date]])</f>
        <v>2013</v>
      </c>
      <c r="F1230" s="1">
        <f>ROUNDUP(Table1[[#This Row],[month]]/3,0)</f>
        <v>2</v>
      </c>
      <c r="G1230" s="1">
        <f>MONTH(Table1[[#This Row],[Sale_date]])</f>
        <v>5</v>
      </c>
      <c r="H1230" s="1">
        <f>WEEKNUM(Table1[[#This Row],[Sale_date]])</f>
        <v>20</v>
      </c>
      <c r="I1230" s="1">
        <f>DAY(Table1[[#This Row],[Sale_date]])</f>
        <v>13</v>
      </c>
      <c r="J1230" s="4">
        <f>Table1[[#This Row],[Sale_date]]-DATE(YEAR(Table1[[#This Row],[Sale_date]]),1,1)+1</f>
        <v>133</v>
      </c>
      <c r="K1230" s="1">
        <f>WEEKDAY(Table1[[#This Row],[Sale_date]])</f>
        <v>2</v>
      </c>
      <c r="L1230" s="2">
        <v>41407</v>
      </c>
    </row>
    <row r="1231" spans="1:12" x14ac:dyDescent="0.25">
      <c r="A12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8650777.9737600014</v>
      </c>
      <c r="B1231">
        <f t="shared" ca="1" si="38"/>
        <v>3</v>
      </c>
      <c r="C1231">
        <f t="shared" ca="1" si="39"/>
        <v>10</v>
      </c>
      <c r="D1231">
        <f ca="1">Table1[[#This Row],[Rooms]]*10*RANDBETWEEN(10,20)/10</f>
        <v>33</v>
      </c>
      <c r="E1231" s="1">
        <f>YEAR(Table1[[#This Row],[Sale_date]])</f>
        <v>2013</v>
      </c>
      <c r="F1231" s="1">
        <f>ROUNDUP(Table1[[#This Row],[month]]/3,0)</f>
        <v>2</v>
      </c>
      <c r="G1231" s="1">
        <f>MONTH(Table1[[#This Row],[Sale_date]])</f>
        <v>5</v>
      </c>
      <c r="H1231" s="1">
        <f>WEEKNUM(Table1[[#This Row],[Sale_date]])</f>
        <v>20</v>
      </c>
      <c r="I1231" s="1">
        <f>DAY(Table1[[#This Row],[Sale_date]])</f>
        <v>14</v>
      </c>
      <c r="J1231" s="4">
        <f>Table1[[#This Row],[Sale_date]]-DATE(YEAR(Table1[[#This Row],[Sale_date]]),1,1)+1</f>
        <v>134</v>
      </c>
      <c r="K1231" s="1">
        <f>WEEKDAY(Table1[[#This Row],[Sale_date]])</f>
        <v>3</v>
      </c>
      <c r="L1231" s="2">
        <v>41408</v>
      </c>
    </row>
    <row r="1232" spans="1:12" x14ac:dyDescent="0.25">
      <c r="A12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16414015.488000002</v>
      </c>
      <c r="B1232">
        <f t="shared" ca="1" si="38"/>
        <v>4</v>
      </c>
      <c r="C1232">
        <f t="shared" ca="1" si="39"/>
        <v>3</v>
      </c>
      <c r="D1232">
        <f ca="1">Table1[[#This Row],[Rooms]]*10*RANDBETWEEN(10,20)/10</f>
        <v>68</v>
      </c>
      <c r="E1232" s="1">
        <f>YEAR(Table1[[#This Row],[Sale_date]])</f>
        <v>2013</v>
      </c>
      <c r="F1232" s="1">
        <f>ROUNDUP(Table1[[#This Row],[month]]/3,0)</f>
        <v>2</v>
      </c>
      <c r="G1232" s="1">
        <f>MONTH(Table1[[#This Row],[Sale_date]])</f>
        <v>5</v>
      </c>
      <c r="H1232" s="1">
        <f>WEEKNUM(Table1[[#This Row],[Sale_date]])</f>
        <v>20</v>
      </c>
      <c r="I1232" s="1">
        <f>DAY(Table1[[#This Row],[Sale_date]])</f>
        <v>15</v>
      </c>
      <c r="J1232" s="4">
        <f>Table1[[#This Row],[Sale_date]]-DATE(YEAR(Table1[[#This Row],[Sale_date]]),1,1)+1</f>
        <v>135</v>
      </c>
      <c r="K1232" s="1">
        <f>WEEKDAY(Table1[[#This Row],[Sale_date]])</f>
        <v>4</v>
      </c>
      <c r="L1232" s="2">
        <v>41409</v>
      </c>
    </row>
    <row r="1233" spans="1:12" x14ac:dyDescent="0.25">
      <c r="A12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9927792.0000000019</v>
      </c>
      <c r="B1233">
        <f t="shared" ca="1" si="38"/>
        <v>2</v>
      </c>
      <c r="C1233">
        <f t="shared" ca="1" si="39"/>
        <v>6</v>
      </c>
      <c r="D1233">
        <f ca="1">Table1[[#This Row],[Rooms]]*10*RANDBETWEEN(10,20)/10</f>
        <v>40</v>
      </c>
      <c r="E1233" s="1">
        <f>YEAR(Table1[[#This Row],[Sale_date]])</f>
        <v>2013</v>
      </c>
      <c r="F1233" s="1">
        <f>ROUNDUP(Table1[[#This Row],[month]]/3,0)</f>
        <v>2</v>
      </c>
      <c r="G1233" s="1">
        <f>MONTH(Table1[[#This Row],[Sale_date]])</f>
        <v>5</v>
      </c>
      <c r="H1233" s="1">
        <f>WEEKNUM(Table1[[#This Row],[Sale_date]])</f>
        <v>20</v>
      </c>
      <c r="I1233" s="1">
        <f>DAY(Table1[[#This Row],[Sale_date]])</f>
        <v>16</v>
      </c>
      <c r="J1233" s="4">
        <f>Table1[[#This Row],[Sale_date]]-DATE(YEAR(Table1[[#This Row],[Sale_date]]),1,1)+1</f>
        <v>136</v>
      </c>
      <c r="K1233" s="1">
        <f>WEEKDAY(Table1[[#This Row],[Sale_date]])</f>
        <v>5</v>
      </c>
      <c r="L1233" s="2">
        <v>41410</v>
      </c>
    </row>
    <row r="1234" spans="1:12" x14ac:dyDescent="0.25">
      <c r="A12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8951255.0879999995</v>
      </c>
      <c r="B1234">
        <f t="shared" ca="1" si="38"/>
        <v>3.5</v>
      </c>
      <c r="C1234">
        <f t="shared" ca="1" si="39"/>
        <v>6</v>
      </c>
      <c r="D1234">
        <f ca="1">Table1[[#This Row],[Rooms]]*10*RANDBETWEEN(10,20)/10</f>
        <v>42</v>
      </c>
      <c r="E1234" s="1">
        <f>YEAR(Table1[[#This Row],[Sale_date]])</f>
        <v>2013</v>
      </c>
      <c r="F1234" s="1">
        <f>ROUNDUP(Table1[[#This Row],[month]]/3,0)</f>
        <v>2</v>
      </c>
      <c r="G1234" s="1">
        <f>MONTH(Table1[[#This Row],[Sale_date]])</f>
        <v>5</v>
      </c>
      <c r="H1234" s="1">
        <f>WEEKNUM(Table1[[#This Row],[Sale_date]])</f>
        <v>20</v>
      </c>
      <c r="I1234" s="1">
        <f>DAY(Table1[[#This Row],[Sale_date]])</f>
        <v>17</v>
      </c>
      <c r="J1234" s="4">
        <f>Table1[[#This Row],[Sale_date]]-DATE(YEAR(Table1[[#This Row],[Sale_date]]),1,1)+1</f>
        <v>137</v>
      </c>
      <c r="K1234" s="1">
        <f>WEEKDAY(Table1[[#This Row],[Sale_date]])</f>
        <v>6</v>
      </c>
      <c r="L1234" s="2">
        <v>41411</v>
      </c>
    </row>
    <row r="1235" spans="1:12" x14ac:dyDescent="0.25">
      <c r="A12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10178116.17144</v>
      </c>
      <c r="B1235">
        <f t="shared" ca="1" si="38"/>
        <v>3</v>
      </c>
      <c r="C1235">
        <f t="shared" ca="1" si="39"/>
        <v>1</v>
      </c>
      <c r="D1235">
        <f ca="1">Table1[[#This Row],[Rooms]]*10*RANDBETWEEN(10,20)/10</f>
        <v>51</v>
      </c>
      <c r="E1235" s="1">
        <f>YEAR(Table1[[#This Row],[Sale_date]])</f>
        <v>2013</v>
      </c>
      <c r="F1235" s="1">
        <f>ROUNDUP(Table1[[#This Row],[month]]/3,0)</f>
        <v>2</v>
      </c>
      <c r="G1235" s="1">
        <f>MONTH(Table1[[#This Row],[Sale_date]])</f>
        <v>5</v>
      </c>
      <c r="H1235" s="1">
        <f>WEEKNUM(Table1[[#This Row],[Sale_date]])</f>
        <v>20</v>
      </c>
      <c r="I1235" s="1">
        <f>DAY(Table1[[#This Row],[Sale_date]])</f>
        <v>18</v>
      </c>
      <c r="J1235" s="4">
        <f>Table1[[#This Row],[Sale_date]]-DATE(YEAR(Table1[[#This Row],[Sale_date]]),1,1)+1</f>
        <v>138</v>
      </c>
      <c r="K1235" s="1">
        <f>WEEKDAY(Table1[[#This Row],[Sale_date]])</f>
        <v>7</v>
      </c>
      <c r="L1235" s="2">
        <v>41412</v>
      </c>
    </row>
    <row r="1236" spans="1:12" x14ac:dyDescent="0.25">
      <c r="A12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8802592.2992000002</v>
      </c>
      <c r="B1236">
        <f t="shared" ca="1" si="38"/>
        <v>3.5</v>
      </c>
      <c r="C1236">
        <f t="shared" ca="1" si="39"/>
        <v>8</v>
      </c>
      <c r="D1236">
        <f ca="1">Table1[[#This Row],[Rooms]]*10*RANDBETWEEN(10,20)/10</f>
        <v>42</v>
      </c>
      <c r="E1236" s="1">
        <f>YEAR(Table1[[#This Row],[Sale_date]])</f>
        <v>2013</v>
      </c>
      <c r="F1236" s="1">
        <f>ROUNDUP(Table1[[#This Row],[month]]/3,0)</f>
        <v>2</v>
      </c>
      <c r="G1236" s="1">
        <f>MONTH(Table1[[#This Row],[Sale_date]])</f>
        <v>5</v>
      </c>
      <c r="H1236" s="1">
        <f>WEEKNUM(Table1[[#This Row],[Sale_date]])</f>
        <v>21</v>
      </c>
      <c r="I1236" s="1">
        <f>DAY(Table1[[#This Row],[Sale_date]])</f>
        <v>19</v>
      </c>
      <c r="J1236" s="4">
        <f>Table1[[#This Row],[Sale_date]]-DATE(YEAR(Table1[[#This Row],[Sale_date]]),1,1)+1</f>
        <v>139</v>
      </c>
      <c r="K1236" s="1">
        <f>WEEKDAY(Table1[[#This Row],[Sale_date]])</f>
        <v>1</v>
      </c>
      <c r="L1236" s="2">
        <v>41413</v>
      </c>
    </row>
    <row r="1237" spans="1:12" x14ac:dyDescent="0.25">
      <c r="A12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13461000</v>
      </c>
      <c r="B1237">
        <f t="shared" ca="1" si="38"/>
        <v>3.5</v>
      </c>
      <c r="C1237">
        <f t="shared" ca="1" si="39"/>
        <v>7</v>
      </c>
      <c r="D1237">
        <f ca="1">Table1[[#This Row],[Rooms]]*10*RANDBETWEEN(10,20)/10</f>
        <v>59.5</v>
      </c>
      <c r="E1237" s="1">
        <f>YEAR(Table1[[#This Row],[Sale_date]])</f>
        <v>2013</v>
      </c>
      <c r="F1237" s="1">
        <f>ROUNDUP(Table1[[#This Row],[month]]/3,0)</f>
        <v>2</v>
      </c>
      <c r="G1237" s="1">
        <f>MONTH(Table1[[#This Row],[Sale_date]])</f>
        <v>5</v>
      </c>
      <c r="H1237" s="1">
        <f>WEEKNUM(Table1[[#This Row],[Sale_date]])</f>
        <v>21</v>
      </c>
      <c r="I1237" s="1">
        <f>DAY(Table1[[#This Row],[Sale_date]])</f>
        <v>20</v>
      </c>
      <c r="J1237" s="4">
        <f>Table1[[#This Row],[Sale_date]]-DATE(YEAR(Table1[[#This Row],[Sale_date]]),1,1)+1</f>
        <v>140</v>
      </c>
      <c r="K1237" s="1">
        <f>WEEKDAY(Table1[[#This Row],[Sale_date]])</f>
        <v>2</v>
      </c>
      <c r="L1237" s="2">
        <v>41414</v>
      </c>
    </row>
    <row r="1238" spans="1:12" x14ac:dyDescent="0.25">
      <c r="A12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5254000</v>
      </c>
      <c r="B1238">
        <f t="shared" ca="1" si="38"/>
        <v>1.5</v>
      </c>
      <c r="C1238">
        <f t="shared" ca="1" si="39"/>
        <v>2</v>
      </c>
      <c r="D1238">
        <f ca="1">Table1[[#This Row],[Rooms]]*10*RANDBETWEEN(10,20)/10</f>
        <v>24</v>
      </c>
      <c r="E1238" s="1">
        <f>YEAR(Table1[[#This Row],[Sale_date]])</f>
        <v>2013</v>
      </c>
      <c r="F1238" s="1">
        <f>ROUNDUP(Table1[[#This Row],[month]]/3,0)</f>
        <v>2</v>
      </c>
      <c r="G1238" s="1">
        <f>MONTH(Table1[[#This Row],[Sale_date]])</f>
        <v>5</v>
      </c>
      <c r="H1238" s="1">
        <f>WEEKNUM(Table1[[#This Row],[Sale_date]])</f>
        <v>21</v>
      </c>
      <c r="I1238" s="1">
        <f>DAY(Table1[[#This Row],[Sale_date]])</f>
        <v>21</v>
      </c>
      <c r="J1238" s="4">
        <f>Table1[[#This Row],[Sale_date]]-DATE(YEAR(Table1[[#This Row],[Sale_date]]),1,1)+1</f>
        <v>141</v>
      </c>
      <c r="K1238" s="1">
        <f>WEEKDAY(Table1[[#This Row],[Sale_date]])</f>
        <v>3</v>
      </c>
      <c r="L1238" s="2">
        <v>41415</v>
      </c>
    </row>
    <row r="1239" spans="1:12" x14ac:dyDescent="0.25">
      <c r="A12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5686682.0639999993</v>
      </c>
      <c r="B1239">
        <f t="shared" ca="1" si="38"/>
        <v>2</v>
      </c>
      <c r="C1239">
        <f t="shared" ca="1" si="39"/>
        <v>5</v>
      </c>
      <c r="D1239">
        <f ca="1">Table1[[#This Row],[Rooms]]*10*RANDBETWEEN(10,20)/10</f>
        <v>26</v>
      </c>
      <c r="E1239" s="1">
        <f>YEAR(Table1[[#This Row],[Sale_date]])</f>
        <v>2013</v>
      </c>
      <c r="F1239" s="1">
        <f>ROUNDUP(Table1[[#This Row],[month]]/3,0)</f>
        <v>2</v>
      </c>
      <c r="G1239" s="1">
        <f>MONTH(Table1[[#This Row],[Sale_date]])</f>
        <v>5</v>
      </c>
      <c r="H1239" s="1">
        <f>WEEKNUM(Table1[[#This Row],[Sale_date]])</f>
        <v>21</v>
      </c>
      <c r="I1239" s="1">
        <f>DAY(Table1[[#This Row],[Sale_date]])</f>
        <v>22</v>
      </c>
      <c r="J1239" s="4">
        <f>Table1[[#This Row],[Sale_date]]-DATE(YEAR(Table1[[#This Row],[Sale_date]]),1,1)+1</f>
        <v>142</v>
      </c>
      <c r="K1239" s="1">
        <f>WEEKDAY(Table1[[#This Row],[Sale_date]])</f>
        <v>4</v>
      </c>
      <c r="L1239" s="2">
        <v>41416</v>
      </c>
    </row>
    <row r="1240" spans="1:12" x14ac:dyDescent="0.25">
      <c r="A12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15260063.68224</v>
      </c>
      <c r="B1240">
        <f t="shared" ca="1" si="38"/>
        <v>3.5</v>
      </c>
      <c r="C1240">
        <f t="shared" ca="1" si="39"/>
        <v>2</v>
      </c>
      <c r="D1240">
        <f ca="1">Table1[[#This Row],[Rooms]]*10*RANDBETWEEN(10,20)/10</f>
        <v>63</v>
      </c>
      <c r="E1240" s="1">
        <f>YEAR(Table1[[#This Row],[Sale_date]])</f>
        <v>2013</v>
      </c>
      <c r="F1240" s="1">
        <f>ROUNDUP(Table1[[#This Row],[month]]/3,0)</f>
        <v>2</v>
      </c>
      <c r="G1240" s="1">
        <f>MONTH(Table1[[#This Row],[Sale_date]])</f>
        <v>5</v>
      </c>
      <c r="H1240" s="1">
        <f>WEEKNUM(Table1[[#This Row],[Sale_date]])</f>
        <v>21</v>
      </c>
      <c r="I1240" s="1">
        <f>DAY(Table1[[#This Row],[Sale_date]])</f>
        <v>23</v>
      </c>
      <c r="J1240" s="4">
        <f>Table1[[#This Row],[Sale_date]]-DATE(YEAR(Table1[[#This Row],[Sale_date]]),1,1)+1</f>
        <v>143</v>
      </c>
      <c r="K1240" s="1">
        <f>WEEKDAY(Table1[[#This Row],[Sale_date]])</f>
        <v>5</v>
      </c>
      <c r="L1240" s="2">
        <v>41417</v>
      </c>
    </row>
    <row r="1241" spans="1:12" x14ac:dyDescent="0.25">
      <c r="A12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4662298.7531999992</v>
      </c>
      <c r="B1241">
        <f t="shared" ca="1" si="38"/>
        <v>1</v>
      </c>
      <c r="C1241">
        <f t="shared" ca="1" si="39"/>
        <v>10</v>
      </c>
      <c r="D1241">
        <f ca="1">Table1[[#This Row],[Rooms]]*10*RANDBETWEEN(10,20)/10</f>
        <v>20</v>
      </c>
      <c r="E1241" s="1">
        <f>YEAR(Table1[[#This Row],[Sale_date]])</f>
        <v>2013</v>
      </c>
      <c r="F1241" s="1">
        <f>ROUNDUP(Table1[[#This Row],[month]]/3,0)</f>
        <v>2</v>
      </c>
      <c r="G1241" s="1">
        <f>MONTH(Table1[[#This Row],[Sale_date]])</f>
        <v>5</v>
      </c>
      <c r="H1241" s="1">
        <f>WEEKNUM(Table1[[#This Row],[Sale_date]])</f>
        <v>21</v>
      </c>
      <c r="I1241" s="1">
        <f>DAY(Table1[[#This Row],[Sale_date]])</f>
        <v>24</v>
      </c>
      <c r="J1241" s="4">
        <f>Table1[[#This Row],[Sale_date]]-DATE(YEAR(Table1[[#This Row],[Sale_date]]),1,1)+1</f>
        <v>144</v>
      </c>
      <c r="K1241" s="1">
        <f>WEEKDAY(Table1[[#This Row],[Sale_date]])</f>
        <v>6</v>
      </c>
      <c r="L1241" s="2">
        <v>41418</v>
      </c>
    </row>
    <row r="1242" spans="1:12" x14ac:dyDescent="0.25">
      <c r="A12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11711207.465725601</v>
      </c>
      <c r="B1242">
        <f t="shared" ca="1" si="38"/>
        <v>3.5</v>
      </c>
      <c r="C1242">
        <f t="shared" ca="1" si="39"/>
        <v>7</v>
      </c>
      <c r="D1242">
        <f ca="1">Table1[[#This Row],[Rooms]]*10*RANDBETWEEN(10,20)/10</f>
        <v>63</v>
      </c>
      <c r="E1242" s="1">
        <f>YEAR(Table1[[#This Row],[Sale_date]])</f>
        <v>2013</v>
      </c>
      <c r="F1242" s="1">
        <f>ROUNDUP(Table1[[#This Row],[month]]/3,0)</f>
        <v>2</v>
      </c>
      <c r="G1242" s="1">
        <f>MONTH(Table1[[#This Row],[Sale_date]])</f>
        <v>5</v>
      </c>
      <c r="H1242" s="1">
        <f>WEEKNUM(Table1[[#This Row],[Sale_date]])</f>
        <v>21</v>
      </c>
      <c r="I1242" s="1">
        <f>DAY(Table1[[#This Row],[Sale_date]])</f>
        <v>25</v>
      </c>
      <c r="J1242" s="4">
        <f>Table1[[#This Row],[Sale_date]]-DATE(YEAR(Table1[[#This Row],[Sale_date]]),1,1)+1</f>
        <v>145</v>
      </c>
      <c r="K1242" s="1">
        <f>WEEKDAY(Table1[[#This Row],[Sale_date]])</f>
        <v>7</v>
      </c>
      <c r="L1242" s="2">
        <v>41419</v>
      </c>
    </row>
    <row r="1243" spans="1:12" x14ac:dyDescent="0.25">
      <c r="A12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4828982.0087808007</v>
      </c>
      <c r="B1243">
        <f t="shared" ca="1" si="38"/>
        <v>1.5</v>
      </c>
      <c r="C1243">
        <f t="shared" ca="1" si="39"/>
        <v>9</v>
      </c>
      <c r="D1243">
        <f ca="1">Table1[[#This Row],[Rooms]]*10*RANDBETWEEN(10,20)/10</f>
        <v>16.5</v>
      </c>
      <c r="E1243" s="1">
        <f>YEAR(Table1[[#This Row],[Sale_date]])</f>
        <v>2013</v>
      </c>
      <c r="F1243" s="1">
        <f>ROUNDUP(Table1[[#This Row],[month]]/3,0)</f>
        <v>2</v>
      </c>
      <c r="G1243" s="1">
        <f>MONTH(Table1[[#This Row],[Sale_date]])</f>
        <v>5</v>
      </c>
      <c r="H1243" s="1">
        <f>WEEKNUM(Table1[[#This Row],[Sale_date]])</f>
        <v>22</v>
      </c>
      <c r="I1243" s="1">
        <f>DAY(Table1[[#This Row],[Sale_date]])</f>
        <v>26</v>
      </c>
      <c r="J1243" s="4">
        <f>Table1[[#This Row],[Sale_date]]-DATE(YEAR(Table1[[#This Row],[Sale_date]]),1,1)+1</f>
        <v>146</v>
      </c>
      <c r="K1243" s="1">
        <f>WEEKDAY(Table1[[#This Row],[Sale_date]])</f>
        <v>1</v>
      </c>
      <c r="L1243" s="2">
        <v>41420</v>
      </c>
    </row>
    <row r="1244" spans="1:12" x14ac:dyDescent="0.25">
      <c r="A12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12704100</v>
      </c>
      <c r="B1244">
        <f t="shared" ca="1" si="38"/>
        <v>4</v>
      </c>
      <c r="C1244">
        <f t="shared" ca="1" si="39"/>
        <v>1</v>
      </c>
      <c r="D1244">
        <f ca="1">Table1[[#This Row],[Rooms]]*10*RANDBETWEEN(10,20)/10</f>
        <v>60</v>
      </c>
      <c r="E1244" s="1">
        <f>YEAR(Table1[[#This Row],[Sale_date]])</f>
        <v>2013</v>
      </c>
      <c r="F1244" s="1">
        <f>ROUNDUP(Table1[[#This Row],[month]]/3,0)</f>
        <v>2</v>
      </c>
      <c r="G1244" s="1">
        <f>MONTH(Table1[[#This Row],[Sale_date]])</f>
        <v>5</v>
      </c>
      <c r="H1244" s="1">
        <f>WEEKNUM(Table1[[#This Row],[Sale_date]])</f>
        <v>22</v>
      </c>
      <c r="I1244" s="1">
        <f>DAY(Table1[[#This Row],[Sale_date]])</f>
        <v>27</v>
      </c>
      <c r="J1244" s="4">
        <f>Table1[[#This Row],[Sale_date]]-DATE(YEAR(Table1[[#This Row],[Sale_date]]),1,1)+1</f>
        <v>147</v>
      </c>
      <c r="K1244" s="1">
        <f>WEEKDAY(Table1[[#This Row],[Sale_date]])</f>
        <v>2</v>
      </c>
      <c r="L1244" s="2">
        <v>41421</v>
      </c>
    </row>
    <row r="1245" spans="1:12" x14ac:dyDescent="0.25">
      <c r="A12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7840800</v>
      </c>
      <c r="B1245">
        <f t="shared" ca="1" si="38"/>
        <v>3.5</v>
      </c>
      <c r="C1245">
        <f t="shared" ca="1" si="39"/>
        <v>5</v>
      </c>
      <c r="D1245">
        <f ca="1">Table1[[#This Row],[Rooms]]*10*RANDBETWEEN(10,20)/10</f>
        <v>35</v>
      </c>
      <c r="E1245" s="1">
        <f>YEAR(Table1[[#This Row],[Sale_date]])</f>
        <v>2013</v>
      </c>
      <c r="F1245" s="1">
        <f>ROUNDUP(Table1[[#This Row],[month]]/3,0)</f>
        <v>2</v>
      </c>
      <c r="G1245" s="1">
        <f>MONTH(Table1[[#This Row],[Sale_date]])</f>
        <v>5</v>
      </c>
      <c r="H1245" s="1">
        <f>WEEKNUM(Table1[[#This Row],[Sale_date]])</f>
        <v>22</v>
      </c>
      <c r="I1245" s="1">
        <f>DAY(Table1[[#This Row],[Sale_date]])</f>
        <v>28</v>
      </c>
      <c r="J1245" s="4">
        <f>Table1[[#This Row],[Sale_date]]-DATE(YEAR(Table1[[#This Row],[Sale_date]]),1,1)+1</f>
        <v>148</v>
      </c>
      <c r="K1245" s="1">
        <f>WEEKDAY(Table1[[#This Row],[Sale_date]])</f>
        <v>3</v>
      </c>
      <c r="L1245" s="2">
        <v>41422</v>
      </c>
    </row>
    <row r="1246" spans="1:12" x14ac:dyDescent="0.25">
      <c r="A12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12394621.417500002</v>
      </c>
      <c r="B1246">
        <f t="shared" ca="1" si="38"/>
        <v>3</v>
      </c>
      <c r="C1246">
        <f t="shared" ca="1" si="39"/>
        <v>9</v>
      </c>
      <c r="D1246">
        <f ca="1">Table1[[#This Row],[Rooms]]*10*RANDBETWEEN(10,20)/10</f>
        <v>51</v>
      </c>
      <c r="E1246" s="1">
        <f>YEAR(Table1[[#This Row],[Sale_date]])</f>
        <v>2013</v>
      </c>
      <c r="F1246" s="1">
        <f>ROUNDUP(Table1[[#This Row],[month]]/3,0)</f>
        <v>2</v>
      </c>
      <c r="G1246" s="1">
        <f>MONTH(Table1[[#This Row],[Sale_date]])</f>
        <v>5</v>
      </c>
      <c r="H1246" s="1">
        <f>WEEKNUM(Table1[[#This Row],[Sale_date]])</f>
        <v>22</v>
      </c>
      <c r="I1246" s="1">
        <f>DAY(Table1[[#This Row],[Sale_date]])</f>
        <v>29</v>
      </c>
      <c r="J1246" s="4">
        <f>Table1[[#This Row],[Sale_date]]-DATE(YEAR(Table1[[#This Row],[Sale_date]]),1,1)+1</f>
        <v>149</v>
      </c>
      <c r="K1246" s="1">
        <f>WEEKDAY(Table1[[#This Row],[Sale_date]])</f>
        <v>4</v>
      </c>
      <c r="L1246" s="2">
        <v>41423</v>
      </c>
    </row>
    <row r="1247" spans="1:12" x14ac:dyDescent="0.25">
      <c r="A12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11326758.285639999</v>
      </c>
      <c r="B1247">
        <f t="shared" ca="1" si="38"/>
        <v>2.5</v>
      </c>
      <c r="C1247">
        <f t="shared" ca="1" si="39"/>
        <v>9</v>
      </c>
      <c r="D1247">
        <f ca="1">Table1[[#This Row],[Rooms]]*10*RANDBETWEEN(10,20)/10</f>
        <v>50</v>
      </c>
      <c r="E1247" s="1">
        <f>YEAR(Table1[[#This Row],[Sale_date]])</f>
        <v>2013</v>
      </c>
      <c r="F1247" s="1">
        <f>ROUNDUP(Table1[[#This Row],[month]]/3,0)</f>
        <v>2</v>
      </c>
      <c r="G1247" s="1">
        <f>MONTH(Table1[[#This Row],[Sale_date]])</f>
        <v>5</v>
      </c>
      <c r="H1247" s="1">
        <f>WEEKNUM(Table1[[#This Row],[Sale_date]])</f>
        <v>22</v>
      </c>
      <c r="I1247" s="1">
        <f>DAY(Table1[[#This Row],[Sale_date]])</f>
        <v>30</v>
      </c>
      <c r="J1247" s="4">
        <f>Table1[[#This Row],[Sale_date]]-DATE(YEAR(Table1[[#This Row],[Sale_date]]),1,1)+1</f>
        <v>150</v>
      </c>
      <c r="K1247" s="1">
        <f>WEEKDAY(Table1[[#This Row],[Sale_date]])</f>
        <v>5</v>
      </c>
      <c r="L1247" s="2">
        <v>41424</v>
      </c>
    </row>
    <row r="1248" spans="1:12" x14ac:dyDescent="0.25">
      <c r="A12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17957565.202500004</v>
      </c>
      <c r="B1248">
        <f t="shared" ca="1" si="38"/>
        <v>4</v>
      </c>
      <c r="C1248">
        <f t="shared" ca="1" si="39"/>
        <v>3</v>
      </c>
      <c r="D1248">
        <f ca="1">Table1[[#This Row],[Rooms]]*10*RANDBETWEEN(10,20)/10</f>
        <v>80</v>
      </c>
      <c r="E1248" s="1">
        <f>YEAR(Table1[[#This Row],[Sale_date]])</f>
        <v>2013</v>
      </c>
      <c r="F1248" s="1">
        <f>ROUNDUP(Table1[[#This Row],[month]]/3,0)</f>
        <v>2</v>
      </c>
      <c r="G1248" s="1">
        <f>MONTH(Table1[[#This Row],[Sale_date]])</f>
        <v>5</v>
      </c>
      <c r="H1248" s="1">
        <f>WEEKNUM(Table1[[#This Row],[Sale_date]])</f>
        <v>22</v>
      </c>
      <c r="I1248" s="1">
        <f>DAY(Table1[[#This Row],[Sale_date]])</f>
        <v>31</v>
      </c>
      <c r="J1248" s="4">
        <f>Table1[[#This Row],[Sale_date]]-DATE(YEAR(Table1[[#This Row],[Sale_date]]),1,1)+1</f>
        <v>151</v>
      </c>
      <c r="K1248" s="1">
        <f>WEEKDAY(Table1[[#This Row],[Sale_date]])</f>
        <v>6</v>
      </c>
      <c r="L1248" s="2">
        <v>41425</v>
      </c>
    </row>
    <row r="1249" spans="1:12" x14ac:dyDescent="0.25">
      <c r="A12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7427415.6000000006</v>
      </c>
      <c r="B1249">
        <f t="shared" ca="1" si="38"/>
        <v>1.5</v>
      </c>
      <c r="C1249">
        <f t="shared" ca="1" si="39"/>
        <v>10</v>
      </c>
      <c r="D1249">
        <f ca="1">Table1[[#This Row],[Rooms]]*10*RANDBETWEEN(10,20)/10</f>
        <v>28.5</v>
      </c>
      <c r="E1249" s="1">
        <f>YEAR(Table1[[#This Row],[Sale_date]])</f>
        <v>2013</v>
      </c>
      <c r="F1249" s="1">
        <f>ROUNDUP(Table1[[#This Row],[month]]/3,0)</f>
        <v>2</v>
      </c>
      <c r="G1249" s="1">
        <f>MONTH(Table1[[#This Row],[Sale_date]])</f>
        <v>6</v>
      </c>
      <c r="H1249" s="1">
        <f>WEEKNUM(Table1[[#This Row],[Sale_date]])</f>
        <v>22</v>
      </c>
      <c r="I1249" s="1">
        <f>DAY(Table1[[#This Row],[Sale_date]])</f>
        <v>1</v>
      </c>
      <c r="J1249" s="4">
        <f>Table1[[#This Row],[Sale_date]]-DATE(YEAR(Table1[[#This Row],[Sale_date]]),1,1)+1</f>
        <v>152</v>
      </c>
      <c r="K1249" s="1">
        <f>WEEKDAY(Table1[[#This Row],[Sale_date]])</f>
        <v>7</v>
      </c>
      <c r="L1249" s="2">
        <v>41426</v>
      </c>
    </row>
    <row r="1250" spans="1:12" x14ac:dyDescent="0.25">
      <c r="A12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11204562.633264</v>
      </c>
      <c r="B1250">
        <f t="shared" ca="1" si="38"/>
        <v>3.5</v>
      </c>
      <c r="C1250">
        <f t="shared" ca="1" si="39"/>
        <v>7</v>
      </c>
      <c r="D1250">
        <f ca="1">Table1[[#This Row],[Rooms]]*10*RANDBETWEEN(10,20)/10</f>
        <v>52.5</v>
      </c>
      <c r="E1250" s="1">
        <f>YEAR(Table1[[#This Row],[Sale_date]])</f>
        <v>2013</v>
      </c>
      <c r="F1250" s="1">
        <f>ROUNDUP(Table1[[#This Row],[month]]/3,0)</f>
        <v>2</v>
      </c>
      <c r="G1250" s="1">
        <f>MONTH(Table1[[#This Row],[Sale_date]])</f>
        <v>6</v>
      </c>
      <c r="H1250" s="1">
        <f>WEEKNUM(Table1[[#This Row],[Sale_date]])</f>
        <v>23</v>
      </c>
      <c r="I1250" s="1">
        <f>DAY(Table1[[#This Row],[Sale_date]])</f>
        <v>2</v>
      </c>
      <c r="J1250" s="4">
        <f>Table1[[#This Row],[Sale_date]]-DATE(YEAR(Table1[[#This Row],[Sale_date]]),1,1)+1</f>
        <v>153</v>
      </c>
      <c r="K1250" s="1">
        <f>WEEKDAY(Table1[[#This Row],[Sale_date]])</f>
        <v>1</v>
      </c>
      <c r="L1250" s="2">
        <v>41427</v>
      </c>
    </row>
    <row r="1251" spans="1:12" x14ac:dyDescent="0.25">
      <c r="A12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6087533.4584999997</v>
      </c>
      <c r="B1251">
        <f t="shared" ca="1" si="38"/>
        <v>2</v>
      </c>
      <c r="C1251">
        <f t="shared" ca="1" si="39"/>
        <v>10</v>
      </c>
      <c r="D1251">
        <f ca="1">Table1[[#This Row],[Rooms]]*10*RANDBETWEEN(10,20)/10</f>
        <v>24</v>
      </c>
      <c r="E1251" s="1">
        <f>YEAR(Table1[[#This Row],[Sale_date]])</f>
        <v>2013</v>
      </c>
      <c r="F1251" s="1">
        <f>ROUNDUP(Table1[[#This Row],[month]]/3,0)</f>
        <v>2</v>
      </c>
      <c r="G1251" s="1">
        <f>MONTH(Table1[[#This Row],[Sale_date]])</f>
        <v>6</v>
      </c>
      <c r="H1251" s="1">
        <f>WEEKNUM(Table1[[#This Row],[Sale_date]])</f>
        <v>23</v>
      </c>
      <c r="I1251" s="1">
        <f>DAY(Table1[[#This Row],[Sale_date]])</f>
        <v>3</v>
      </c>
      <c r="J1251" s="4">
        <f>Table1[[#This Row],[Sale_date]]-DATE(YEAR(Table1[[#This Row],[Sale_date]]),1,1)+1</f>
        <v>154</v>
      </c>
      <c r="K1251" s="1">
        <f>WEEKDAY(Table1[[#This Row],[Sale_date]])</f>
        <v>2</v>
      </c>
      <c r="L1251" s="2">
        <v>41428</v>
      </c>
    </row>
    <row r="1252" spans="1:12" x14ac:dyDescent="0.25">
      <c r="A12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12824375.199239999</v>
      </c>
      <c r="B1252">
        <f t="shared" ca="1" si="38"/>
        <v>3</v>
      </c>
      <c r="C1252">
        <f t="shared" ca="1" si="39"/>
        <v>1</v>
      </c>
      <c r="D1252">
        <f ca="1">Table1[[#This Row],[Rooms]]*10*RANDBETWEEN(10,20)/10</f>
        <v>60</v>
      </c>
      <c r="E1252" s="1">
        <f>YEAR(Table1[[#This Row],[Sale_date]])</f>
        <v>2013</v>
      </c>
      <c r="F1252" s="1">
        <f>ROUNDUP(Table1[[#This Row],[month]]/3,0)</f>
        <v>2</v>
      </c>
      <c r="G1252" s="1">
        <f>MONTH(Table1[[#This Row],[Sale_date]])</f>
        <v>6</v>
      </c>
      <c r="H1252" s="1">
        <f>WEEKNUM(Table1[[#This Row],[Sale_date]])</f>
        <v>23</v>
      </c>
      <c r="I1252" s="1">
        <f>DAY(Table1[[#This Row],[Sale_date]])</f>
        <v>4</v>
      </c>
      <c r="J1252" s="4">
        <f>Table1[[#This Row],[Sale_date]]-DATE(YEAR(Table1[[#This Row],[Sale_date]]),1,1)+1</f>
        <v>155</v>
      </c>
      <c r="K1252" s="1">
        <f>WEEKDAY(Table1[[#This Row],[Sale_date]])</f>
        <v>3</v>
      </c>
      <c r="L1252" s="2">
        <v>41429</v>
      </c>
    </row>
    <row r="1253" spans="1:12" x14ac:dyDescent="0.25">
      <c r="A12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10309083.89184</v>
      </c>
      <c r="B1253">
        <f t="shared" ca="1" si="38"/>
        <v>3.5</v>
      </c>
      <c r="C1253">
        <f t="shared" ca="1" si="39"/>
        <v>10</v>
      </c>
      <c r="D1253">
        <f ca="1">Table1[[#This Row],[Rooms]]*10*RANDBETWEEN(10,20)/10</f>
        <v>42</v>
      </c>
      <c r="E1253" s="1">
        <f>YEAR(Table1[[#This Row],[Sale_date]])</f>
        <v>2013</v>
      </c>
      <c r="F1253" s="1">
        <f>ROUNDUP(Table1[[#This Row],[month]]/3,0)</f>
        <v>2</v>
      </c>
      <c r="G1253" s="1">
        <f>MONTH(Table1[[#This Row],[Sale_date]])</f>
        <v>6</v>
      </c>
      <c r="H1253" s="1">
        <f>WEEKNUM(Table1[[#This Row],[Sale_date]])</f>
        <v>23</v>
      </c>
      <c r="I1253" s="1">
        <f>DAY(Table1[[#This Row],[Sale_date]])</f>
        <v>5</v>
      </c>
      <c r="J1253" s="4">
        <f>Table1[[#This Row],[Sale_date]]-DATE(YEAR(Table1[[#This Row],[Sale_date]]),1,1)+1</f>
        <v>156</v>
      </c>
      <c r="K1253" s="1">
        <f>WEEKDAY(Table1[[#This Row],[Sale_date]])</f>
        <v>4</v>
      </c>
      <c r="L1253" s="2">
        <v>41430</v>
      </c>
    </row>
    <row r="1254" spans="1:12" x14ac:dyDescent="0.25">
      <c r="A12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2172271.1359999999</v>
      </c>
      <c r="B1254">
        <f t="shared" ca="1" si="38"/>
        <v>1</v>
      </c>
      <c r="C1254">
        <f t="shared" ca="1" si="39"/>
        <v>3</v>
      </c>
      <c r="D1254">
        <f ca="1">Table1[[#This Row],[Rooms]]*10*RANDBETWEEN(10,20)/10</f>
        <v>10</v>
      </c>
      <c r="E1254" s="1">
        <f>YEAR(Table1[[#This Row],[Sale_date]])</f>
        <v>2013</v>
      </c>
      <c r="F1254" s="1">
        <f>ROUNDUP(Table1[[#This Row],[month]]/3,0)</f>
        <v>2</v>
      </c>
      <c r="G1254" s="1">
        <f>MONTH(Table1[[#This Row],[Sale_date]])</f>
        <v>6</v>
      </c>
      <c r="H1254" s="1">
        <f>WEEKNUM(Table1[[#This Row],[Sale_date]])</f>
        <v>23</v>
      </c>
      <c r="I1254" s="1">
        <f>DAY(Table1[[#This Row],[Sale_date]])</f>
        <v>6</v>
      </c>
      <c r="J1254" s="4">
        <f>Table1[[#This Row],[Sale_date]]-DATE(YEAR(Table1[[#This Row],[Sale_date]]),1,1)+1</f>
        <v>157</v>
      </c>
      <c r="K1254" s="1">
        <f>WEEKDAY(Table1[[#This Row],[Sale_date]])</f>
        <v>5</v>
      </c>
      <c r="L1254" s="2">
        <v>41431</v>
      </c>
    </row>
    <row r="1255" spans="1:12" x14ac:dyDescent="0.25">
      <c r="A12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6709105.5451199999</v>
      </c>
      <c r="B1255">
        <f t="shared" ca="1" si="38"/>
        <v>2</v>
      </c>
      <c r="C1255">
        <f t="shared" ca="1" si="39"/>
        <v>2</v>
      </c>
      <c r="D1255">
        <f ca="1">Table1[[#This Row],[Rooms]]*10*RANDBETWEEN(10,20)/10</f>
        <v>30</v>
      </c>
      <c r="E1255" s="1">
        <f>YEAR(Table1[[#This Row],[Sale_date]])</f>
        <v>2013</v>
      </c>
      <c r="F1255" s="1">
        <f>ROUNDUP(Table1[[#This Row],[month]]/3,0)</f>
        <v>2</v>
      </c>
      <c r="G1255" s="1">
        <f>MONTH(Table1[[#This Row],[Sale_date]])</f>
        <v>6</v>
      </c>
      <c r="H1255" s="1">
        <f>WEEKNUM(Table1[[#This Row],[Sale_date]])</f>
        <v>23</v>
      </c>
      <c r="I1255" s="1">
        <f>DAY(Table1[[#This Row],[Sale_date]])</f>
        <v>7</v>
      </c>
      <c r="J1255" s="4">
        <f>Table1[[#This Row],[Sale_date]]-DATE(YEAR(Table1[[#This Row],[Sale_date]]),1,1)+1</f>
        <v>158</v>
      </c>
      <c r="K1255" s="1">
        <f>WEEKDAY(Table1[[#This Row],[Sale_date]])</f>
        <v>6</v>
      </c>
      <c r="L1255" s="2">
        <v>41432</v>
      </c>
    </row>
    <row r="1256" spans="1:12" x14ac:dyDescent="0.25">
      <c r="A12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9815471.480303999</v>
      </c>
      <c r="B1256">
        <f t="shared" ca="1" si="38"/>
        <v>3</v>
      </c>
      <c r="C1256">
        <f t="shared" ca="1" si="39"/>
        <v>10</v>
      </c>
      <c r="D1256">
        <f ca="1">Table1[[#This Row],[Rooms]]*10*RANDBETWEEN(10,20)/10</f>
        <v>45</v>
      </c>
      <c r="E1256" s="1">
        <f>YEAR(Table1[[#This Row],[Sale_date]])</f>
        <v>2013</v>
      </c>
      <c r="F1256" s="1">
        <f>ROUNDUP(Table1[[#This Row],[month]]/3,0)</f>
        <v>2</v>
      </c>
      <c r="G1256" s="1">
        <f>MONTH(Table1[[#This Row],[Sale_date]])</f>
        <v>6</v>
      </c>
      <c r="H1256" s="1">
        <f>WEEKNUM(Table1[[#This Row],[Sale_date]])</f>
        <v>23</v>
      </c>
      <c r="I1256" s="1">
        <f>DAY(Table1[[#This Row],[Sale_date]])</f>
        <v>8</v>
      </c>
      <c r="J1256" s="4">
        <f>Table1[[#This Row],[Sale_date]]-DATE(YEAR(Table1[[#This Row],[Sale_date]]),1,1)+1</f>
        <v>159</v>
      </c>
      <c r="K1256" s="1">
        <f>WEEKDAY(Table1[[#This Row],[Sale_date]])</f>
        <v>7</v>
      </c>
      <c r="L1256" s="2">
        <v>41433</v>
      </c>
    </row>
    <row r="1257" spans="1:12" x14ac:dyDescent="0.25">
      <c r="A12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10968151.102524001</v>
      </c>
      <c r="B1257">
        <f t="shared" ca="1" si="38"/>
        <v>3</v>
      </c>
      <c r="C1257">
        <f t="shared" ca="1" si="39"/>
        <v>10</v>
      </c>
      <c r="D1257">
        <f ca="1">Table1[[#This Row],[Rooms]]*10*RANDBETWEEN(10,20)/10</f>
        <v>45</v>
      </c>
      <c r="E1257" s="1">
        <f>YEAR(Table1[[#This Row],[Sale_date]])</f>
        <v>2013</v>
      </c>
      <c r="F1257" s="1">
        <f>ROUNDUP(Table1[[#This Row],[month]]/3,0)</f>
        <v>2</v>
      </c>
      <c r="G1257" s="1">
        <f>MONTH(Table1[[#This Row],[Sale_date]])</f>
        <v>6</v>
      </c>
      <c r="H1257" s="1">
        <f>WEEKNUM(Table1[[#This Row],[Sale_date]])</f>
        <v>24</v>
      </c>
      <c r="I1257" s="1">
        <f>DAY(Table1[[#This Row],[Sale_date]])</f>
        <v>9</v>
      </c>
      <c r="J1257" s="4">
        <f>Table1[[#This Row],[Sale_date]]-DATE(YEAR(Table1[[#This Row],[Sale_date]]),1,1)+1</f>
        <v>160</v>
      </c>
      <c r="K1257" s="1">
        <f>WEEKDAY(Table1[[#This Row],[Sale_date]])</f>
        <v>1</v>
      </c>
      <c r="L1257" s="2">
        <v>41434</v>
      </c>
    </row>
    <row r="1258" spans="1:12" x14ac:dyDescent="0.25">
      <c r="A12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5344198.9650000008</v>
      </c>
      <c r="B1258">
        <f t="shared" ca="1" si="38"/>
        <v>1.5</v>
      </c>
      <c r="C1258">
        <f t="shared" ca="1" si="39"/>
        <v>4</v>
      </c>
      <c r="D1258">
        <f ca="1">Table1[[#This Row],[Rooms]]*10*RANDBETWEEN(10,20)/10</f>
        <v>19.5</v>
      </c>
      <c r="E1258" s="1">
        <f>YEAR(Table1[[#This Row],[Sale_date]])</f>
        <v>2013</v>
      </c>
      <c r="F1258" s="1">
        <f>ROUNDUP(Table1[[#This Row],[month]]/3,0)</f>
        <v>2</v>
      </c>
      <c r="G1258" s="1">
        <f>MONTH(Table1[[#This Row],[Sale_date]])</f>
        <v>6</v>
      </c>
      <c r="H1258" s="1">
        <f>WEEKNUM(Table1[[#This Row],[Sale_date]])</f>
        <v>24</v>
      </c>
      <c r="I1258" s="1">
        <f>DAY(Table1[[#This Row],[Sale_date]])</f>
        <v>10</v>
      </c>
      <c r="J1258" s="4">
        <f>Table1[[#This Row],[Sale_date]]-DATE(YEAR(Table1[[#This Row],[Sale_date]]),1,1)+1</f>
        <v>161</v>
      </c>
      <c r="K1258" s="1">
        <f>WEEKDAY(Table1[[#This Row],[Sale_date]])</f>
        <v>2</v>
      </c>
      <c r="L1258" s="2">
        <v>41435</v>
      </c>
    </row>
    <row r="1259" spans="1:12" x14ac:dyDescent="0.25">
      <c r="A12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9682145.2606428005</v>
      </c>
      <c r="B1259">
        <f t="shared" ca="1" si="38"/>
        <v>3.5</v>
      </c>
      <c r="C1259">
        <f t="shared" ca="1" si="39"/>
        <v>4</v>
      </c>
      <c r="D1259">
        <f ca="1">Table1[[#This Row],[Rooms]]*10*RANDBETWEEN(10,20)/10</f>
        <v>45.5</v>
      </c>
      <c r="E1259" s="1">
        <f>YEAR(Table1[[#This Row],[Sale_date]])</f>
        <v>2013</v>
      </c>
      <c r="F1259" s="1">
        <f>ROUNDUP(Table1[[#This Row],[month]]/3,0)</f>
        <v>2</v>
      </c>
      <c r="G1259" s="1">
        <f>MONTH(Table1[[#This Row],[Sale_date]])</f>
        <v>6</v>
      </c>
      <c r="H1259" s="1">
        <f>WEEKNUM(Table1[[#This Row],[Sale_date]])</f>
        <v>24</v>
      </c>
      <c r="I1259" s="1">
        <f>DAY(Table1[[#This Row],[Sale_date]])</f>
        <v>11</v>
      </c>
      <c r="J1259" s="4">
        <f>Table1[[#This Row],[Sale_date]]-DATE(YEAR(Table1[[#This Row],[Sale_date]]),1,1)+1</f>
        <v>162</v>
      </c>
      <c r="K1259" s="1">
        <f>WEEKDAY(Table1[[#This Row],[Sale_date]])</f>
        <v>3</v>
      </c>
      <c r="L1259" s="2">
        <v>41436</v>
      </c>
    </row>
    <row r="1260" spans="1:12" x14ac:dyDescent="0.25">
      <c r="A12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7899295.3475072002</v>
      </c>
      <c r="B1260">
        <f t="shared" ca="1" si="38"/>
        <v>2.5</v>
      </c>
      <c r="C1260">
        <f t="shared" ca="1" si="39"/>
        <v>8</v>
      </c>
      <c r="D1260">
        <f ca="1">Table1[[#This Row],[Rooms]]*10*RANDBETWEEN(10,20)/10</f>
        <v>30</v>
      </c>
      <c r="E1260" s="1">
        <f>YEAR(Table1[[#This Row],[Sale_date]])</f>
        <v>2013</v>
      </c>
      <c r="F1260" s="1">
        <f>ROUNDUP(Table1[[#This Row],[month]]/3,0)</f>
        <v>2</v>
      </c>
      <c r="G1260" s="1">
        <f>MONTH(Table1[[#This Row],[Sale_date]])</f>
        <v>6</v>
      </c>
      <c r="H1260" s="1">
        <f>WEEKNUM(Table1[[#This Row],[Sale_date]])</f>
        <v>24</v>
      </c>
      <c r="I1260" s="1">
        <f>DAY(Table1[[#This Row],[Sale_date]])</f>
        <v>12</v>
      </c>
      <c r="J1260" s="4">
        <f>Table1[[#This Row],[Sale_date]]-DATE(YEAR(Table1[[#This Row],[Sale_date]]),1,1)+1</f>
        <v>163</v>
      </c>
      <c r="K1260" s="1">
        <f>WEEKDAY(Table1[[#This Row],[Sale_date]])</f>
        <v>4</v>
      </c>
      <c r="L1260" s="2">
        <v>41437</v>
      </c>
    </row>
    <row r="1261" spans="1:12" x14ac:dyDescent="0.25">
      <c r="A12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6328898.8139519999</v>
      </c>
      <c r="B1261">
        <f t="shared" ca="1" si="38"/>
        <v>2.5</v>
      </c>
      <c r="C1261">
        <f t="shared" ca="1" si="39"/>
        <v>5</v>
      </c>
      <c r="D1261">
        <f ca="1">Table1[[#This Row],[Rooms]]*10*RANDBETWEEN(10,20)/10</f>
        <v>27.5</v>
      </c>
      <c r="E1261" s="1">
        <f>YEAR(Table1[[#This Row],[Sale_date]])</f>
        <v>2013</v>
      </c>
      <c r="F1261" s="1">
        <f>ROUNDUP(Table1[[#This Row],[month]]/3,0)</f>
        <v>2</v>
      </c>
      <c r="G1261" s="1">
        <f>MONTH(Table1[[#This Row],[Sale_date]])</f>
        <v>6</v>
      </c>
      <c r="H1261" s="1">
        <f>WEEKNUM(Table1[[#This Row],[Sale_date]])</f>
        <v>24</v>
      </c>
      <c r="I1261" s="1">
        <f>DAY(Table1[[#This Row],[Sale_date]])</f>
        <v>13</v>
      </c>
      <c r="J1261" s="4">
        <f>Table1[[#This Row],[Sale_date]]-DATE(YEAR(Table1[[#This Row],[Sale_date]]),1,1)+1</f>
        <v>164</v>
      </c>
      <c r="K1261" s="1">
        <f>WEEKDAY(Table1[[#This Row],[Sale_date]])</f>
        <v>5</v>
      </c>
      <c r="L1261" s="2">
        <v>41438</v>
      </c>
    </row>
    <row r="1262" spans="1:12" x14ac:dyDescent="0.25">
      <c r="A12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9016668.9375839997</v>
      </c>
      <c r="B1262">
        <f t="shared" ca="1" si="38"/>
        <v>3.5</v>
      </c>
      <c r="C1262">
        <f t="shared" ca="1" si="39"/>
        <v>4</v>
      </c>
      <c r="D1262">
        <f ca="1">Table1[[#This Row],[Rooms]]*10*RANDBETWEEN(10,20)/10</f>
        <v>52.5</v>
      </c>
      <c r="E1262" s="1">
        <f>YEAR(Table1[[#This Row],[Sale_date]])</f>
        <v>2013</v>
      </c>
      <c r="F1262" s="1">
        <f>ROUNDUP(Table1[[#This Row],[month]]/3,0)</f>
        <v>2</v>
      </c>
      <c r="G1262" s="1">
        <f>MONTH(Table1[[#This Row],[Sale_date]])</f>
        <v>6</v>
      </c>
      <c r="H1262" s="1">
        <f>WEEKNUM(Table1[[#This Row],[Sale_date]])</f>
        <v>24</v>
      </c>
      <c r="I1262" s="1">
        <f>DAY(Table1[[#This Row],[Sale_date]])</f>
        <v>14</v>
      </c>
      <c r="J1262" s="4">
        <f>Table1[[#This Row],[Sale_date]]-DATE(YEAR(Table1[[#This Row],[Sale_date]]),1,1)+1</f>
        <v>165</v>
      </c>
      <c r="K1262" s="1">
        <f>WEEKDAY(Table1[[#This Row],[Sale_date]])</f>
        <v>6</v>
      </c>
      <c r="L1262" s="2">
        <v>41439</v>
      </c>
    </row>
    <row r="1263" spans="1:12" x14ac:dyDescent="0.25">
      <c r="A12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4269935.2819200009</v>
      </c>
      <c r="B1263">
        <f t="shared" ca="1" si="38"/>
        <v>1.5</v>
      </c>
      <c r="C1263">
        <f t="shared" ca="1" si="39"/>
        <v>6</v>
      </c>
      <c r="D1263">
        <f ca="1">Table1[[#This Row],[Rooms]]*10*RANDBETWEEN(10,20)/10</f>
        <v>16.5</v>
      </c>
      <c r="E1263" s="1">
        <f>YEAR(Table1[[#This Row],[Sale_date]])</f>
        <v>2013</v>
      </c>
      <c r="F1263" s="1">
        <f>ROUNDUP(Table1[[#This Row],[month]]/3,0)</f>
        <v>2</v>
      </c>
      <c r="G1263" s="1">
        <f>MONTH(Table1[[#This Row],[Sale_date]])</f>
        <v>6</v>
      </c>
      <c r="H1263" s="1">
        <f>WEEKNUM(Table1[[#This Row],[Sale_date]])</f>
        <v>24</v>
      </c>
      <c r="I1263" s="1">
        <f>DAY(Table1[[#This Row],[Sale_date]])</f>
        <v>15</v>
      </c>
      <c r="J1263" s="4">
        <f>Table1[[#This Row],[Sale_date]]-DATE(YEAR(Table1[[#This Row],[Sale_date]]),1,1)+1</f>
        <v>166</v>
      </c>
      <c r="K1263" s="1">
        <f>WEEKDAY(Table1[[#This Row],[Sale_date]])</f>
        <v>7</v>
      </c>
      <c r="L1263" s="2">
        <v>41440</v>
      </c>
    </row>
    <row r="1264" spans="1:12" x14ac:dyDescent="0.25">
      <c r="A12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9973107.6197999977</v>
      </c>
      <c r="B1264">
        <f t="shared" ca="1" si="38"/>
        <v>3</v>
      </c>
      <c r="C1264">
        <f t="shared" ca="1" si="39"/>
        <v>4</v>
      </c>
      <c r="D1264">
        <f ca="1">Table1[[#This Row],[Rooms]]*10*RANDBETWEEN(10,20)/10</f>
        <v>45</v>
      </c>
      <c r="E1264" s="1">
        <f>YEAR(Table1[[#This Row],[Sale_date]])</f>
        <v>2013</v>
      </c>
      <c r="F1264" s="1">
        <f>ROUNDUP(Table1[[#This Row],[month]]/3,0)</f>
        <v>2</v>
      </c>
      <c r="G1264" s="1">
        <f>MONTH(Table1[[#This Row],[Sale_date]])</f>
        <v>6</v>
      </c>
      <c r="H1264" s="1">
        <f>WEEKNUM(Table1[[#This Row],[Sale_date]])</f>
        <v>25</v>
      </c>
      <c r="I1264" s="1">
        <f>DAY(Table1[[#This Row],[Sale_date]])</f>
        <v>16</v>
      </c>
      <c r="J1264" s="4">
        <f>Table1[[#This Row],[Sale_date]]-DATE(YEAR(Table1[[#This Row],[Sale_date]]),1,1)+1</f>
        <v>167</v>
      </c>
      <c r="K1264" s="1">
        <f>WEEKDAY(Table1[[#This Row],[Sale_date]])</f>
        <v>1</v>
      </c>
      <c r="L1264" s="2">
        <v>41441</v>
      </c>
    </row>
    <row r="1265" spans="1:12" x14ac:dyDescent="0.25">
      <c r="A12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11698779.370719999</v>
      </c>
      <c r="B1265">
        <f t="shared" ca="1" si="38"/>
        <v>3.5</v>
      </c>
      <c r="C1265">
        <f t="shared" ca="1" si="39"/>
        <v>1</v>
      </c>
      <c r="D1265">
        <f ca="1">Table1[[#This Row],[Rooms]]*10*RANDBETWEEN(10,20)/10</f>
        <v>52.5</v>
      </c>
      <c r="E1265" s="1">
        <f>YEAR(Table1[[#This Row],[Sale_date]])</f>
        <v>2013</v>
      </c>
      <c r="F1265" s="1">
        <f>ROUNDUP(Table1[[#This Row],[month]]/3,0)</f>
        <v>2</v>
      </c>
      <c r="G1265" s="1">
        <f>MONTH(Table1[[#This Row],[Sale_date]])</f>
        <v>6</v>
      </c>
      <c r="H1265" s="1">
        <f>WEEKNUM(Table1[[#This Row],[Sale_date]])</f>
        <v>25</v>
      </c>
      <c r="I1265" s="1">
        <f>DAY(Table1[[#This Row],[Sale_date]])</f>
        <v>17</v>
      </c>
      <c r="J1265" s="4">
        <f>Table1[[#This Row],[Sale_date]]-DATE(YEAR(Table1[[#This Row],[Sale_date]]),1,1)+1</f>
        <v>168</v>
      </c>
      <c r="K1265" s="1">
        <f>WEEKDAY(Table1[[#This Row],[Sale_date]])</f>
        <v>2</v>
      </c>
      <c r="L1265" s="2">
        <v>41442</v>
      </c>
    </row>
    <row r="1266" spans="1:12" x14ac:dyDescent="0.25">
      <c r="A12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7813649.1014399994</v>
      </c>
      <c r="B1266">
        <f t="shared" ca="1" si="38"/>
        <v>3.5</v>
      </c>
      <c r="C1266">
        <f t="shared" ca="1" si="39"/>
        <v>4</v>
      </c>
      <c r="D1266">
        <f ca="1">Table1[[#This Row],[Rooms]]*10*RANDBETWEEN(10,20)/10</f>
        <v>42</v>
      </c>
      <c r="E1266" s="1">
        <f>YEAR(Table1[[#This Row],[Sale_date]])</f>
        <v>2013</v>
      </c>
      <c r="F1266" s="1">
        <f>ROUNDUP(Table1[[#This Row],[month]]/3,0)</f>
        <v>2</v>
      </c>
      <c r="G1266" s="1">
        <f>MONTH(Table1[[#This Row],[Sale_date]])</f>
        <v>6</v>
      </c>
      <c r="H1266" s="1">
        <f>WEEKNUM(Table1[[#This Row],[Sale_date]])</f>
        <v>25</v>
      </c>
      <c r="I1266" s="1">
        <f>DAY(Table1[[#This Row],[Sale_date]])</f>
        <v>18</v>
      </c>
      <c r="J1266" s="4">
        <f>Table1[[#This Row],[Sale_date]]-DATE(YEAR(Table1[[#This Row],[Sale_date]]),1,1)+1</f>
        <v>169</v>
      </c>
      <c r="K1266" s="1">
        <f>WEEKDAY(Table1[[#This Row],[Sale_date]])</f>
        <v>3</v>
      </c>
      <c r="L1266" s="2">
        <v>41443</v>
      </c>
    </row>
    <row r="1267" spans="1:12" x14ac:dyDescent="0.25">
      <c r="A12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10483653.76344</v>
      </c>
      <c r="B1267">
        <f t="shared" ca="1" si="38"/>
        <v>3</v>
      </c>
      <c r="C1267">
        <f t="shared" ca="1" si="39"/>
        <v>3</v>
      </c>
      <c r="D1267">
        <f ca="1">Table1[[#This Row],[Rooms]]*10*RANDBETWEEN(10,20)/10</f>
        <v>48</v>
      </c>
      <c r="E1267" s="1">
        <f>YEAR(Table1[[#This Row],[Sale_date]])</f>
        <v>2013</v>
      </c>
      <c r="F1267" s="1">
        <f>ROUNDUP(Table1[[#This Row],[month]]/3,0)</f>
        <v>2</v>
      </c>
      <c r="G1267" s="1">
        <f>MONTH(Table1[[#This Row],[Sale_date]])</f>
        <v>6</v>
      </c>
      <c r="H1267" s="1">
        <f>WEEKNUM(Table1[[#This Row],[Sale_date]])</f>
        <v>25</v>
      </c>
      <c r="I1267" s="1">
        <f>DAY(Table1[[#This Row],[Sale_date]])</f>
        <v>19</v>
      </c>
      <c r="J1267" s="4">
        <f>Table1[[#This Row],[Sale_date]]-DATE(YEAR(Table1[[#This Row],[Sale_date]]),1,1)+1</f>
        <v>170</v>
      </c>
      <c r="K1267" s="1">
        <f>WEEKDAY(Table1[[#This Row],[Sale_date]])</f>
        <v>4</v>
      </c>
      <c r="L1267" s="2">
        <v>41444</v>
      </c>
    </row>
    <row r="1268" spans="1:12" x14ac:dyDescent="0.25">
      <c r="A12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2830947.3648600001</v>
      </c>
      <c r="B1268">
        <f t="shared" ca="1" si="38"/>
        <v>1</v>
      </c>
      <c r="C1268">
        <f t="shared" ca="1" si="39"/>
        <v>7</v>
      </c>
      <c r="D1268">
        <f ca="1">Table1[[#This Row],[Rooms]]*10*RANDBETWEEN(10,20)/10</f>
        <v>11</v>
      </c>
      <c r="E1268" s="1">
        <f>YEAR(Table1[[#This Row],[Sale_date]])</f>
        <v>2013</v>
      </c>
      <c r="F1268" s="1">
        <f>ROUNDUP(Table1[[#This Row],[month]]/3,0)</f>
        <v>2</v>
      </c>
      <c r="G1268" s="1">
        <f>MONTH(Table1[[#This Row],[Sale_date]])</f>
        <v>6</v>
      </c>
      <c r="H1268" s="1">
        <f>WEEKNUM(Table1[[#This Row],[Sale_date]])</f>
        <v>25</v>
      </c>
      <c r="I1268" s="1">
        <f>DAY(Table1[[#This Row],[Sale_date]])</f>
        <v>20</v>
      </c>
      <c r="J1268" s="4">
        <f>Table1[[#This Row],[Sale_date]]-DATE(YEAR(Table1[[#This Row],[Sale_date]]),1,1)+1</f>
        <v>171</v>
      </c>
      <c r="K1268" s="1">
        <f>WEEKDAY(Table1[[#This Row],[Sale_date]])</f>
        <v>5</v>
      </c>
      <c r="L1268" s="2">
        <v>41445</v>
      </c>
    </row>
    <row r="1269" spans="1:12" x14ac:dyDescent="0.25">
      <c r="A12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5529363.2409600019</v>
      </c>
      <c r="B1269">
        <f t="shared" ca="1" si="38"/>
        <v>2</v>
      </c>
      <c r="C1269">
        <f t="shared" ca="1" si="39"/>
        <v>2</v>
      </c>
      <c r="D1269">
        <f ca="1">Table1[[#This Row],[Rooms]]*10*RANDBETWEEN(10,20)/10</f>
        <v>22</v>
      </c>
      <c r="E1269" s="1">
        <f>YEAR(Table1[[#This Row],[Sale_date]])</f>
        <v>2013</v>
      </c>
      <c r="F1269" s="1">
        <f>ROUNDUP(Table1[[#This Row],[month]]/3,0)</f>
        <v>2</v>
      </c>
      <c r="G1269" s="1">
        <f>MONTH(Table1[[#This Row],[Sale_date]])</f>
        <v>6</v>
      </c>
      <c r="H1269" s="1">
        <f>WEEKNUM(Table1[[#This Row],[Sale_date]])</f>
        <v>25</v>
      </c>
      <c r="I1269" s="1">
        <f>DAY(Table1[[#This Row],[Sale_date]])</f>
        <v>21</v>
      </c>
      <c r="J1269" s="4">
        <f>Table1[[#This Row],[Sale_date]]-DATE(YEAR(Table1[[#This Row],[Sale_date]]),1,1)+1</f>
        <v>172</v>
      </c>
      <c r="K1269" s="1">
        <f>WEEKDAY(Table1[[#This Row],[Sale_date]])</f>
        <v>6</v>
      </c>
      <c r="L1269" s="2">
        <v>41446</v>
      </c>
    </row>
    <row r="1270" spans="1:12" x14ac:dyDescent="0.25">
      <c r="A12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12064831.419375002</v>
      </c>
      <c r="B1270">
        <f t="shared" ca="1" si="38"/>
        <v>3.5</v>
      </c>
      <c r="C1270">
        <f t="shared" ca="1" si="39"/>
        <v>5</v>
      </c>
      <c r="D1270">
        <f ca="1">Table1[[#This Row],[Rooms]]*10*RANDBETWEEN(10,20)/10</f>
        <v>49</v>
      </c>
      <c r="E1270" s="1">
        <f>YEAR(Table1[[#This Row],[Sale_date]])</f>
        <v>2013</v>
      </c>
      <c r="F1270" s="1">
        <f>ROUNDUP(Table1[[#This Row],[month]]/3,0)</f>
        <v>2</v>
      </c>
      <c r="G1270" s="1">
        <f>MONTH(Table1[[#This Row],[Sale_date]])</f>
        <v>6</v>
      </c>
      <c r="H1270" s="1">
        <f>WEEKNUM(Table1[[#This Row],[Sale_date]])</f>
        <v>25</v>
      </c>
      <c r="I1270" s="1">
        <f>DAY(Table1[[#This Row],[Sale_date]])</f>
        <v>22</v>
      </c>
      <c r="J1270" s="4">
        <f>Table1[[#This Row],[Sale_date]]-DATE(YEAR(Table1[[#This Row],[Sale_date]]),1,1)+1</f>
        <v>173</v>
      </c>
      <c r="K1270" s="1">
        <f>WEEKDAY(Table1[[#This Row],[Sale_date]])</f>
        <v>7</v>
      </c>
      <c r="L1270" s="2">
        <v>41447</v>
      </c>
    </row>
    <row r="1271" spans="1:12" x14ac:dyDescent="0.25">
      <c r="A12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7719633.0539143225</v>
      </c>
      <c r="B1271">
        <f t="shared" ca="1" si="38"/>
        <v>2</v>
      </c>
      <c r="C1271">
        <f t="shared" ca="1" si="39"/>
        <v>1</v>
      </c>
      <c r="D1271">
        <f ca="1">Table1[[#This Row],[Rooms]]*10*RANDBETWEEN(10,20)/10</f>
        <v>32</v>
      </c>
      <c r="E1271" s="1">
        <f>YEAR(Table1[[#This Row],[Sale_date]])</f>
        <v>2013</v>
      </c>
      <c r="F1271" s="1">
        <f>ROUNDUP(Table1[[#This Row],[month]]/3,0)</f>
        <v>2</v>
      </c>
      <c r="G1271" s="1">
        <f>MONTH(Table1[[#This Row],[Sale_date]])</f>
        <v>6</v>
      </c>
      <c r="H1271" s="1">
        <f>WEEKNUM(Table1[[#This Row],[Sale_date]])</f>
        <v>26</v>
      </c>
      <c r="I1271" s="1">
        <f>DAY(Table1[[#This Row],[Sale_date]])</f>
        <v>23</v>
      </c>
      <c r="J1271" s="4">
        <f>Table1[[#This Row],[Sale_date]]-DATE(YEAR(Table1[[#This Row],[Sale_date]]),1,1)+1</f>
        <v>174</v>
      </c>
      <c r="K1271" s="1">
        <f>WEEKDAY(Table1[[#This Row],[Sale_date]])</f>
        <v>1</v>
      </c>
      <c r="L1271" s="2">
        <v>41448</v>
      </c>
    </row>
    <row r="1272" spans="1:12" x14ac:dyDescent="0.25">
      <c r="A12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12004151.005756799</v>
      </c>
      <c r="B1272">
        <f t="shared" ca="1" si="38"/>
        <v>3</v>
      </c>
      <c r="C1272">
        <f t="shared" ca="1" si="39"/>
        <v>10</v>
      </c>
      <c r="D1272">
        <f ca="1">Table1[[#This Row],[Rooms]]*10*RANDBETWEEN(10,20)/10</f>
        <v>54</v>
      </c>
      <c r="E1272" s="1">
        <f>YEAR(Table1[[#This Row],[Sale_date]])</f>
        <v>2013</v>
      </c>
      <c r="F1272" s="1">
        <f>ROUNDUP(Table1[[#This Row],[month]]/3,0)</f>
        <v>2</v>
      </c>
      <c r="G1272" s="1">
        <f>MONTH(Table1[[#This Row],[Sale_date]])</f>
        <v>6</v>
      </c>
      <c r="H1272" s="1">
        <f>WEEKNUM(Table1[[#This Row],[Sale_date]])</f>
        <v>26</v>
      </c>
      <c r="I1272" s="1">
        <f>DAY(Table1[[#This Row],[Sale_date]])</f>
        <v>24</v>
      </c>
      <c r="J1272" s="4">
        <f>Table1[[#This Row],[Sale_date]]-DATE(YEAR(Table1[[#This Row],[Sale_date]]),1,1)+1</f>
        <v>175</v>
      </c>
      <c r="K1272" s="1">
        <f>WEEKDAY(Table1[[#This Row],[Sale_date]])</f>
        <v>2</v>
      </c>
      <c r="L1272" s="2">
        <v>41449</v>
      </c>
    </row>
    <row r="1273" spans="1:12" x14ac:dyDescent="0.25">
      <c r="A12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7363661.1864192002</v>
      </c>
      <c r="B1273">
        <f t="shared" ca="1" si="38"/>
        <v>2</v>
      </c>
      <c r="C1273">
        <f t="shared" ca="1" si="39"/>
        <v>6</v>
      </c>
      <c r="D1273">
        <f ca="1">Table1[[#This Row],[Rooms]]*10*RANDBETWEEN(10,20)/10</f>
        <v>30</v>
      </c>
      <c r="E1273" s="1">
        <f>YEAR(Table1[[#This Row],[Sale_date]])</f>
        <v>2013</v>
      </c>
      <c r="F1273" s="1">
        <f>ROUNDUP(Table1[[#This Row],[month]]/3,0)</f>
        <v>2</v>
      </c>
      <c r="G1273" s="1">
        <f>MONTH(Table1[[#This Row],[Sale_date]])</f>
        <v>6</v>
      </c>
      <c r="H1273" s="1">
        <f>WEEKNUM(Table1[[#This Row],[Sale_date]])</f>
        <v>26</v>
      </c>
      <c r="I1273" s="1">
        <f>DAY(Table1[[#This Row],[Sale_date]])</f>
        <v>25</v>
      </c>
      <c r="J1273" s="4">
        <f>Table1[[#This Row],[Sale_date]]-DATE(YEAR(Table1[[#This Row],[Sale_date]]),1,1)+1</f>
        <v>176</v>
      </c>
      <c r="K1273" s="1">
        <f>WEEKDAY(Table1[[#This Row],[Sale_date]])</f>
        <v>3</v>
      </c>
      <c r="L1273" s="2">
        <v>41450</v>
      </c>
    </row>
    <row r="1274" spans="1:12" x14ac:dyDescent="0.25">
      <c r="A12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7439159.3990867995</v>
      </c>
      <c r="B1274">
        <f t="shared" ca="1" si="38"/>
        <v>2.5</v>
      </c>
      <c r="C1274">
        <f t="shared" ca="1" si="39"/>
        <v>9</v>
      </c>
      <c r="D1274">
        <f ca="1">Table1[[#This Row],[Rooms]]*10*RANDBETWEEN(10,20)/10</f>
        <v>32.5</v>
      </c>
      <c r="E1274" s="1">
        <f>YEAR(Table1[[#This Row],[Sale_date]])</f>
        <v>2013</v>
      </c>
      <c r="F1274" s="1">
        <f>ROUNDUP(Table1[[#This Row],[month]]/3,0)</f>
        <v>2</v>
      </c>
      <c r="G1274" s="1">
        <f>MONTH(Table1[[#This Row],[Sale_date]])</f>
        <v>6</v>
      </c>
      <c r="H1274" s="1">
        <f>WEEKNUM(Table1[[#This Row],[Sale_date]])</f>
        <v>26</v>
      </c>
      <c r="I1274" s="1">
        <f>DAY(Table1[[#This Row],[Sale_date]])</f>
        <v>26</v>
      </c>
      <c r="J1274" s="4">
        <f>Table1[[#This Row],[Sale_date]]-DATE(YEAR(Table1[[#This Row],[Sale_date]]),1,1)+1</f>
        <v>177</v>
      </c>
      <c r="K1274" s="1">
        <f>WEEKDAY(Table1[[#This Row],[Sale_date]])</f>
        <v>4</v>
      </c>
      <c r="L1274" s="2">
        <v>41451</v>
      </c>
    </row>
    <row r="1275" spans="1:12" x14ac:dyDescent="0.25">
      <c r="A12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12798005.176320001</v>
      </c>
      <c r="B1275">
        <f t="shared" ca="1" si="38"/>
        <v>2.5</v>
      </c>
      <c r="C1275">
        <f t="shared" ca="1" si="39"/>
        <v>4</v>
      </c>
      <c r="D1275">
        <f ca="1">Table1[[#This Row],[Rooms]]*10*RANDBETWEEN(10,20)/10</f>
        <v>50</v>
      </c>
      <c r="E1275" s="1">
        <f>YEAR(Table1[[#This Row],[Sale_date]])</f>
        <v>2013</v>
      </c>
      <c r="F1275" s="1">
        <f>ROUNDUP(Table1[[#This Row],[month]]/3,0)</f>
        <v>2</v>
      </c>
      <c r="G1275" s="1">
        <f>MONTH(Table1[[#This Row],[Sale_date]])</f>
        <v>6</v>
      </c>
      <c r="H1275" s="1">
        <f>WEEKNUM(Table1[[#This Row],[Sale_date]])</f>
        <v>26</v>
      </c>
      <c r="I1275" s="1">
        <f>DAY(Table1[[#This Row],[Sale_date]])</f>
        <v>27</v>
      </c>
      <c r="J1275" s="4">
        <f>Table1[[#This Row],[Sale_date]]-DATE(YEAR(Table1[[#This Row],[Sale_date]]),1,1)+1</f>
        <v>178</v>
      </c>
      <c r="K1275" s="1">
        <f>WEEKDAY(Table1[[#This Row],[Sale_date]])</f>
        <v>5</v>
      </c>
      <c r="L1275" s="2">
        <v>41452</v>
      </c>
    </row>
    <row r="1276" spans="1:12" x14ac:dyDescent="0.25">
      <c r="A12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11003454</v>
      </c>
      <c r="B1276">
        <f t="shared" ca="1" si="38"/>
        <v>3</v>
      </c>
      <c r="C1276">
        <f t="shared" ca="1" si="39"/>
        <v>2</v>
      </c>
      <c r="D1276">
        <f ca="1">Table1[[#This Row],[Rooms]]*10*RANDBETWEEN(10,20)/10</f>
        <v>48</v>
      </c>
      <c r="E1276" s="1">
        <f>YEAR(Table1[[#This Row],[Sale_date]])</f>
        <v>2013</v>
      </c>
      <c r="F1276" s="1">
        <f>ROUNDUP(Table1[[#This Row],[month]]/3,0)</f>
        <v>2</v>
      </c>
      <c r="G1276" s="1">
        <f>MONTH(Table1[[#This Row],[Sale_date]])</f>
        <v>6</v>
      </c>
      <c r="H1276" s="1">
        <f>WEEKNUM(Table1[[#This Row],[Sale_date]])</f>
        <v>26</v>
      </c>
      <c r="I1276" s="1">
        <f>DAY(Table1[[#This Row],[Sale_date]])</f>
        <v>28</v>
      </c>
      <c r="J1276" s="4">
        <f>Table1[[#This Row],[Sale_date]]-DATE(YEAR(Table1[[#This Row],[Sale_date]]),1,1)+1</f>
        <v>179</v>
      </c>
      <c r="K1276" s="1">
        <f>WEEKDAY(Table1[[#This Row],[Sale_date]])</f>
        <v>6</v>
      </c>
      <c r="L1276" s="2">
        <v>41453</v>
      </c>
    </row>
    <row r="1277" spans="1:12" x14ac:dyDescent="0.25">
      <c r="A12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5978926.2990379995</v>
      </c>
      <c r="B1277">
        <f t="shared" ca="1" si="38"/>
        <v>3</v>
      </c>
      <c r="C1277">
        <f t="shared" ca="1" si="39"/>
        <v>5</v>
      </c>
      <c r="D1277">
        <f ca="1">Table1[[#This Row],[Rooms]]*10*RANDBETWEEN(10,20)/10</f>
        <v>30</v>
      </c>
      <c r="E1277" s="1">
        <f>YEAR(Table1[[#This Row],[Sale_date]])</f>
        <v>2013</v>
      </c>
      <c r="F1277" s="1">
        <f>ROUNDUP(Table1[[#This Row],[month]]/3,0)</f>
        <v>2</v>
      </c>
      <c r="G1277" s="1">
        <f>MONTH(Table1[[#This Row],[Sale_date]])</f>
        <v>6</v>
      </c>
      <c r="H1277" s="1">
        <f>WEEKNUM(Table1[[#This Row],[Sale_date]])</f>
        <v>26</v>
      </c>
      <c r="I1277" s="1">
        <f>DAY(Table1[[#This Row],[Sale_date]])</f>
        <v>29</v>
      </c>
      <c r="J1277" s="4">
        <f>Table1[[#This Row],[Sale_date]]-DATE(YEAR(Table1[[#This Row],[Sale_date]]),1,1)+1</f>
        <v>180</v>
      </c>
      <c r="K1277" s="1">
        <f>WEEKDAY(Table1[[#This Row],[Sale_date]])</f>
        <v>7</v>
      </c>
      <c r="L1277" s="2">
        <v>41454</v>
      </c>
    </row>
    <row r="1278" spans="1:12" x14ac:dyDescent="0.25">
      <c r="A12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18205240.062807199</v>
      </c>
      <c r="B1278">
        <f t="shared" ca="1" si="38"/>
        <v>3.5</v>
      </c>
      <c r="C1278">
        <f t="shared" ca="1" si="39"/>
        <v>9</v>
      </c>
      <c r="D1278">
        <f ca="1">Table1[[#This Row],[Rooms]]*10*RANDBETWEEN(10,20)/10</f>
        <v>70</v>
      </c>
      <c r="E1278" s="1">
        <f>YEAR(Table1[[#This Row],[Sale_date]])</f>
        <v>2013</v>
      </c>
      <c r="F1278" s="1">
        <f>ROUNDUP(Table1[[#This Row],[month]]/3,0)</f>
        <v>2</v>
      </c>
      <c r="G1278" s="1">
        <f>MONTH(Table1[[#This Row],[Sale_date]])</f>
        <v>6</v>
      </c>
      <c r="H1278" s="1">
        <f>WEEKNUM(Table1[[#This Row],[Sale_date]])</f>
        <v>27</v>
      </c>
      <c r="I1278" s="1">
        <f>DAY(Table1[[#This Row],[Sale_date]])</f>
        <v>30</v>
      </c>
      <c r="J1278" s="4">
        <f>Table1[[#This Row],[Sale_date]]-DATE(YEAR(Table1[[#This Row],[Sale_date]]),1,1)+1</f>
        <v>181</v>
      </c>
      <c r="K1278" s="1">
        <f>WEEKDAY(Table1[[#This Row],[Sale_date]])</f>
        <v>1</v>
      </c>
      <c r="L1278" s="2">
        <v>41455</v>
      </c>
    </row>
    <row r="1279" spans="1:12" x14ac:dyDescent="0.25">
      <c r="A12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9404331.9677999988</v>
      </c>
      <c r="B1279">
        <f t="shared" ca="1" si="38"/>
        <v>3</v>
      </c>
      <c r="C1279">
        <f t="shared" ca="1" si="39"/>
        <v>10</v>
      </c>
      <c r="D1279">
        <f ca="1">Table1[[#This Row],[Rooms]]*10*RANDBETWEEN(10,20)/10</f>
        <v>45</v>
      </c>
      <c r="E1279" s="1">
        <f>YEAR(Table1[[#This Row],[Sale_date]])</f>
        <v>2013</v>
      </c>
      <c r="F1279" s="1">
        <f>ROUNDUP(Table1[[#This Row],[month]]/3,0)</f>
        <v>3</v>
      </c>
      <c r="G1279" s="1">
        <f>MONTH(Table1[[#This Row],[Sale_date]])</f>
        <v>7</v>
      </c>
      <c r="H1279" s="1">
        <f>WEEKNUM(Table1[[#This Row],[Sale_date]])</f>
        <v>27</v>
      </c>
      <c r="I1279" s="1">
        <f>DAY(Table1[[#This Row],[Sale_date]])</f>
        <v>1</v>
      </c>
      <c r="J1279" s="4">
        <f>Table1[[#This Row],[Sale_date]]-DATE(YEAR(Table1[[#This Row],[Sale_date]]),1,1)+1</f>
        <v>182</v>
      </c>
      <c r="K1279" s="1">
        <f>WEEKDAY(Table1[[#This Row],[Sale_date]])</f>
        <v>2</v>
      </c>
      <c r="L1279" s="2">
        <v>41456</v>
      </c>
    </row>
    <row r="1280" spans="1:12" x14ac:dyDescent="0.25">
      <c r="A12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9978517.5839999989</v>
      </c>
      <c r="B1280">
        <f t="shared" ca="1" si="38"/>
        <v>4</v>
      </c>
      <c r="C1280">
        <f t="shared" ca="1" si="39"/>
        <v>1</v>
      </c>
      <c r="D1280">
        <f ca="1">Table1[[#This Row],[Rooms]]*10*RANDBETWEEN(10,20)/10</f>
        <v>52</v>
      </c>
      <c r="E1280" s="1">
        <f>YEAR(Table1[[#This Row],[Sale_date]])</f>
        <v>2013</v>
      </c>
      <c r="F1280" s="1">
        <f>ROUNDUP(Table1[[#This Row],[month]]/3,0)</f>
        <v>3</v>
      </c>
      <c r="G1280" s="1">
        <f>MONTH(Table1[[#This Row],[Sale_date]])</f>
        <v>7</v>
      </c>
      <c r="H1280" s="1">
        <f>WEEKNUM(Table1[[#This Row],[Sale_date]])</f>
        <v>27</v>
      </c>
      <c r="I1280" s="1">
        <f>DAY(Table1[[#This Row],[Sale_date]])</f>
        <v>2</v>
      </c>
      <c r="J1280" s="4">
        <f>Table1[[#This Row],[Sale_date]]-DATE(YEAR(Table1[[#This Row],[Sale_date]]),1,1)+1</f>
        <v>183</v>
      </c>
      <c r="K1280" s="1">
        <f>WEEKDAY(Table1[[#This Row],[Sale_date]])</f>
        <v>3</v>
      </c>
      <c r="L1280" s="2">
        <v>41457</v>
      </c>
    </row>
    <row r="1281" spans="1:12" x14ac:dyDescent="0.25">
      <c r="A12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8035243.1308800001</v>
      </c>
      <c r="B1281">
        <f t="shared" ca="1" si="38"/>
        <v>4</v>
      </c>
      <c r="C1281">
        <f t="shared" ca="1" si="39"/>
        <v>1</v>
      </c>
      <c r="D1281">
        <f ca="1">Table1[[#This Row],[Rooms]]*10*RANDBETWEEN(10,20)/10</f>
        <v>44</v>
      </c>
      <c r="E1281" s="1">
        <f>YEAR(Table1[[#This Row],[Sale_date]])</f>
        <v>2013</v>
      </c>
      <c r="F1281" s="1">
        <f>ROUNDUP(Table1[[#This Row],[month]]/3,0)</f>
        <v>3</v>
      </c>
      <c r="G1281" s="1">
        <f>MONTH(Table1[[#This Row],[Sale_date]])</f>
        <v>7</v>
      </c>
      <c r="H1281" s="1">
        <f>WEEKNUM(Table1[[#This Row],[Sale_date]])</f>
        <v>27</v>
      </c>
      <c r="I1281" s="1">
        <f>DAY(Table1[[#This Row],[Sale_date]])</f>
        <v>3</v>
      </c>
      <c r="J1281" s="4">
        <f>Table1[[#This Row],[Sale_date]]-DATE(YEAR(Table1[[#This Row],[Sale_date]]),1,1)+1</f>
        <v>184</v>
      </c>
      <c r="K1281" s="1">
        <f>WEEKDAY(Table1[[#This Row],[Sale_date]])</f>
        <v>4</v>
      </c>
      <c r="L1281" s="2">
        <v>41458</v>
      </c>
    </row>
    <row r="1282" spans="1:12" x14ac:dyDescent="0.25">
      <c r="A12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7985644.5375000006</v>
      </c>
      <c r="B1282">
        <f t="shared" ref="B1282:B1345" ca="1" si="40">MROUND(RANDBETWEEN(10,40)/10,0.5)</f>
        <v>2.5</v>
      </c>
      <c r="C1282">
        <f t="shared" ref="C1282:C1345" ca="1" si="41">RANDBETWEEN(1,10)</f>
        <v>10</v>
      </c>
      <c r="D1282">
        <f ca="1">Table1[[#This Row],[Rooms]]*10*RANDBETWEEN(10,20)/10</f>
        <v>27.5</v>
      </c>
      <c r="E1282" s="1">
        <f>YEAR(Table1[[#This Row],[Sale_date]])</f>
        <v>2013</v>
      </c>
      <c r="F1282" s="1">
        <f>ROUNDUP(Table1[[#This Row],[month]]/3,0)</f>
        <v>3</v>
      </c>
      <c r="G1282" s="1">
        <f>MONTH(Table1[[#This Row],[Sale_date]])</f>
        <v>7</v>
      </c>
      <c r="H1282" s="1">
        <f>WEEKNUM(Table1[[#This Row],[Sale_date]])</f>
        <v>27</v>
      </c>
      <c r="I1282" s="1">
        <f>DAY(Table1[[#This Row],[Sale_date]])</f>
        <v>4</v>
      </c>
      <c r="J1282" s="4">
        <f>Table1[[#This Row],[Sale_date]]-DATE(YEAR(Table1[[#This Row],[Sale_date]]),1,1)+1</f>
        <v>185</v>
      </c>
      <c r="K1282" s="1">
        <f>WEEKDAY(Table1[[#This Row],[Sale_date]])</f>
        <v>5</v>
      </c>
      <c r="L1282" s="2">
        <v>41459</v>
      </c>
    </row>
    <row r="1283" spans="1:12" x14ac:dyDescent="0.25">
      <c r="A12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11366651.9484</v>
      </c>
      <c r="B1283">
        <f t="shared" ca="1" si="40"/>
        <v>2.5</v>
      </c>
      <c r="C1283">
        <f t="shared" ca="1" si="41"/>
        <v>6</v>
      </c>
      <c r="D1283">
        <f ca="1">Table1[[#This Row],[Rooms]]*10*RANDBETWEEN(10,20)/10</f>
        <v>47.5</v>
      </c>
      <c r="E1283" s="1">
        <f>YEAR(Table1[[#This Row],[Sale_date]])</f>
        <v>2013</v>
      </c>
      <c r="F1283" s="1">
        <f>ROUNDUP(Table1[[#This Row],[month]]/3,0)</f>
        <v>3</v>
      </c>
      <c r="G1283" s="1">
        <f>MONTH(Table1[[#This Row],[Sale_date]])</f>
        <v>7</v>
      </c>
      <c r="H1283" s="1">
        <f>WEEKNUM(Table1[[#This Row],[Sale_date]])</f>
        <v>27</v>
      </c>
      <c r="I1283" s="1">
        <f>DAY(Table1[[#This Row],[Sale_date]])</f>
        <v>5</v>
      </c>
      <c r="J1283" s="4">
        <f>Table1[[#This Row],[Sale_date]]-DATE(YEAR(Table1[[#This Row],[Sale_date]]),1,1)+1</f>
        <v>186</v>
      </c>
      <c r="K1283" s="1">
        <f>WEEKDAY(Table1[[#This Row],[Sale_date]])</f>
        <v>6</v>
      </c>
      <c r="L1283" s="2">
        <v>41460</v>
      </c>
    </row>
    <row r="1284" spans="1:12" x14ac:dyDescent="0.25">
      <c r="A12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11687335.695000002</v>
      </c>
      <c r="B1284">
        <f t="shared" ca="1" si="40"/>
        <v>2.5</v>
      </c>
      <c r="C1284">
        <f t="shared" ca="1" si="41"/>
        <v>10</v>
      </c>
      <c r="D1284">
        <f ca="1">Table1[[#This Row],[Rooms]]*10*RANDBETWEEN(10,20)/10</f>
        <v>42.5</v>
      </c>
      <c r="E1284" s="1">
        <f>YEAR(Table1[[#This Row],[Sale_date]])</f>
        <v>2013</v>
      </c>
      <c r="F1284" s="1">
        <f>ROUNDUP(Table1[[#This Row],[month]]/3,0)</f>
        <v>3</v>
      </c>
      <c r="G1284" s="1">
        <f>MONTH(Table1[[#This Row],[Sale_date]])</f>
        <v>7</v>
      </c>
      <c r="H1284" s="1">
        <f>WEEKNUM(Table1[[#This Row],[Sale_date]])</f>
        <v>27</v>
      </c>
      <c r="I1284" s="1">
        <f>DAY(Table1[[#This Row],[Sale_date]])</f>
        <v>6</v>
      </c>
      <c r="J1284" s="4">
        <f>Table1[[#This Row],[Sale_date]]-DATE(YEAR(Table1[[#This Row],[Sale_date]]),1,1)+1</f>
        <v>187</v>
      </c>
      <c r="K1284" s="1">
        <f>WEEKDAY(Table1[[#This Row],[Sale_date]])</f>
        <v>7</v>
      </c>
      <c r="L1284" s="2">
        <v>41461</v>
      </c>
    </row>
    <row r="1285" spans="1:12" x14ac:dyDescent="0.25">
      <c r="A12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9456911.3642849997</v>
      </c>
      <c r="B1285">
        <f t="shared" ca="1" si="40"/>
        <v>2.5</v>
      </c>
      <c r="C1285">
        <f t="shared" ca="1" si="41"/>
        <v>2</v>
      </c>
      <c r="D1285">
        <f ca="1">Table1[[#This Row],[Rooms]]*10*RANDBETWEEN(10,20)/10</f>
        <v>40</v>
      </c>
      <c r="E1285" s="1">
        <f>YEAR(Table1[[#This Row],[Sale_date]])</f>
        <v>2013</v>
      </c>
      <c r="F1285" s="1">
        <f>ROUNDUP(Table1[[#This Row],[month]]/3,0)</f>
        <v>3</v>
      </c>
      <c r="G1285" s="1">
        <f>MONTH(Table1[[#This Row],[Sale_date]])</f>
        <v>7</v>
      </c>
      <c r="H1285" s="1">
        <f>WEEKNUM(Table1[[#This Row],[Sale_date]])</f>
        <v>28</v>
      </c>
      <c r="I1285" s="1">
        <f>DAY(Table1[[#This Row],[Sale_date]])</f>
        <v>7</v>
      </c>
      <c r="J1285" s="4">
        <f>Table1[[#This Row],[Sale_date]]-DATE(YEAR(Table1[[#This Row],[Sale_date]]),1,1)+1</f>
        <v>188</v>
      </c>
      <c r="K1285" s="1">
        <f>WEEKDAY(Table1[[#This Row],[Sale_date]])</f>
        <v>1</v>
      </c>
      <c r="L1285" s="2">
        <v>41462</v>
      </c>
    </row>
    <row r="1286" spans="1:12" x14ac:dyDescent="0.25">
      <c r="A12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9881042.4614159986</v>
      </c>
      <c r="B1286">
        <f t="shared" ca="1" si="40"/>
        <v>4</v>
      </c>
      <c r="C1286">
        <f t="shared" ca="1" si="41"/>
        <v>6</v>
      </c>
      <c r="D1286">
        <f ca="1">Table1[[#This Row],[Rooms]]*10*RANDBETWEEN(10,20)/10</f>
        <v>44</v>
      </c>
      <c r="E1286" s="1">
        <f>YEAR(Table1[[#This Row],[Sale_date]])</f>
        <v>2013</v>
      </c>
      <c r="F1286" s="1">
        <f>ROUNDUP(Table1[[#This Row],[month]]/3,0)</f>
        <v>3</v>
      </c>
      <c r="G1286" s="1">
        <f>MONTH(Table1[[#This Row],[Sale_date]])</f>
        <v>7</v>
      </c>
      <c r="H1286" s="1">
        <f>WEEKNUM(Table1[[#This Row],[Sale_date]])</f>
        <v>28</v>
      </c>
      <c r="I1286" s="1">
        <f>DAY(Table1[[#This Row],[Sale_date]])</f>
        <v>8</v>
      </c>
      <c r="J1286" s="4">
        <f>Table1[[#This Row],[Sale_date]]-DATE(YEAR(Table1[[#This Row],[Sale_date]]),1,1)+1</f>
        <v>189</v>
      </c>
      <c r="K1286" s="1">
        <f>WEEKDAY(Table1[[#This Row],[Sale_date]])</f>
        <v>2</v>
      </c>
      <c r="L1286" s="2">
        <v>41463</v>
      </c>
    </row>
    <row r="1287" spans="1:12" x14ac:dyDescent="0.25">
      <c r="A12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13552196.94486</v>
      </c>
      <c r="B1287">
        <f t="shared" ca="1" si="40"/>
        <v>3</v>
      </c>
      <c r="C1287">
        <f t="shared" ca="1" si="41"/>
        <v>9</v>
      </c>
      <c r="D1287">
        <f ca="1">Table1[[#This Row],[Rooms]]*10*RANDBETWEEN(10,20)/10</f>
        <v>54</v>
      </c>
      <c r="E1287" s="1">
        <f>YEAR(Table1[[#This Row],[Sale_date]])</f>
        <v>2013</v>
      </c>
      <c r="F1287" s="1">
        <f>ROUNDUP(Table1[[#This Row],[month]]/3,0)</f>
        <v>3</v>
      </c>
      <c r="G1287" s="1">
        <f>MONTH(Table1[[#This Row],[Sale_date]])</f>
        <v>7</v>
      </c>
      <c r="H1287" s="1">
        <f>WEEKNUM(Table1[[#This Row],[Sale_date]])</f>
        <v>28</v>
      </c>
      <c r="I1287" s="1">
        <f>DAY(Table1[[#This Row],[Sale_date]])</f>
        <v>9</v>
      </c>
      <c r="J1287" s="4">
        <f>Table1[[#This Row],[Sale_date]]-DATE(YEAR(Table1[[#This Row],[Sale_date]]),1,1)+1</f>
        <v>190</v>
      </c>
      <c r="K1287" s="1">
        <f>WEEKDAY(Table1[[#This Row],[Sale_date]])</f>
        <v>3</v>
      </c>
      <c r="L1287" s="2">
        <v>41464</v>
      </c>
    </row>
    <row r="1288" spans="1:12" x14ac:dyDescent="0.25">
      <c r="A12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8226287.9105539983</v>
      </c>
      <c r="B1288">
        <f t="shared" ca="1" si="40"/>
        <v>2.5</v>
      </c>
      <c r="C1288">
        <f t="shared" ca="1" si="41"/>
        <v>7</v>
      </c>
      <c r="D1288">
        <f ca="1">Table1[[#This Row],[Rooms]]*10*RANDBETWEEN(10,20)/10</f>
        <v>35</v>
      </c>
      <c r="E1288" s="1">
        <f>YEAR(Table1[[#This Row],[Sale_date]])</f>
        <v>2013</v>
      </c>
      <c r="F1288" s="1">
        <f>ROUNDUP(Table1[[#This Row],[month]]/3,0)</f>
        <v>3</v>
      </c>
      <c r="G1288" s="1">
        <f>MONTH(Table1[[#This Row],[Sale_date]])</f>
        <v>7</v>
      </c>
      <c r="H1288" s="1">
        <f>WEEKNUM(Table1[[#This Row],[Sale_date]])</f>
        <v>28</v>
      </c>
      <c r="I1288" s="1">
        <f>DAY(Table1[[#This Row],[Sale_date]])</f>
        <v>10</v>
      </c>
      <c r="J1288" s="4">
        <f>Table1[[#This Row],[Sale_date]]-DATE(YEAR(Table1[[#This Row],[Sale_date]]),1,1)+1</f>
        <v>191</v>
      </c>
      <c r="K1288" s="1">
        <f>WEEKDAY(Table1[[#This Row],[Sale_date]])</f>
        <v>4</v>
      </c>
      <c r="L1288" s="2">
        <v>41465</v>
      </c>
    </row>
    <row r="1289" spans="1:12" x14ac:dyDescent="0.25">
      <c r="A12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6064228.7575056003</v>
      </c>
      <c r="B1289">
        <f t="shared" ca="1" si="40"/>
        <v>2</v>
      </c>
      <c r="C1289">
        <f t="shared" ca="1" si="41"/>
        <v>1</v>
      </c>
      <c r="D1289">
        <f ca="1">Table1[[#This Row],[Rooms]]*10*RANDBETWEEN(10,20)/10</f>
        <v>26</v>
      </c>
      <c r="E1289" s="1">
        <f>YEAR(Table1[[#This Row],[Sale_date]])</f>
        <v>2013</v>
      </c>
      <c r="F1289" s="1">
        <f>ROUNDUP(Table1[[#This Row],[month]]/3,0)</f>
        <v>3</v>
      </c>
      <c r="G1289" s="1">
        <f>MONTH(Table1[[#This Row],[Sale_date]])</f>
        <v>7</v>
      </c>
      <c r="H1289" s="1">
        <f>WEEKNUM(Table1[[#This Row],[Sale_date]])</f>
        <v>28</v>
      </c>
      <c r="I1289" s="1">
        <f>DAY(Table1[[#This Row],[Sale_date]])</f>
        <v>11</v>
      </c>
      <c r="J1289" s="4">
        <f>Table1[[#This Row],[Sale_date]]-DATE(YEAR(Table1[[#This Row],[Sale_date]]),1,1)+1</f>
        <v>192</v>
      </c>
      <c r="K1289" s="1">
        <f>WEEKDAY(Table1[[#This Row],[Sale_date]])</f>
        <v>5</v>
      </c>
      <c r="L1289" s="2">
        <v>41466</v>
      </c>
    </row>
    <row r="1290" spans="1:12" x14ac:dyDescent="0.25">
      <c r="A12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9812769.9443712011</v>
      </c>
      <c r="B1290">
        <f t="shared" ca="1" si="40"/>
        <v>2.5</v>
      </c>
      <c r="C1290">
        <f t="shared" ca="1" si="41"/>
        <v>3</v>
      </c>
      <c r="D1290">
        <f ca="1">Table1[[#This Row],[Rooms]]*10*RANDBETWEEN(10,20)/10</f>
        <v>47.5</v>
      </c>
      <c r="E1290" s="1">
        <f>YEAR(Table1[[#This Row],[Sale_date]])</f>
        <v>2013</v>
      </c>
      <c r="F1290" s="1">
        <f>ROUNDUP(Table1[[#This Row],[month]]/3,0)</f>
        <v>3</v>
      </c>
      <c r="G1290" s="1">
        <f>MONTH(Table1[[#This Row],[Sale_date]])</f>
        <v>7</v>
      </c>
      <c r="H1290" s="1">
        <f>WEEKNUM(Table1[[#This Row],[Sale_date]])</f>
        <v>28</v>
      </c>
      <c r="I1290" s="1">
        <f>DAY(Table1[[#This Row],[Sale_date]])</f>
        <v>12</v>
      </c>
      <c r="J1290" s="4">
        <f>Table1[[#This Row],[Sale_date]]-DATE(YEAR(Table1[[#This Row],[Sale_date]]),1,1)+1</f>
        <v>193</v>
      </c>
      <c r="K1290" s="1">
        <f>WEEKDAY(Table1[[#This Row],[Sale_date]])</f>
        <v>6</v>
      </c>
      <c r="L1290" s="2">
        <v>41467</v>
      </c>
    </row>
    <row r="1291" spans="1:12" x14ac:dyDescent="0.25">
      <c r="A12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3290430.9240000001</v>
      </c>
      <c r="B1291">
        <f t="shared" ca="1" si="40"/>
        <v>1.5</v>
      </c>
      <c r="C1291">
        <f t="shared" ca="1" si="41"/>
        <v>2</v>
      </c>
      <c r="D1291">
        <f ca="1">Table1[[#This Row],[Rooms]]*10*RANDBETWEEN(10,20)/10</f>
        <v>15</v>
      </c>
      <c r="E1291" s="1">
        <f>YEAR(Table1[[#This Row],[Sale_date]])</f>
        <v>2013</v>
      </c>
      <c r="F1291" s="1">
        <f>ROUNDUP(Table1[[#This Row],[month]]/3,0)</f>
        <v>3</v>
      </c>
      <c r="G1291" s="1">
        <f>MONTH(Table1[[#This Row],[Sale_date]])</f>
        <v>7</v>
      </c>
      <c r="H1291" s="1">
        <f>WEEKNUM(Table1[[#This Row],[Sale_date]])</f>
        <v>28</v>
      </c>
      <c r="I1291" s="1">
        <f>DAY(Table1[[#This Row],[Sale_date]])</f>
        <v>13</v>
      </c>
      <c r="J1291" s="4">
        <f>Table1[[#This Row],[Sale_date]]-DATE(YEAR(Table1[[#This Row],[Sale_date]]),1,1)+1</f>
        <v>194</v>
      </c>
      <c r="K1291" s="1">
        <f>WEEKDAY(Table1[[#This Row],[Sale_date]])</f>
        <v>7</v>
      </c>
      <c r="L1291" s="2">
        <v>41468</v>
      </c>
    </row>
    <row r="1292" spans="1:12" x14ac:dyDescent="0.25">
      <c r="A12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5034725.6960000005</v>
      </c>
      <c r="B1292">
        <f t="shared" ca="1" si="40"/>
        <v>1.5</v>
      </c>
      <c r="C1292">
        <f t="shared" ca="1" si="41"/>
        <v>4</v>
      </c>
      <c r="D1292">
        <f ca="1">Table1[[#This Row],[Rooms]]*10*RANDBETWEEN(10,20)/10</f>
        <v>21</v>
      </c>
      <c r="E1292" s="1">
        <f>YEAR(Table1[[#This Row],[Sale_date]])</f>
        <v>2013</v>
      </c>
      <c r="F1292" s="1">
        <f>ROUNDUP(Table1[[#This Row],[month]]/3,0)</f>
        <v>3</v>
      </c>
      <c r="G1292" s="1">
        <f>MONTH(Table1[[#This Row],[Sale_date]])</f>
        <v>7</v>
      </c>
      <c r="H1292" s="1">
        <f>WEEKNUM(Table1[[#This Row],[Sale_date]])</f>
        <v>29</v>
      </c>
      <c r="I1292" s="1">
        <f>DAY(Table1[[#This Row],[Sale_date]])</f>
        <v>14</v>
      </c>
      <c r="J1292" s="4">
        <f>Table1[[#This Row],[Sale_date]]-DATE(YEAR(Table1[[#This Row],[Sale_date]]),1,1)+1</f>
        <v>195</v>
      </c>
      <c r="K1292" s="1">
        <f>WEEKDAY(Table1[[#This Row],[Sale_date]])</f>
        <v>1</v>
      </c>
      <c r="L1292" s="2">
        <v>41469</v>
      </c>
    </row>
    <row r="1293" spans="1:12" x14ac:dyDescent="0.25">
      <c r="A12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8156562.34607</v>
      </c>
      <c r="B1293">
        <f t="shared" ca="1" si="40"/>
        <v>2.5</v>
      </c>
      <c r="C1293">
        <f t="shared" ca="1" si="41"/>
        <v>1</v>
      </c>
      <c r="D1293">
        <f ca="1">Table1[[#This Row],[Rooms]]*10*RANDBETWEEN(10,20)/10</f>
        <v>35</v>
      </c>
      <c r="E1293" s="1">
        <f>YEAR(Table1[[#This Row],[Sale_date]])</f>
        <v>2013</v>
      </c>
      <c r="F1293" s="1">
        <f>ROUNDUP(Table1[[#This Row],[month]]/3,0)</f>
        <v>3</v>
      </c>
      <c r="G1293" s="1">
        <f>MONTH(Table1[[#This Row],[Sale_date]])</f>
        <v>7</v>
      </c>
      <c r="H1293" s="1">
        <f>WEEKNUM(Table1[[#This Row],[Sale_date]])</f>
        <v>29</v>
      </c>
      <c r="I1293" s="1">
        <f>DAY(Table1[[#This Row],[Sale_date]])</f>
        <v>15</v>
      </c>
      <c r="J1293" s="4">
        <f>Table1[[#This Row],[Sale_date]]-DATE(YEAR(Table1[[#This Row],[Sale_date]]),1,1)+1</f>
        <v>196</v>
      </c>
      <c r="K1293" s="1">
        <f>WEEKDAY(Table1[[#This Row],[Sale_date]])</f>
        <v>2</v>
      </c>
      <c r="L1293" s="2">
        <v>41470</v>
      </c>
    </row>
    <row r="1294" spans="1:12" x14ac:dyDescent="0.25">
      <c r="A12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5612543.7984000016</v>
      </c>
      <c r="B1294">
        <f t="shared" ca="1" si="40"/>
        <v>2</v>
      </c>
      <c r="C1294">
        <f t="shared" ca="1" si="41"/>
        <v>4</v>
      </c>
      <c r="D1294">
        <f ca="1">Table1[[#This Row],[Rooms]]*10*RANDBETWEEN(10,20)/10</f>
        <v>22</v>
      </c>
      <c r="E1294" s="1">
        <f>YEAR(Table1[[#This Row],[Sale_date]])</f>
        <v>2013</v>
      </c>
      <c r="F1294" s="1">
        <f>ROUNDUP(Table1[[#This Row],[month]]/3,0)</f>
        <v>3</v>
      </c>
      <c r="G1294" s="1">
        <f>MONTH(Table1[[#This Row],[Sale_date]])</f>
        <v>7</v>
      </c>
      <c r="H1294" s="1">
        <f>WEEKNUM(Table1[[#This Row],[Sale_date]])</f>
        <v>29</v>
      </c>
      <c r="I1294" s="1">
        <f>DAY(Table1[[#This Row],[Sale_date]])</f>
        <v>16</v>
      </c>
      <c r="J1294" s="4">
        <f>Table1[[#This Row],[Sale_date]]-DATE(YEAR(Table1[[#This Row],[Sale_date]]),1,1)+1</f>
        <v>197</v>
      </c>
      <c r="K1294" s="1">
        <f>WEEKDAY(Table1[[#This Row],[Sale_date]])</f>
        <v>3</v>
      </c>
      <c r="L1294" s="2">
        <v>41471</v>
      </c>
    </row>
    <row r="1295" spans="1:12" x14ac:dyDescent="0.25">
      <c r="A12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8235121.6727999989</v>
      </c>
      <c r="B1295">
        <f t="shared" ca="1" si="40"/>
        <v>2.5</v>
      </c>
      <c r="C1295">
        <f t="shared" ca="1" si="41"/>
        <v>5</v>
      </c>
      <c r="D1295">
        <f ca="1">Table1[[#This Row],[Rooms]]*10*RANDBETWEEN(10,20)/10</f>
        <v>40</v>
      </c>
      <c r="E1295" s="1">
        <f>YEAR(Table1[[#This Row],[Sale_date]])</f>
        <v>2013</v>
      </c>
      <c r="F1295" s="1">
        <f>ROUNDUP(Table1[[#This Row],[month]]/3,0)</f>
        <v>3</v>
      </c>
      <c r="G1295" s="1">
        <f>MONTH(Table1[[#This Row],[Sale_date]])</f>
        <v>7</v>
      </c>
      <c r="H1295" s="1">
        <f>WEEKNUM(Table1[[#This Row],[Sale_date]])</f>
        <v>29</v>
      </c>
      <c r="I1295" s="1">
        <f>DAY(Table1[[#This Row],[Sale_date]])</f>
        <v>17</v>
      </c>
      <c r="J1295" s="4">
        <f>Table1[[#This Row],[Sale_date]]-DATE(YEAR(Table1[[#This Row],[Sale_date]]),1,1)+1</f>
        <v>198</v>
      </c>
      <c r="K1295" s="1">
        <f>WEEKDAY(Table1[[#This Row],[Sale_date]])</f>
        <v>4</v>
      </c>
      <c r="L1295" s="2">
        <v>41472</v>
      </c>
    </row>
    <row r="1296" spans="1:12" x14ac:dyDescent="0.25">
      <c r="A12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2479589.1478399998</v>
      </c>
      <c r="B1296">
        <f t="shared" ca="1" si="40"/>
        <v>1</v>
      </c>
      <c r="C1296">
        <f t="shared" ca="1" si="41"/>
        <v>6</v>
      </c>
      <c r="D1296">
        <f ca="1">Table1[[#This Row],[Rooms]]*10*RANDBETWEEN(10,20)/10</f>
        <v>11</v>
      </c>
      <c r="E1296" s="1">
        <f>YEAR(Table1[[#This Row],[Sale_date]])</f>
        <v>2013</v>
      </c>
      <c r="F1296" s="1">
        <f>ROUNDUP(Table1[[#This Row],[month]]/3,0)</f>
        <v>3</v>
      </c>
      <c r="G1296" s="1">
        <f>MONTH(Table1[[#This Row],[Sale_date]])</f>
        <v>7</v>
      </c>
      <c r="H1296" s="1">
        <f>WEEKNUM(Table1[[#This Row],[Sale_date]])</f>
        <v>29</v>
      </c>
      <c r="I1296" s="1">
        <f>DAY(Table1[[#This Row],[Sale_date]])</f>
        <v>18</v>
      </c>
      <c r="J1296" s="4">
        <f>Table1[[#This Row],[Sale_date]]-DATE(YEAR(Table1[[#This Row],[Sale_date]]),1,1)+1</f>
        <v>199</v>
      </c>
      <c r="K1296" s="1">
        <f>WEEKDAY(Table1[[#This Row],[Sale_date]])</f>
        <v>5</v>
      </c>
      <c r="L1296" s="2">
        <v>41473</v>
      </c>
    </row>
    <row r="1297" spans="1:12" x14ac:dyDescent="0.25">
      <c r="A12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10987550.703359999</v>
      </c>
      <c r="B1297">
        <f t="shared" ca="1" si="40"/>
        <v>3</v>
      </c>
      <c r="C1297">
        <f t="shared" ca="1" si="41"/>
        <v>8</v>
      </c>
      <c r="D1297">
        <f ca="1">Table1[[#This Row],[Rooms]]*10*RANDBETWEEN(10,20)/10</f>
        <v>54</v>
      </c>
      <c r="E1297" s="1">
        <f>YEAR(Table1[[#This Row],[Sale_date]])</f>
        <v>2013</v>
      </c>
      <c r="F1297" s="1">
        <f>ROUNDUP(Table1[[#This Row],[month]]/3,0)</f>
        <v>3</v>
      </c>
      <c r="G1297" s="1">
        <f>MONTH(Table1[[#This Row],[Sale_date]])</f>
        <v>7</v>
      </c>
      <c r="H1297" s="1">
        <f>WEEKNUM(Table1[[#This Row],[Sale_date]])</f>
        <v>29</v>
      </c>
      <c r="I1297" s="1">
        <f>DAY(Table1[[#This Row],[Sale_date]])</f>
        <v>19</v>
      </c>
      <c r="J1297" s="4">
        <f>Table1[[#This Row],[Sale_date]]-DATE(YEAR(Table1[[#This Row],[Sale_date]]),1,1)+1</f>
        <v>200</v>
      </c>
      <c r="K1297" s="1">
        <f>WEEKDAY(Table1[[#This Row],[Sale_date]])</f>
        <v>6</v>
      </c>
      <c r="L1297" s="2">
        <v>41474</v>
      </c>
    </row>
    <row r="1298" spans="1:12" x14ac:dyDescent="0.25">
      <c r="A12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7939332.0225277999</v>
      </c>
      <c r="B1298">
        <f t="shared" ca="1" si="40"/>
        <v>3</v>
      </c>
      <c r="C1298">
        <f t="shared" ca="1" si="41"/>
        <v>2</v>
      </c>
      <c r="D1298">
        <f ca="1">Table1[[#This Row],[Rooms]]*10*RANDBETWEEN(10,20)/10</f>
        <v>42</v>
      </c>
      <c r="E1298" s="1">
        <f>YEAR(Table1[[#This Row],[Sale_date]])</f>
        <v>2013</v>
      </c>
      <c r="F1298" s="1">
        <f>ROUNDUP(Table1[[#This Row],[month]]/3,0)</f>
        <v>3</v>
      </c>
      <c r="G1298" s="1">
        <f>MONTH(Table1[[#This Row],[Sale_date]])</f>
        <v>7</v>
      </c>
      <c r="H1298" s="1">
        <f>WEEKNUM(Table1[[#This Row],[Sale_date]])</f>
        <v>29</v>
      </c>
      <c r="I1298" s="1">
        <f>DAY(Table1[[#This Row],[Sale_date]])</f>
        <v>20</v>
      </c>
      <c r="J1298" s="4">
        <f>Table1[[#This Row],[Sale_date]]-DATE(YEAR(Table1[[#This Row],[Sale_date]]),1,1)+1</f>
        <v>201</v>
      </c>
      <c r="K1298" s="1">
        <f>WEEKDAY(Table1[[#This Row],[Sale_date]])</f>
        <v>7</v>
      </c>
      <c r="L1298" s="2">
        <v>41475</v>
      </c>
    </row>
    <row r="1299" spans="1:12" x14ac:dyDescent="0.25">
      <c r="A12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10503255.544689599</v>
      </c>
      <c r="B1299">
        <f t="shared" ca="1" si="40"/>
        <v>3.5</v>
      </c>
      <c r="C1299">
        <f t="shared" ca="1" si="41"/>
        <v>8</v>
      </c>
      <c r="D1299">
        <f ca="1">Table1[[#This Row],[Rooms]]*10*RANDBETWEEN(10,20)/10</f>
        <v>56</v>
      </c>
      <c r="E1299" s="1">
        <f>YEAR(Table1[[#This Row],[Sale_date]])</f>
        <v>2013</v>
      </c>
      <c r="F1299" s="1">
        <f>ROUNDUP(Table1[[#This Row],[month]]/3,0)</f>
        <v>3</v>
      </c>
      <c r="G1299" s="1">
        <f>MONTH(Table1[[#This Row],[Sale_date]])</f>
        <v>7</v>
      </c>
      <c r="H1299" s="1">
        <f>WEEKNUM(Table1[[#This Row],[Sale_date]])</f>
        <v>30</v>
      </c>
      <c r="I1299" s="1">
        <f>DAY(Table1[[#This Row],[Sale_date]])</f>
        <v>21</v>
      </c>
      <c r="J1299" s="4">
        <f>Table1[[#This Row],[Sale_date]]-DATE(YEAR(Table1[[#This Row],[Sale_date]]),1,1)+1</f>
        <v>202</v>
      </c>
      <c r="K1299" s="1">
        <f>WEEKDAY(Table1[[#This Row],[Sale_date]])</f>
        <v>1</v>
      </c>
      <c r="L1299" s="2">
        <v>41476</v>
      </c>
    </row>
    <row r="1300" spans="1:12" x14ac:dyDescent="0.25">
      <c r="A13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10723659.187500002</v>
      </c>
      <c r="B1300">
        <f t="shared" ca="1" si="40"/>
        <v>2.5</v>
      </c>
      <c r="C1300">
        <f t="shared" ca="1" si="41"/>
        <v>10</v>
      </c>
      <c r="D1300">
        <f ca="1">Table1[[#This Row],[Rooms]]*10*RANDBETWEEN(10,20)/10</f>
        <v>40</v>
      </c>
      <c r="E1300" s="1">
        <f>YEAR(Table1[[#This Row],[Sale_date]])</f>
        <v>2013</v>
      </c>
      <c r="F1300" s="1">
        <f>ROUNDUP(Table1[[#This Row],[month]]/3,0)</f>
        <v>3</v>
      </c>
      <c r="G1300" s="1">
        <f>MONTH(Table1[[#This Row],[Sale_date]])</f>
        <v>7</v>
      </c>
      <c r="H1300" s="1">
        <f>WEEKNUM(Table1[[#This Row],[Sale_date]])</f>
        <v>30</v>
      </c>
      <c r="I1300" s="1">
        <f>DAY(Table1[[#This Row],[Sale_date]])</f>
        <v>22</v>
      </c>
      <c r="J1300" s="4">
        <f>Table1[[#This Row],[Sale_date]]-DATE(YEAR(Table1[[#This Row],[Sale_date]]),1,1)+1</f>
        <v>203</v>
      </c>
      <c r="K1300" s="1">
        <f>WEEKDAY(Table1[[#This Row],[Sale_date]])</f>
        <v>2</v>
      </c>
      <c r="L1300" s="2">
        <v>41477</v>
      </c>
    </row>
    <row r="1301" spans="1:12" x14ac:dyDescent="0.25">
      <c r="A13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11336851.760850003</v>
      </c>
      <c r="B1301">
        <f t="shared" ca="1" si="40"/>
        <v>3.5</v>
      </c>
      <c r="C1301">
        <f t="shared" ca="1" si="41"/>
        <v>3</v>
      </c>
      <c r="D1301">
        <f ca="1">Table1[[#This Row],[Rooms]]*10*RANDBETWEEN(10,20)/10</f>
        <v>49</v>
      </c>
      <c r="E1301" s="1">
        <f>YEAR(Table1[[#This Row],[Sale_date]])</f>
        <v>2013</v>
      </c>
      <c r="F1301" s="1">
        <f>ROUNDUP(Table1[[#This Row],[month]]/3,0)</f>
        <v>3</v>
      </c>
      <c r="G1301" s="1">
        <f>MONTH(Table1[[#This Row],[Sale_date]])</f>
        <v>7</v>
      </c>
      <c r="H1301" s="1">
        <f>WEEKNUM(Table1[[#This Row],[Sale_date]])</f>
        <v>30</v>
      </c>
      <c r="I1301" s="1">
        <f>DAY(Table1[[#This Row],[Sale_date]])</f>
        <v>23</v>
      </c>
      <c r="J1301" s="4">
        <f>Table1[[#This Row],[Sale_date]]-DATE(YEAR(Table1[[#This Row],[Sale_date]]),1,1)+1</f>
        <v>204</v>
      </c>
      <c r="K1301" s="1">
        <f>WEEKDAY(Table1[[#This Row],[Sale_date]])</f>
        <v>3</v>
      </c>
      <c r="L1301" s="2">
        <v>41478</v>
      </c>
    </row>
    <row r="1302" spans="1:12" x14ac:dyDescent="0.25">
      <c r="A13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3579741</v>
      </c>
      <c r="B1302">
        <f t="shared" ca="1" si="40"/>
        <v>1.5</v>
      </c>
      <c r="C1302">
        <f t="shared" ca="1" si="41"/>
        <v>5</v>
      </c>
      <c r="D1302">
        <f ca="1">Table1[[#This Row],[Rooms]]*10*RANDBETWEEN(10,20)/10</f>
        <v>15</v>
      </c>
      <c r="E1302" s="1">
        <f>YEAR(Table1[[#This Row],[Sale_date]])</f>
        <v>2013</v>
      </c>
      <c r="F1302" s="1">
        <f>ROUNDUP(Table1[[#This Row],[month]]/3,0)</f>
        <v>3</v>
      </c>
      <c r="G1302" s="1">
        <f>MONTH(Table1[[#This Row],[Sale_date]])</f>
        <v>7</v>
      </c>
      <c r="H1302" s="1">
        <f>WEEKNUM(Table1[[#This Row],[Sale_date]])</f>
        <v>30</v>
      </c>
      <c r="I1302" s="1">
        <f>DAY(Table1[[#This Row],[Sale_date]])</f>
        <v>24</v>
      </c>
      <c r="J1302" s="4">
        <f>Table1[[#This Row],[Sale_date]]-DATE(YEAR(Table1[[#This Row],[Sale_date]]),1,1)+1</f>
        <v>205</v>
      </c>
      <c r="K1302" s="1">
        <f>WEEKDAY(Table1[[#This Row],[Sale_date]])</f>
        <v>4</v>
      </c>
      <c r="L1302" s="2">
        <v>41479</v>
      </c>
    </row>
    <row r="1303" spans="1:12" x14ac:dyDescent="0.25">
      <c r="A13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12301347.537777605</v>
      </c>
      <c r="B1303">
        <f t="shared" ca="1" si="40"/>
        <v>3</v>
      </c>
      <c r="C1303">
        <f t="shared" ca="1" si="41"/>
        <v>9</v>
      </c>
      <c r="D1303">
        <f ca="1">Table1[[#This Row],[Rooms]]*10*RANDBETWEEN(10,20)/10</f>
        <v>42</v>
      </c>
      <c r="E1303" s="1">
        <f>YEAR(Table1[[#This Row],[Sale_date]])</f>
        <v>2013</v>
      </c>
      <c r="F1303" s="1">
        <f>ROUNDUP(Table1[[#This Row],[month]]/3,0)</f>
        <v>3</v>
      </c>
      <c r="G1303" s="1">
        <f>MONTH(Table1[[#This Row],[Sale_date]])</f>
        <v>7</v>
      </c>
      <c r="H1303" s="1">
        <f>WEEKNUM(Table1[[#This Row],[Sale_date]])</f>
        <v>30</v>
      </c>
      <c r="I1303" s="1">
        <f>DAY(Table1[[#This Row],[Sale_date]])</f>
        <v>25</v>
      </c>
      <c r="J1303" s="4">
        <f>Table1[[#This Row],[Sale_date]]-DATE(YEAR(Table1[[#This Row],[Sale_date]]),1,1)+1</f>
        <v>206</v>
      </c>
      <c r="K1303" s="1">
        <f>WEEKDAY(Table1[[#This Row],[Sale_date]])</f>
        <v>5</v>
      </c>
      <c r="L1303" s="2">
        <v>41480</v>
      </c>
    </row>
    <row r="1304" spans="1:12" x14ac:dyDescent="0.25">
      <c r="A13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13477491.017119998</v>
      </c>
      <c r="B1304">
        <f t="shared" ca="1" si="40"/>
        <v>3</v>
      </c>
      <c r="C1304">
        <f t="shared" ca="1" si="41"/>
        <v>1</v>
      </c>
      <c r="D1304">
        <f ca="1">Table1[[#This Row],[Rooms]]*10*RANDBETWEEN(10,20)/10</f>
        <v>60</v>
      </c>
      <c r="E1304" s="1">
        <f>YEAR(Table1[[#This Row],[Sale_date]])</f>
        <v>2013</v>
      </c>
      <c r="F1304" s="1">
        <f>ROUNDUP(Table1[[#This Row],[month]]/3,0)</f>
        <v>3</v>
      </c>
      <c r="G1304" s="1">
        <f>MONTH(Table1[[#This Row],[Sale_date]])</f>
        <v>7</v>
      </c>
      <c r="H1304" s="1">
        <f>WEEKNUM(Table1[[#This Row],[Sale_date]])</f>
        <v>30</v>
      </c>
      <c r="I1304" s="1">
        <f>DAY(Table1[[#This Row],[Sale_date]])</f>
        <v>26</v>
      </c>
      <c r="J1304" s="4">
        <f>Table1[[#This Row],[Sale_date]]-DATE(YEAR(Table1[[#This Row],[Sale_date]]),1,1)+1</f>
        <v>207</v>
      </c>
      <c r="K1304" s="1">
        <f>WEEKDAY(Table1[[#This Row],[Sale_date]])</f>
        <v>6</v>
      </c>
      <c r="L1304" s="2">
        <v>41481</v>
      </c>
    </row>
    <row r="1305" spans="1:12" x14ac:dyDescent="0.25">
      <c r="A13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8423854.5715200007</v>
      </c>
      <c r="B1305">
        <f t="shared" ca="1" si="40"/>
        <v>3</v>
      </c>
      <c r="C1305">
        <f t="shared" ca="1" si="41"/>
        <v>4</v>
      </c>
      <c r="D1305">
        <f ca="1">Table1[[#This Row],[Rooms]]*10*RANDBETWEEN(10,20)/10</f>
        <v>42</v>
      </c>
      <c r="E1305" s="1">
        <f>YEAR(Table1[[#This Row],[Sale_date]])</f>
        <v>2013</v>
      </c>
      <c r="F1305" s="1">
        <f>ROUNDUP(Table1[[#This Row],[month]]/3,0)</f>
        <v>3</v>
      </c>
      <c r="G1305" s="1">
        <f>MONTH(Table1[[#This Row],[Sale_date]])</f>
        <v>7</v>
      </c>
      <c r="H1305" s="1">
        <f>WEEKNUM(Table1[[#This Row],[Sale_date]])</f>
        <v>30</v>
      </c>
      <c r="I1305" s="1">
        <f>DAY(Table1[[#This Row],[Sale_date]])</f>
        <v>27</v>
      </c>
      <c r="J1305" s="4">
        <f>Table1[[#This Row],[Sale_date]]-DATE(YEAR(Table1[[#This Row],[Sale_date]]),1,1)+1</f>
        <v>208</v>
      </c>
      <c r="K1305" s="1">
        <f>WEEKDAY(Table1[[#This Row],[Sale_date]])</f>
        <v>7</v>
      </c>
      <c r="L1305" s="2">
        <v>41482</v>
      </c>
    </row>
    <row r="1306" spans="1:12" x14ac:dyDescent="0.25">
      <c r="A13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5190873.3211499993</v>
      </c>
      <c r="B1306">
        <f t="shared" ca="1" si="40"/>
        <v>2</v>
      </c>
      <c r="C1306">
        <f t="shared" ca="1" si="41"/>
        <v>9</v>
      </c>
      <c r="D1306">
        <f ca="1">Table1[[#This Row],[Rooms]]*10*RANDBETWEEN(10,20)/10</f>
        <v>24</v>
      </c>
      <c r="E1306" s="1">
        <f>YEAR(Table1[[#This Row],[Sale_date]])</f>
        <v>2013</v>
      </c>
      <c r="F1306" s="1">
        <f>ROUNDUP(Table1[[#This Row],[month]]/3,0)</f>
        <v>3</v>
      </c>
      <c r="G1306" s="1">
        <f>MONTH(Table1[[#This Row],[Sale_date]])</f>
        <v>7</v>
      </c>
      <c r="H1306" s="1">
        <f>WEEKNUM(Table1[[#This Row],[Sale_date]])</f>
        <v>31</v>
      </c>
      <c r="I1306" s="1">
        <f>DAY(Table1[[#This Row],[Sale_date]])</f>
        <v>28</v>
      </c>
      <c r="J1306" s="4">
        <f>Table1[[#This Row],[Sale_date]]-DATE(YEAR(Table1[[#This Row],[Sale_date]]),1,1)+1</f>
        <v>209</v>
      </c>
      <c r="K1306" s="1">
        <f>WEEKDAY(Table1[[#This Row],[Sale_date]])</f>
        <v>1</v>
      </c>
      <c r="L1306" s="2">
        <v>41483</v>
      </c>
    </row>
    <row r="1307" spans="1:12" x14ac:dyDescent="0.25">
      <c r="A13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10089318.657600002</v>
      </c>
      <c r="B1307">
        <f t="shared" ca="1" si="40"/>
        <v>2</v>
      </c>
      <c r="C1307">
        <f t="shared" ca="1" si="41"/>
        <v>8</v>
      </c>
      <c r="D1307">
        <f ca="1">Table1[[#This Row],[Rooms]]*10*RANDBETWEEN(10,20)/10</f>
        <v>38</v>
      </c>
      <c r="E1307" s="1">
        <f>YEAR(Table1[[#This Row],[Sale_date]])</f>
        <v>2013</v>
      </c>
      <c r="F1307" s="1">
        <f>ROUNDUP(Table1[[#This Row],[month]]/3,0)</f>
        <v>3</v>
      </c>
      <c r="G1307" s="1">
        <f>MONTH(Table1[[#This Row],[Sale_date]])</f>
        <v>7</v>
      </c>
      <c r="H1307" s="1">
        <f>WEEKNUM(Table1[[#This Row],[Sale_date]])</f>
        <v>31</v>
      </c>
      <c r="I1307" s="1">
        <f>DAY(Table1[[#This Row],[Sale_date]])</f>
        <v>29</v>
      </c>
      <c r="J1307" s="4">
        <f>Table1[[#This Row],[Sale_date]]-DATE(YEAR(Table1[[#This Row],[Sale_date]]),1,1)+1</f>
        <v>210</v>
      </c>
      <c r="K1307" s="1">
        <f>WEEKDAY(Table1[[#This Row],[Sale_date]])</f>
        <v>2</v>
      </c>
      <c r="L1307" s="2">
        <v>41484</v>
      </c>
    </row>
    <row r="1308" spans="1:12" x14ac:dyDescent="0.25">
      <c r="A13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5415438.0184145989</v>
      </c>
      <c r="B1308">
        <f t="shared" ca="1" si="40"/>
        <v>2</v>
      </c>
      <c r="C1308">
        <f t="shared" ca="1" si="41"/>
        <v>3</v>
      </c>
      <c r="D1308">
        <f ca="1">Table1[[#This Row],[Rooms]]*10*RANDBETWEEN(10,20)/10</f>
        <v>28</v>
      </c>
      <c r="E1308" s="1">
        <f>YEAR(Table1[[#This Row],[Sale_date]])</f>
        <v>2013</v>
      </c>
      <c r="F1308" s="1">
        <f>ROUNDUP(Table1[[#This Row],[month]]/3,0)</f>
        <v>3</v>
      </c>
      <c r="G1308" s="1">
        <f>MONTH(Table1[[#This Row],[Sale_date]])</f>
        <v>7</v>
      </c>
      <c r="H1308" s="1">
        <f>WEEKNUM(Table1[[#This Row],[Sale_date]])</f>
        <v>31</v>
      </c>
      <c r="I1308" s="1">
        <f>DAY(Table1[[#This Row],[Sale_date]])</f>
        <v>30</v>
      </c>
      <c r="J1308" s="4">
        <f>Table1[[#This Row],[Sale_date]]-DATE(YEAR(Table1[[#This Row],[Sale_date]]),1,1)+1</f>
        <v>211</v>
      </c>
      <c r="K1308" s="1">
        <f>WEEKDAY(Table1[[#This Row],[Sale_date]])</f>
        <v>3</v>
      </c>
      <c r="L1308" s="2">
        <v>41485</v>
      </c>
    </row>
    <row r="1309" spans="1:12" x14ac:dyDescent="0.25">
      <c r="A13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3537156.9390768004</v>
      </c>
      <c r="B1309">
        <f t="shared" ca="1" si="40"/>
        <v>1</v>
      </c>
      <c r="C1309">
        <f t="shared" ca="1" si="41"/>
        <v>6</v>
      </c>
      <c r="D1309">
        <f ca="1">Table1[[#This Row],[Rooms]]*10*RANDBETWEEN(10,20)/10</f>
        <v>14</v>
      </c>
      <c r="E1309" s="1">
        <f>YEAR(Table1[[#This Row],[Sale_date]])</f>
        <v>2013</v>
      </c>
      <c r="F1309" s="1">
        <f>ROUNDUP(Table1[[#This Row],[month]]/3,0)</f>
        <v>3</v>
      </c>
      <c r="G1309" s="1">
        <f>MONTH(Table1[[#This Row],[Sale_date]])</f>
        <v>7</v>
      </c>
      <c r="H1309" s="1">
        <f>WEEKNUM(Table1[[#This Row],[Sale_date]])</f>
        <v>31</v>
      </c>
      <c r="I1309" s="1">
        <f>DAY(Table1[[#This Row],[Sale_date]])</f>
        <v>31</v>
      </c>
      <c r="J1309" s="4">
        <f>Table1[[#This Row],[Sale_date]]-DATE(YEAR(Table1[[#This Row],[Sale_date]]),1,1)+1</f>
        <v>212</v>
      </c>
      <c r="K1309" s="1">
        <f>WEEKDAY(Table1[[#This Row],[Sale_date]])</f>
        <v>4</v>
      </c>
      <c r="L1309" s="2">
        <v>41486</v>
      </c>
    </row>
    <row r="1310" spans="1:12" x14ac:dyDescent="0.25">
      <c r="A13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17667383.34375</v>
      </c>
      <c r="B1310">
        <f t="shared" ca="1" si="40"/>
        <v>3.5</v>
      </c>
      <c r="C1310">
        <f t="shared" ca="1" si="41"/>
        <v>5</v>
      </c>
      <c r="D1310">
        <f ca="1">Table1[[#This Row],[Rooms]]*10*RANDBETWEEN(10,20)/10</f>
        <v>70</v>
      </c>
      <c r="E1310" s="1">
        <f>YEAR(Table1[[#This Row],[Sale_date]])</f>
        <v>2013</v>
      </c>
      <c r="F1310" s="1">
        <f>ROUNDUP(Table1[[#This Row],[month]]/3,0)</f>
        <v>3</v>
      </c>
      <c r="G1310" s="1">
        <f>MONTH(Table1[[#This Row],[Sale_date]])</f>
        <v>8</v>
      </c>
      <c r="H1310" s="1">
        <f>WEEKNUM(Table1[[#This Row],[Sale_date]])</f>
        <v>31</v>
      </c>
      <c r="I1310" s="1">
        <f>DAY(Table1[[#This Row],[Sale_date]])</f>
        <v>1</v>
      </c>
      <c r="J1310" s="4">
        <f>Table1[[#This Row],[Sale_date]]-DATE(YEAR(Table1[[#This Row],[Sale_date]]),1,1)+1</f>
        <v>213</v>
      </c>
      <c r="K1310" s="1">
        <f>WEEKDAY(Table1[[#This Row],[Sale_date]])</f>
        <v>5</v>
      </c>
      <c r="L1310" s="2">
        <v>41487</v>
      </c>
    </row>
    <row r="1311" spans="1:12" x14ac:dyDescent="0.25">
      <c r="A13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7910032.1903999988</v>
      </c>
      <c r="B1311">
        <f t="shared" ca="1" si="40"/>
        <v>2</v>
      </c>
      <c r="C1311">
        <f t="shared" ca="1" si="41"/>
        <v>8</v>
      </c>
      <c r="D1311">
        <f ca="1">Table1[[#This Row],[Rooms]]*10*RANDBETWEEN(10,20)/10</f>
        <v>34</v>
      </c>
      <c r="E1311" s="1">
        <f>YEAR(Table1[[#This Row],[Sale_date]])</f>
        <v>2013</v>
      </c>
      <c r="F1311" s="1">
        <f>ROUNDUP(Table1[[#This Row],[month]]/3,0)</f>
        <v>3</v>
      </c>
      <c r="G1311" s="1">
        <f>MONTH(Table1[[#This Row],[Sale_date]])</f>
        <v>8</v>
      </c>
      <c r="H1311" s="1">
        <f>WEEKNUM(Table1[[#This Row],[Sale_date]])</f>
        <v>31</v>
      </c>
      <c r="I1311" s="1">
        <f>DAY(Table1[[#This Row],[Sale_date]])</f>
        <v>2</v>
      </c>
      <c r="J1311" s="4">
        <f>Table1[[#This Row],[Sale_date]]-DATE(YEAR(Table1[[#This Row],[Sale_date]]),1,1)+1</f>
        <v>214</v>
      </c>
      <c r="K1311" s="1">
        <f>WEEKDAY(Table1[[#This Row],[Sale_date]])</f>
        <v>6</v>
      </c>
      <c r="L1311" s="2">
        <v>41488</v>
      </c>
    </row>
    <row r="1312" spans="1:12" x14ac:dyDescent="0.25">
      <c r="A13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7335854.3813940007</v>
      </c>
      <c r="B1312">
        <f t="shared" ca="1" si="40"/>
        <v>3</v>
      </c>
      <c r="C1312">
        <f t="shared" ca="1" si="41"/>
        <v>8</v>
      </c>
      <c r="D1312">
        <f ca="1">Table1[[#This Row],[Rooms]]*10*RANDBETWEEN(10,20)/10</f>
        <v>33</v>
      </c>
      <c r="E1312" s="1">
        <f>YEAR(Table1[[#This Row],[Sale_date]])</f>
        <v>2013</v>
      </c>
      <c r="F1312" s="1">
        <f>ROUNDUP(Table1[[#This Row],[month]]/3,0)</f>
        <v>3</v>
      </c>
      <c r="G1312" s="1">
        <f>MONTH(Table1[[#This Row],[Sale_date]])</f>
        <v>8</v>
      </c>
      <c r="H1312" s="1">
        <f>WEEKNUM(Table1[[#This Row],[Sale_date]])</f>
        <v>31</v>
      </c>
      <c r="I1312" s="1">
        <f>DAY(Table1[[#This Row],[Sale_date]])</f>
        <v>3</v>
      </c>
      <c r="J1312" s="4">
        <f>Table1[[#This Row],[Sale_date]]-DATE(YEAR(Table1[[#This Row],[Sale_date]]),1,1)+1</f>
        <v>215</v>
      </c>
      <c r="K1312" s="1">
        <f>WEEKDAY(Table1[[#This Row],[Sale_date]])</f>
        <v>7</v>
      </c>
      <c r="L1312" s="2">
        <v>41489</v>
      </c>
    </row>
    <row r="1313" spans="1:12" x14ac:dyDescent="0.25">
      <c r="A13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5910090.8990759999</v>
      </c>
      <c r="B1313">
        <f t="shared" ca="1" si="40"/>
        <v>2</v>
      </c>
      <c r="C1313">
        <f t="shared" ca="1" si="41"/>
        <v>3</v>
      </c>
      <c r="D1313">
        <f ca="1">Table1[[#This Row],[Rooms]]*10*RANDBETWEEN(10,20)/10</f>
        <v>24</v>
      </c>
      <c r="E1313" s="1">
        <f>YEAR(Table1[[#This Row],[Sale_date]])</f>
        <v>2013</v>
      </c>
      <c r="F1313" s="1">
        <f>ROUNDUP(Table1[[#This Row],[month]]/3,0)</f>
        <v>3</v>
      </c>
      <c r="G1313" s="1">
        <f>MONTH(Table1[[#This Row],[Sale_date]])</f>
        <v>8</v>
      </c>
      <c r="H1313" s="1">
        <f>WEEKNUM(Table1[[#This Row],[Sale_date]])</f>
        <v>32</v>
      </c>
      <c r="I1313" s="1">
        <f>DAY(Table1[[#This Row],[Sale_date]])</f>
        <v>4</v>
      </c>
      <c r="J1313" s="4">
        <f>Table1[[#This Row],[Sale_date]]-DATE(YEAR(Table1[[#This Row],[Sale_date]]),1,1)+1</f>
        <v>216</v>
      </c>
      <c r="K1313" s="1">
        <f>WEEKDAY(Table1[[#This Row],[Sale_date]])</f>
        <v>1</v>
      </c>
      <c r="L1313" s="2">
        <v>41490</v>
      </c>
    </row>
    <row r="1314" spans="1:12" x14ac:dyDescent="0.25">
      <c r="A13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7322458.4333999995</v>
      </c>
      <c r="B1314">
        <f t="shared" ca="1" si="40"/>
        <v>3.5</v>
      </c>
      <c r="C1314">
        <f t="shared" ca="1" si="41"/>
        <v>10</v>
      </c>
      <c r="D1314">
        <f ca="1">Table1[[#This Row],[Rooms]]*10*RANDBETWEEN(10,20)/10</f>
        <v>35</v>
      </c>
      <c r="E1314" s="1">
        <f>YEAR(Table1[[#This Row],[Sale_date]])</f>
        <v>2013</v>
      </c>
      <c r="F1314" s="1">
        <f>ROUNDUP(Table1[[#This Row],[month]]/3,0)</f>
        <v>3</v>
      </c>
      <c r="G1314" s="1">
        <f>MONTH(Table1[[#This Row],[Sale_date]])</f>
        <v>8</v>
      </c>
      <c r="H1314" s="1">
        <f>WEEKNUM(Table1[[#This Row],[Sale_date]])</f>
        <v>32</v>
      </c>
      <c r="I1314" s="1">
        <f>DAY(Table1[[#This Row],[Sale_date]])</f>
        <v>5</v>
      </c>
      <c r="J1314" s="4">
        <f>Table1[[#This Row],[Sale_date]]-DATE(YEAR(Table1[[#This Row],[Sale_date]]),1,1)+1</f>
        <v>217</v>
      </c>
      <c r="K1314" s="1">
        <f>WEEKDAY(Table1[[#This Row],[Sale_date]])</f>
        <v>2</v>
      </c>
      <c r="L1314" s="2">
        <v>41491</v>
      </c>
    </row>
    <row r="1315" spans="1:12" x14ac:dyDescent="0.25">
      <c r="A13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12971282.257919999</v>
      </c>
      <c r="B1315">
        <f t="shared" ca="1" si="40"/>
        <v>3.5</v>
      </c>
      <c r="C1315">
        <f t="shared" ca="1" si="41"/>
        <v>6</v>
      </c>
      <c r="D1315">
        <f ca="1">Table1[[#This Row],[Rooms]]*10*RANDBETWEEN(10,20)/10</f>
        <v>66.5</v>
      </c>
      <c r="E1315" s="1">
        <f>YEAR(Table1[[#This Row],[Sale_date]])</f>
        <v>2013</v>
      </c>
      <c r="F1315" s="1">
        <f>ROUNDUP(Table1[[#This Row],[month]]/3,0)</f>
        <v>3</v>
      </c>
      <c r="G1315" s="1">
        <f>MONTH(Table1[[#This Row],[Sale_date]])</f>
        <v>8</v>
      </c>
      <c r="H1315" s="1">
        <f>WEEKNUM(Table1[[#This Row],[Sale_date]])</f>
        <v>32</v>
      </c>
      <c r="I1315" s="1">
        <f>DAY(Table1[[#This Row],[Sale_date]])</f>
        <v>6</v>
      </c>
      <c r="J1315" s="4">
        <f>Table1[[#This Row],[Sale_date]]-DATE(YEAR(Table1[[#This Row],[Sale_date]]),1,1)+1</f>
        <v>218</v>
      </c>
      <c r="K1315" s="1">
        <f>WEEKDAY(Table1[[#This Row],[Sale_date]])</f>
        <v>3</v>
      </c>
      <c r="L1315" s="2">
        <v>41492</v>
      </c>
    </row>
    <row r="1316" spans="1:12" x14ac:dyDescent="0.25">
      <c r="A13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5055240</v>
      </c>
      <c r="B1316">
        <f t="shared" ca="1" si="40"/>
        <v>1.5</v>
      </c>
      <c r="C1316">
        <f t="shared" ca="1" si="41"/>
        <v>4</v>
      </c>
      <c r="D1316">
        <f ca="1">Table1[[#This Row],[Rooms]]*10*RANDBETWEEN(10,20)/10</f>
        <v>22.5</v>
      </c>
      <c r="E1316" s="1">
        <f>YEAR(Table1[[#This Row],[Sale_date]])</f>
        <v>2013</v>
      </c>
      <c r="F1316" s="1">
        <f>ROUNDUP(Table1[[#This Row],[month]]/3,0)</f>
        <v>3</v>
      </c>
      <c r="G1316" s="1">
        <f>MONTH(Table1[[#This Row],[Sale_date]])</f>
        <v>8</v>
      </c>
      <c r="H1316" s="1">
        <f>WEEKNUM(Table1[[#This Row],[Sale_date]])</f>
        <v>32</v>
      </c>
      <c r="I1316" s="1">
        <f>DAY(Table1[[#This Row],[Sale_date]])</f>
        <v>7</v>
      </c>
      <c r="J1316" s="4">
        <f>Table1[[#This Row],[Sale_date]]-DATE(YEAR(Table1[[#This Row],[Sale_date]]),1,1)+1</f>
        <v>219</v>
      </c>
      <c r="K1316" s="1">
        <f>WEEKDAY(Table1[[#This Row],[Sale_date]])</f>
        <v>4</v>
      </c>
      <c r="L1316" s="2">
        <v>41493</v>
      </c>
    </row>
    <row r="1317" spans="1:12" x14ac:dyDescent="0.25">
      <c r="A13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2578716.3086803998</v>
      </c>
      <c r="B1317">
        <f t="shared" ca="1" si="40"/>
        <v>1</v>
      </c>
      <c r="C1317">
        <f t="shared" ca="1" si="41"/>
        <v>4</v>
      </c>
      <c r="D1317">
        <f ca="1">Table1[[#This Row],[Rooms]]*10*RANDBETWEEN(10,20)/10</f>
        <v>13</v>
      </c>
      <c r="E1317" s="1">
        <f>YEAR(Table1[[#This Row],[Sale_date]])</f>
        <v>2013</v>
      </c>
      <c r="F1317" s="1">
        <f>ROUNDUP(Table1[[#This Row],[month]]/3,0)</f>
        <v>3</v>
      </c>
      <c r="G1317" s="1">
        <f>MONTH(Table1[[#This Row],[Sale_date]])</f>
        <v>8</v>
      </c>
      <c r="H1317" s="1">
        <f>WEEKNUM(Table1[[#This Row],[Sale_date]])</f>
        <v>32</v>
      </c>
      <c r="I1317" s="1">
        <f>DAY(Table1[[#This Row],[Sale_date]])</f>
        <v>8</v>
      </c>
      <c r="J1317" s="4">
        <f>Table1[[#This Row],[Sale_date]]-DATE(YEAR(Table1[[#This Row],[Sale_date]]),1,1)+1</f>
        <v>220</v>
      </c>
      <c r="K1317" s="1">
        <f>WEEKDAY(Table1[[#This Row],[Sale_date]])</f>
        <v>5</v>
      </c>
      <c r="L1317" s="2">
        <v>41494</v>
      </c>
    </row>
    <row r="1318" spans="1:12" x14ac:dyDescent="0.25">
      <c r="A13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4167184.0619177995</v>
      </c>
      <c r="B1318">
        <f t="shared" ca="1" si="40"/>
        <v>1</v>
      </c>
      <c r="C1318">
        <f t="shared" ca="1" si="41"/>
        <v>7</v>
      </c>
      <c r="D1318">
        <f ca="1">Table1[[#This Row],[Rooms]]*10*RANDBETWEEN(10,20)/10</f>
        <v>17</v>
      </c>
      <c r="E1318" s="1">
        <f>YEAR(Table1[[#This Row],[Sale_date]])</f>
        <v>2013</v>
      </c>
      <c r="F1318" s="1">
        <f>ROUNDUP(Table1[[#This Row],[month]]/3,0)</f>
        <v>3</v>
      </c>
      <c r="G1318" s="1">
        <f>MONTH(Table1[[#This Row],[Sale_date]])</f>
        <v>8</v>
      </c>
      <c r="H1318" s="1">
        <f>WEEKNUM(Table1[[#This Row],[Sale_date]])</f>
        <v>32</v>
      </c>
      <c r="I1318" s="1">
        <f>DAY(Table1[[#This Row],[Sale_date]])</f>
        <v>9</v>
      </c>
      <c r="J1318" s="4">
        <f>Table1[[#This Row],[Sale_date]]-DATE(YEAR(Table1[[#This Row],[Sale_date]]),1,1)+1</f>
        <v>221</v>
      </c>
      <c r="K1318" s="1">
        <f>WEEKDAY(Table1[[#This Row],[Sale_date]])</f>
        <v>6</v>
      </c>
      <c r="L1318" s="2">
        <v>41495</v>
      </c>
    </row>
    <row r="1319" spans="1:12" x14ac:dyDescent="0.25">
      <c r="A13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4356000</v>
      </c>
      <c r="B1319">
        <f t="shared" ca="1" si="40"/>
        <v>1.5</v>
      </c>
      <c r="C1319">
        <f t="shared" ca="1" si="41"/>
        <v>7</v>
      </c>
      <c r="D1319">
        <f ca="1">Table1[[#This Row],[Rooms]]*10*RANDBETWEEN(10,20)/10</f>
        <v>18</v>
      </c>
      <c r="E1319" s="1">
        <f>YEAR(Table1[[#This Row],[Sale_date]])</f>
        <v>2013</v>
      </c>
      <c r="F1319" s="1">
        <f>ROUNDUP(Table1[[#This Row],[month]]/3,0)</f>
        <v>3</v>
      </c>
      <c r="G1319" s="1">
        <f>MONTH(Table1[[#This Row],[Sale_date]])</f>
        <v>8</v>
      </c>
      <c r="H1319" s="1">
        <f>WEEKNUM(Table1[[#This Row],[Sale_date]])</f>
        <v>32</v>
      </c>
      <c r="I1319" s="1">
        <f>DAY(Table1[[#This Row],[Sale_date]])</f>
        <v>10</v>
      </c>
      <c r="J1319" s="4">
        <f>Table1[[#This Row],[Sale_date]]-DATE(YEAR(Table1[[#This Row],[Sale_date]]),1,1)+1</f>
        <v>222</v>
      </c>
      <c r="K1319" s="1">
        <f>WEEKDAY(Table1[[#This Row],[Sale_date]])</f>
        <v>7</v>
      </c>
      <c r="L1319" s="2">
        <v>41496</v>
      </c>
    </row>
    <row r="1320" spans="1:12" x14ac:dyDescent="0.25">
      <c r="A13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3895750.8926758077</v>
      </c>
      <c r="B1320">
        <f t="shared" ca="1" si="40"/>
        <v>1.5</v>
      </c>
      <c r="C1320">
        <f t="shared" ca="1" si="41"/>
        <v>7</v>
      </c>
      <c r="D1320">
        <f ca="1">Table1[[#This Row],[Rooms]]*10*RANDBETWEEN(10,20)/10</f>
        <v>15</v>
      </c>
      <c r="E1320" s="1">
        <f>YEAR(Table1[[#This Row],[Sale_date]])</f>
        <v>2013</v>
      </c>
      <c r="F1320" s="1">
        <f>ROUNDUP(Table1[[#This Row],[month]]/3,0)</f>
        <v>3</v>
      </c>
      <c r="G1320" s="1">
        <f>MONTH(Table1[[#This Row],[Sale_date]])</f>
        <v>8</v>
      </c>
      <c r="H1320" s="1">
        <f>WEEKNUM(Table1[[#This Row],[Sale_date]])</f>
        <v>33</v>
      </c>
      <c r="I1320" s="1">
        <f>DAY(Table1[[#This Row],[Sale_date]])</f>
        <v>11</v>
      </c>
      <c r="J1320" s="4">
        <f>Table1[[#This Row],[Sale_date]]-DATE(YEAR(Table1[[#This Row],[Sale_date]]),1,1)+1</f>
        <v>223</v>
      </c>
      <c r="K1320" s="1">
        <f>WEEKDAY(Table1[[#This Row],[Sale_date]])</f>
        <v>1</v>
      </c>
      <c r="L1320" s="2">
        <v>41497</v>
      </c>
    </row>
    <row r="1321" spans="1:12" x14ac:dyDescent="0.25">
      <c r="A13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4357368.6753791999</v>
      </c>
      <c r="B1321">
        <f t="shared" ca="1" si="40"/>
        <v>1</v>
      </c>
      <c r="C1321">
        <f t="shared" ca="1" si="41"/>
        <v>6</v>
      </c>
      <c r="D1321">
        <f ca="1">Table1[[#This Row],[Rooms]]*10*RANDBETWEEN(10,20)/10</f>
        <v>16</v>
      </c>
      <c r="E1321" s="1">
        <f>YEAR(Table1[[#This Row],[Sale_date]])</f>
        <v>2013</v>
      </c>
      <c r="F1321" s="1">
        <f>ROUNDUP(Table1[[#This Row],[month]]/3,0)</f>
        <v>3</v>
      </c>
      <c r="G1321" s="1">
        <f>MONTH(Table1[[#This Row],[Sale_date]])</f>
        <v>8</v>
      </c>
      <c r="H1321" s="1">
        <f>WEEKNUM(Table1[[#This Row],[Sale_date]])</f>
        <v>33</v>
      </c>
      <c r="I1321" s="1">
        <f>DAY(Table1[[#This Row],[Sale_date]])</f>
        <v>12</v>
      </c>
      <c r="J1321" s="4">
        <f>Table1[[#This Row],[Sale_date]]-DATE(YEAR(Table1[[#This Row],[Sale_date]]),1,1)+1</f>
        <v>224</v>
      </c>
      <c r="K1321" s="1">
        <f>WEEKDAY(Table1[[#This Row],[Sale_date]])</f>
        <v>2</v>
      </c>
      <c r="L1321" s="2">
        <v>41498</v>
      </c>
    </row>
    <row r="1322" spans="1:12" x14ac:dyDescent="0.25">
      <c r="A13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11754815.692435198</v>
      </c>
      <c r="B1322">
        <f t="shared" ca="1" si="40"/>
        <v>3</v>
      </c>
      <c r="C1322">
        <f t="shared" ca="1" si="41"/>
        <v>4</v>
      </c>
      <c r="D1322">
        <f ca="1">Table1[[#This Row],[Rooms]]*10*RANDBETWEEN(10,20)/10</f>
        <v>57</v>
      </c>
      <c r="E1322" s="1">
        <f>YEAR(Table1[[#This Row],[Sale_date]])</f>
        <v>2013</v>
      </c>
      <c r="F1322" s="1">
        <f>ROUNDUP(Table1[[#This Row],[month]]/3,0)</f>
        <v>3</v>
      </c>
      <c r="G1322" s="1">
        <f>MONTH(Table1[[#This Row],[Sale_date]])</f>
        <v>8</v>
      </c>
      <c r="H1322" s="1">
        <f>WEEKNUM(Table1[[#This Row],[Sale_date]])</f>
        <v>33</v>
      </c>
      <c r="I1322" s="1">
        <f>DAY(Table1[[#This Row],[Sale_date]])</f>
        <v>13</v>
      </c>
      <c r="J1322" s="4">
        <f>Table1[[#This Row],[Sale_date]]-DATE(YEAR(Table1[[#This Row],[Sale_date]]),1,1)+1</f>
        <v>225</v>
      </c>
      <c r="K1322" s="1">
        <f>WEEKDAY(Table1[[#This Row],[Sale_date]])</f>
        <v>3</v>
      </c>
      <c r="L1322" s="2">
        <v>41499</v>
      </c>
    </row>
    <row r="1323" spans="1:12" x14ac:dyDescent="0.25">
      <c r="A13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5750014.8736799993</v>
      </c>
      <c r="B1323">
        <f t="shared" ca="1" si="40"/>
        <v>2.5</v>
      </c>
      <c r="C1323">
        <f t="shared" ca="1" si="41"/>
        <v>3</v>
      </c>
      <c r="D1323">
        <f ca="1">Table1[[#This Row],[Rooms]]*10*RANDBETWEEN(10,20)/10</f>
        <v>30</v>
      </c>
      <c r="E1323" s="1">
        <f>YEAR(Table1[[#This Row],[Sale_date]])</f>
        <v>2013</v>
      </c>
      <c r="F1323" s="1">
        <f>ROUNDUP(Table1[[#This Row],[month]]/3,0)</f>
        <v>3</v>
      </c>
      <c r="G1323" s="1">
        <f>MONTH(Table1[[#This Row],[Sale_date]])</f>
        <v>8</v>
      </c>
      <c r="H1323" s="1">
        <f>WEEKNUM(Table1[[#This Row],[Sale_date]])</f>
        <v>33</v>
      </c>
      <c r="I1323" s="1">
        <f>DAY(Table1[[#This Row],[Sale_date]])</f>
        <v>14</v>
      </c>
      <c r="J1323" s="4">
        <f>Table1[[#This Row],[Sale_date]]-DATE(YEAR(Table1[[#This Row],[Sale_date]]),1,1)+1</f>
        <v>226</v>
      </c>
      <c r="K1323" s="1">
        <f>WEEKDAY(Table1[[#This Row],[Sale_date]])</f>
        <v>4</v>
      </c>
      <c r="L1323" s="2">
        <v>41500</v>
      </c>
    </row>
    <row r="1324" spans="1:12" x14ac:dyDescent="0.25">
      <c r="A13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8140934.3231999995</v>
      </c>
      <c r="B1324">
        <f t="shared" ca="1" si="40"/>
        <v>2</v>
      </c>
      <c r="C1324">
        <f t="shared" ca="1" si="41"/>
        <v>8</v>
      </c>
      <c r="D1324">
        <f ca="1">Table1[[#This Row],[Rooms]]*10*RANDBETWEEN(10,20)/10</f>
        <v>36</v>
      </c>
      <c r="E1324" s="1">
        <f>YEAR(Table1[[#This Row],[Sale_date]])</f>
        <v>2013</v>
      </c>
      <c r="F1324" s="1">
        <f>ROUNDUP(Table1[[#This Row],[month]]/3,0)</f>
        <v>3</v>
      </c>
      <c r="G1324" s="1">
        <f>MONTH(Table1[[#This Row],[Sale_date]])</f>
        <v>8</v>
      </c>
      <c r="H1324" s="1">
        <f>WEEKNUM(Table1[[#This Row],[Sale_date]])</f>
        <v>33</v>
      </c>
      <c r="I1324" s="1">
        <f>DAY(Table1[[#This Row],[Sale_date]])</f>
        <v>15</v>
      </c>
      <c r="J1324" s="4">
        <f>Table1[[#This Row],[Sale_date]]-DATE(YEAR(Table1[[#This Row],[Sale_date]]),1,1)+1</f>
        <v>227</v>
      </c>
      <c r="K1324" s="1">
        <f>WEEKDAY(Table1[[#This Row],[Sale_date]])</f>
        <v>5</v>
      </c>
      <c r="L1324" s="2">
        <v>41501</v>
      </c>
    </row>
    <row r="1325" spans="1:12" x14ac:dyDescent="0.25">
      <c r="A13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15291430.603680003</v>
      </c>
      <c r="B1325">
        <f t="shared" ca="1" si="40"/>
        <v>3.5</v>
      </c>
      <c r="C1325">
        <f t="shared" ca="1" si="41"/>
        <v>2</v>
      </c>
      <c r="D1325">
        <f ca="1">Table1[[#This Row],[Rooms]]*10*RANDBETWEEN(10,20)/10</f>
        <v>66.5</v>
      </c>
      <c r="E1325" s="1">
        <f>YEAR(Table1[[#This Row],[Sale_date]])</f>
        <v>2013</v>
      </c>
      <c r="F1325" s="1">
        <f>ROUNDUP(Table1[[#This Row],[month]]/3,0)</f>
        <v>3</v>
      </c>
      <c r="G1325" s="1">
        <f>MONTH(Table1[[#This Row],[Sale_date]])</f>
        <v>8</v>
      </c>
      <c r="H1325" s="1">
        <f>WEEKNUM(Table1[[#This Row],[Sale_date]])</f>
        <v>33</v>
      </c>
      <c r="I1325" s="1">
        <f>DAY(Table1[[#This Row],[Sale_date]])</f>
        <v>16</v>
      </c>
      <c r="J1325" s="4">
        <f>Table1[[#This Row],[Sale_date]]-DATE(YEAR(Table1[[#This Row],[Sale_date]]),1,1)+1</f>
        <v>228</v>
      </c>
      <c r="K1325" s="1">
        <f>WEEKDAY(Table1[[#This Row],[Sale_date]])</f>
        <v>6</v>
      </c>
      <c r="L1325" s="2">
        <v>41502</v>
      </c>
    </row>
    <row r="1326" spans="1:12" x14ac:dyDescent="0.25">
      <c r="A13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2163473.0930399997</v>
      </c>
      <c r="B1326">
        <f t="shared" ca="1" si="40"/>
        <v>1</v>
      </c>
      <c r="C1326">
        <f t="shared" ca="1" si="41"/>
        <v>2</v>
      </c>
      <c r="D1326">
        <f ca="1">Table1[[#This Row],[Rooms]]*10*RANDBETWEEN(10,20)/10</f>
        <v>10</v>
      </c>
      <c r="E1326" s="1">
        <f>YEAR(Table1[[#This Row],[Sale_date]])</f>
        <v>2013</v>
      </c>
      <c r="F1326" s="1">
        <f>ROUNDUP(Table1[[#This Row],[month]]/3,0)</f>
        <v>3</v>
      </c>
      <c r="G1326" s="1">
        <f>MONTH(Table1[[#This Row],[Sale_date]])</f>
        <v>8</v>
      </c>
      <c r="H1326" s="1">
        <f>WEEKNUM(Table1[[#This Row],[Sale_date]])</f>
        <v>33</v>
      </c>
      <c r="I1326" s="1">
        <f>DAY(Table1[[#This Row],[Sale_date]])</f>
        <v>17</v>
      </c>
      <c r="J1326" s="4">
        <f>Table1[[#This Row],[Sale_date]]-DATE(YEAR(Table1[[#This Row],[Sale_date]]),1,1)+1</f>
        <v>229</v>
      </c>
      <c r="K1326" s="1">
        <f>WEEKDAY(Table1[[#This Row],[Sale_date]])</f>
        <v>7</v>
      </c>
      <c r="L1326" s="2">
        <v>41503</v>
      </c>
    </row>
    <row r="1327" spans="1:12" x14ac:dyDescent="0.25">
      <c r="A13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8160859.3132800004</v>
      </c>
      <c r="B1327">
        <f t="shared" ca="1" si="40"/>
        <v>2</v>
      </c>
      <c r="C1327">
        <f t="shared" ca="1" si="41"/>
        <v>8</v>
      </c>
      <c r="D1327">
        <f ca="1">Table1[[#This Row],[Rooms]]*10*RANDBETWEEN(10,20)/10</f>
        <v>38</v>
      </c>
      <c r="E1327" s="1">
        <f>YEAR(Table1[[#This Row],[Sale_date]])</f>
        <v>2013</v>
      </c>
      <c r="F1327" s="1">
        <f>ROUNDUP(Table1[[#This Row],[month]]/3,0)</f>
        <v>3</v>
      </c>
      <c r="G1327" s="1">
        <f>MONTH(Table1[[#This Row],[Sale_date]])</f>
        <v>8</v>
      </c>
      <c r="H1327" s="1">
        <f>WEEKNUM(Table1[[#This Row],[Sale_date]])</f>
        <v>34</v>
      </c>
      <c r="I1327" s="1">
        <f>DAY(Table1[[#This Row],[Sale_date]])</f>
        <v>18</v>
      </c>
      <c r="J1327" s="4">
        <f>Table1[[#This Row],[Sale_date]]-DATE(YEAR(Table1[[#This Row],[Sale_date]]),1,1)+1</f>
        <v>230</v>
      </c>
      <c r="K1327" s="1">
        <f>WEEKDAY(Table1[[#This Row],[Sale_date]])</f>
        <v>1</v>
      </c>
      <c r="L1327" s="2">
        <v>41504</v>
      </c>
    </row>
    <row r="1328" spans="1:12" x14ac:dyDescent="0.25">
      <c r="A13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14476050.432</v>
      </c>
      <c r="B1328">
        <f t="shared" ca="1" si="40"/>
        <v>4</v>
      </c>
      <c r="C1328">
        <f t="shared" ca="1" si="41"/>
        <v>8</v>
      </c>
      <c r="D1328">
        <f ca="1">Table1[[#This Row],[Rooms]]*10*RANDBETWEEN(10,20)/10</f>
        <v>76</v>
      </c>
      <c r="E1328" s="1">
        <f>YEAR(Table1[[#This Row],[Sale_date]])</f>
        <v>2013</v>
      </c>
      <c r="F1328" s="1">
        <f>ROUNDUP(Table1[[#This Row],[month]]/3,0)</f>
        <v>3</v>
      </c>
      <c r="G1328" s="1">
        <f>MONTH(Table1[[#This Row],[Sale_date]])</f>
        <v>8</v>
      </c>
      <c r="H1328" s="1">
        <f>WEEKNUM(Table1[[#This Row],[Sale_date]])</f>
        <v>34</v>
      </c>
      <c r="I1328" s="1">
        <f>DAY(Table1[[#This Row],[Sale_date]])</f>
        <v>19</v>
      </c>
      <c r="J1328" s="4">
        <f>Table1[[#This Row],[Sale_date]]-DATE(YEAR(Table1[[#This Row],[Sale_date]]),1,1)+1</f>
        <v>231</v>
      </c>
      <c r="K1328" s="1">
        <f>WEEKDAY(Table1[[#This Row],[Sale_date]])</f>
        <v>2</v>
      </c>
      <c r="L1328" s="2">
        <v>41505</v>
      </c>
    </row>
    <row r="1329" spans="1:12" x14ac:dyDescent="0.25">
      <c r="A13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7939413.34956</v>
      </c>
      <c r="B1329">
        <f t="shared" ca="1" si="40"/>
        <v>2</v>
      </c>
      <c r="C1329">
        <f t="shared" ca="1" si="41"/>
        <v>10</v>
      </c>
      <c r="D1329">
        <f ca="1">Table1[[#This Row],[Rooms]]*10*RANDBETWEEN(10,20)/10</f>
        <v>34</v>
      </c>
      <c r="E1329" s="1">
        <f>YEAR(Table1[[#This Row],[Sale_date]])</f>
        <v>2013</v>
      </c>
      <c r="F1329" s="1">
        <f>ROUNDUP(Table1[[#This Row],[month]]/3,0)</f>
        <v>3</v>
      </c>
      <c r="G1329" s="1">
        <f>MONTH(Table1[[#This Row],[Sale_date]])</f>
        <v>8</v>
      </c>
      <c r="H1329" s="1">
        <f>WEEKNUM(Table1[[#This Row],[Sale_date]])</f>
        <v>34</v>
      </c>
      <c r="I1329" s="1">
        <f>DAY(Table1[[#This Row],[Sale_date]])</f>
        <v>20</v>
      </c>
      <c r="J1329" s="4">
        <f>Table1[[#This Row],[Sale_date]]-DATE(YEAR(Table1[[#This Row],[Sale_date]]),1,1)+1</f>
        <v>232</v>
      </c>
      <c r="K1329" s="1">
        <f>WEEKDAY(Table1[[#This Row],[Sale_date]])</f>
        <v>3</v>
      </c>
      <c r="L1329" s="2">
        <v>41506</v>
      </c>
    </row>
    <row r="1330" spans="1:12" x14ac:dyDescent="0.25">
      <c r="A13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4971443.7150000008</v>
      </c>
      <c r="B1330">
        <f t="shared" ca="1" si="40"/>
        <v>1</v>
      </c>
      <c r="C1330">
        <f t="shared" ca="1" si="41"/>
        <v>2</v>
      </c>
      <c r="D1330">
        <f ca="1">Table1[[#This Row],[Rooms]]*10*RANDBETWEEN(10,20)/10</f>
        <v>20</v>
      </c>
      <c r="E1330" s="1">
        <f>YEAR(Table1[[#This Row],[Sale_date]])</f>
        <v>2013</v>
      </c>
      <c r="F1330" s="1">
        <f>ROUNDUP(Table1[[#This Row],[month]]/3,0)</f>
        <v>3</v>
      </c>
      <c r="G1330" s="1">
        <f>MONTH(Table1[[#This Row],[Sale_date]])</f>
        <v>8</v>
      </c>
      <c r="H1330" s="1">
        <f>WEEKNUM(Table1[[#This Row],[Sale_date]])</f>
        <v>34</v>
      </c>
      <c r="I1330" s="1">
        <f>DAY(Table1[[#This Row],[Sale_date]])</f>
        <v>21</v>
      </c>
      <c r="J1330" s="4">
        <f>Table1[[#This Row],[Sale_date]]-DATE(YEAR(Table1[[#This Row],[Sale_date]]),1,1)+1</f>
        <v>233</v>
      </c>
      <c r="K1330" s="1">
        <f>WEEKDAY(Table1[[#This Row],[Sale_date]])</f>
        <v>4</v>
      </c>
      <c r="L1330" s="2">
        <v>41507</v>
      </c>
    </row>
    <row r="1331" spans="1:12" x14ac:dyDescent="0.25">
      <c r="A13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10106427.8016</v>
      </c>
      <c r="B1331">
        <f t="shared" ca="1" si="40"/>
        <v>3.5</v>
      </c>
      <c r="C1331">
        <f t="shared" ca="1" si="41"/>
        <v>8</v>
      </c>
      <c r="D1331">
        <f ca="1">Table1[[#This Row],[Rooms]]*10*RANDBETWEEN(10,20)/10</f>
        <v>49</v>
      </c>
      <c r="E1331" s="1">
        <f>YEAR(Table1[[#This Row],[Sale_date]])</f>
        <v>2013</v>
      </c>
      <c r="F1331" s="1">
        <f>ROUNDUP(Table1[[#This Row],[month]]/3,0)</f>
        <v>3</v>
      </c>
      <c r="G1331" s="1">
        <f>MONTH(Table1[[#This Row],[Sale_date]])</f>
        <v>8</v>
      </c>
      <c r="H1331" s="1">
        <f>WEEKNUM(Table1[[#This Row],[Sale_date]])</f>
        <v>34</v>
      </c>
      <c r="I1331" s="1">
        <f>DAY(Table1[[#This Row],[Sale_date]])</f>
        <v>22</v>
      </c>
      <c r="J1331" s="4">
        <f>Table1[[#This Row],[Sale_date]]-DATE(YEAR(Table1[[#This Row],[Sale_date]]),1,1)+1</f>
        <v>234</v>
      </c>
      <c r="K1331" s="1">
        <f>WEEKDAY(Table1[[#This Row],[Sale_date]])</f>
        <v>5</v>
      </c>
      <c r="L1331" s="2">
        <v>41508</v>
      </c>
    </row>
    <row r="1332" spans="1:12" x14ac:dyDescent="0.25">
      <c r="A13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3589280.0591760003</v>
      </c>
      <c r="B1332">
        <f t="shared" ca="1" si="40"/>
        <v>1</v>
      </c>
      <c r="C1332">
        <f t="shared" ca="1" si="41"/>
        <v>10</v>
      </c>
      <c r="D1332">
        <f ca="1">Table1[[#This Row],[Rooms]]*10*RANDBETWEEN(10,20)/10</f>
        <v>13</v>
      </c>
      <c r="E1332" s="1">
        <f>YEAR(Table1[[#This Row],[Sale_date]])</f>
        <v>2013</v>
      </c>
      <c r="F1332" s="1">
        <f>ROUNDUP(Table1[[#This Row],[month]]/3,0)</f>
        <v>3</v>
      </c>
      <c r="G1332" s="1">
        <f>MONTH(Table1[[#This Row],[Sale_date]])</f>
        <v>8</v>
      </c>
      <c r="H1332" s="1">
        <f>WEEKNUM(Table1[[#This Row],[Sale_date]])</f>
        <v>34</v>
      </c>
      <c r="I1332" s="1">
        <f>DAY(Table1[[#This Row],[Sale_date]])</f>
        <v>23</v>
      </c>
      <c r="J1332" s="4">
        <f>Table1[[#This Row],[Sale_date]]-DATE(YEAR(Table1[[#This Row],[Sale_date]]),1,1)+1</f>
        <v>235</v>
      </c>
      <c r="K1332" s="1">
        <f>WEEKDAY(Table1[[#This Row],[Sale_date]])</f>
        <v>6</v>
      </c>
      <c r="L1332" s="2">
        <v>41509</v>
      </c>
    </row>
    <row r="1333" spans="1:12" x14ac:dyDescent="0.25">
      <c r="A13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4693376.262959999</v>
      </c>
      <c r="B1333">
        <f t="shared" ca="1" si="40"/>
        <v>1.5</v>
      </c>
      <c r="C1333">
        <f t="shared" ca="1" si="41"/>
        <v>3</v>
      </c>
      <c r="D1333">
        <f ca="1">Table1[[#This Row],[Rooms]]*10*RANDBETWEEN(10,20)/10</f>
        <v>24</v>
      </c>
      <c r="E1333" s="1">
        <f>YEAR(Table1[[#This Row],[Sale_date]])</f>
        <v>2013</v>
      </c>
      <c r="F1333" s="1">
        <f>ROUNDUP(Table1[[#This Row],[month]]/3,0)</f>
        <v>3</v>
      </c>
      <c r="G1333" s="1">
        <f>MONTH(Table1[[#This Row],[Sale_date]])</f>
        <v>8</v>
      </c>
      <c r="H1333" s="1">
        <f>WEEKNUM(Table1[[#This Row],[Sale_date]])</f>
        <v>34</v>
      </c>
      <c r="I1333" s="1">
        <f>DAY(Table1[[#This Row],[Sale_date]])</f>
        <v>24</v>
      </c>
      <c r="J1333" s="4">
        <f>Table1[[#This Row],[Sale_date]]-DATE(YEAR(Table1[[#This Row],[Sale_date]]),1,1)+1</f>
        <v>236</v>
      </c>
      <c r="K1333" s="1">
        <f>WEEKDAY(Table1[[#This Row],[Sale_date]])</f>
        <v>7</v>
      </c>
      <c r="L1333" s="2">
        <v>41510</v>
      </c>
    </row>
    <row r="1334" spans="1:12" x14ac:dyDescent="0.25">
      <c r="A13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13428474.447045</v>
      </c>
      <c r="B1334">
        <f t="shared" ca="1" si="40"/>
        <v>3</v>
      </c>
      <c r="C1334">
        <f t="shared" ca="1" si="41"/>
        <v>8</v>
      </c>
      <c r="D1334">
        <f ca="1">Table1[[#This Row],[Rooms]]*10*RANDBETWEEN(10,20)/10</f>
        <v>57</v>
      </c>
      <c r="E1334" s="1">
        <f>YEAR(Table1[[#This Row],[Sale_date]])</f>
        <v>2013</v>
      </c>
      <c r="F1334" s="1">
        <f>ROUNDUP(Table1[[#This Row],[month]]/3,0)</f>
        <v>3</v>
      </c>
      <c r="G1334" s="1">
        <f>MONTH(Table1[[#This Row],[Sale_date]])</f>
        <v>8</v>
      </c>
      <c r="H1334" s="1">
        <f>WEEKNUM(Table1[[#This Row],[Sale_date]])</f>
        <v>35</v>
      </c>
      <c r="I1334" s="1">
        <f>DAY(Table1[[#This Row],[Sale_date]])</f>
        <v>25</v>
      </c>
      <c r="J1334" s="4">
        <f>Table1[[#This Row],[Sale_date]]-DATE(YEAR(Table1[[#This Row],[Sale_date]]),1,1)+1</f>
        <v>237</v>
      </c>
      <c r="K1334" s="1">
        <f>WEEKDAY(Table1[[#This Row],[Sale_date]])</f>
        <v>1</v>
      </c>
      <c r="L1334" s="2">
        <v>41511</v>
      </c>
    </row>
    <row r="1335" spans="1:12" x14ac:dyDescent="0.25">
      <c r="A13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8310416.8751999997</v>
      </c>
      <c r="B1335">
        <f t="shared" ca="1" si="40"/>
        <v>4</v>
      </c>
      <c r="C1335">
        <f t="shared" ca="1" si="41"/>
        <v>5</v>
      </c>
      <c r="D1335">
        <f ca="1">Table1[[#This Row],[Rooms]]*10*RANDBETWEEN(10,20)/10</f>
        <v>40</v>
      </c>
      <c r="E1335" s="1">
        <f>YEAR(Table1[[#This Row],[Sale_date]])</f>
        <v>2013</v>
      </c>
      <c r="F1335" s="1">
        <f>ROUNDUP(Table1[[#This Row],[month]]/3,0)</f>
        <v>3</v>
      </c>
      <c r="G1335" s="1">
        <f>MONTH(Table1[[#This Row],[Sale_date]])</f>
        <v>8</v>
      </c>
      <c r="H1335" s="1">
        <f>WEEKNUM(Table1[[#This Row],[Sale_date]])</f>
        <v>35</v>
      </c>
      <c r="I1335" s="1">
        <f>DAY(Table1[[#This Row],[Sale_date]])</f>
        <v>26</v>
      </c>
      <c r="J1335" s="4">
        <f>Table1[[#This Row],[Sale_date]]-DATE(YEAR(Table1[[#This Row],[Sale_date]]),1,1)+1</f>
        <v>238</v>
      </c>
      <c r="K1335" s="1">
        <f>WEEKDAY(Table1[[#This Row],[Sale_date]])</f>
        <v>2</v>
      </c>
      <c r="L1335" s="2">
        <v>41512</v>
      </c>
    </row>
    <row r="1336" spans="1:12" x14ac:dyDescent="0.25">
      <c r="A13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10260950.902592598</v>
      </c>
      <c r="B1336">
        <f t="shared" ca="1" si="40"/>
        <v>3.5</v>
      </c>
      <c r="C1336">
        <f t="shared" ca="1" si="41"/>
        <v>5</v>
      </c>
      <c r="D1336">
        <f ca="1">Table1[[#This Row],[Rooms]]*10*RANDBETWEEN(10,20)/10</f>
        <v>56</v>
      </c>
      <c r="E1336" s="1">
        <f>YEAR(Table1[[#This Row],[Sale_date]])</f>
        <v>2013</v>
      </c>
      <c r="F1336" s="1">
        <f>ROUNDUP(Table1[[#This Row],[month]]/3,0)</f>
        <v>3</v>
      </c>
      <c r="G1336" s="1">
        <f>MONTH(Table1[[#This Row],[Sale_date]])</f>
        <v>8</v>
      </c>
      <c r="H1336" s="1">
        <f>WEEKNUM(Table1[[#This Row],[Sale_date]])</f>
        <v>35</v>
      </c>
      <c r="I1336" s="1">
        <f>DAY(Table1[[#This Row],[Sale_date]])</f>
        <v>27</v>
      </c>
      <c r="J1336" s="4">
        <f>Table1[[#This Row],[Sale_date]]-DATE(YEAR(Table1[[#This Row],[Sale_date]]),1,1)+1</f>
        <v>239</v>
      </c>
      <c r="K1336" s="1">
        <f>WEEKDAY(Table1[[#This Row],[Sale_date]])</f>
        <v>3</v>
      </c>
      <c r="L1336" s="2">
        <v>41513</v>
      </c>
    </row>
    <row r="1337" spans="1:12" x14ac:dyDescent="0.25">
      <c r="A13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6257444.343696001</v>
      </c>
      <c r="B1337">
        <f t="shared" ca="1" si="40"/>
        <v>2.5</v>
      </c>
      <c r="C1337">
        <f t="shared" ca="1" si="41"/>
        <v>3</v>
      </c>
      <c r="D1337">
        <f ca="1">Table1[[#This Row],[Rooms]]*10*RANDBETWEEN(10,20)/10</f>
        <v>25</v>
      </c>
      <c r="E1337" s="1">
        <f>YEAR(Table1[[#This Row],[Sale_date]])</f>
        <v>2013</v>
      </c>
      <c r="F1337" s="1">
        <f>ROUNDUP(Table1[[#This Row],[month]]/3,0)</f>
        <v>3</v>
      </c>
      <c r="G1337" s="1">
        <f>MONTH(Table1[[#This Row],[Sale_date]])</f>
        <v>8</v>
      </c>
      <c r="H1337" s="1">
        <f>WEEKNUM(Table1[[#This Row],[Sale_date]])</f>
        <v>35</v>
      </c>
      <c r="I1337" s="1">
        <f>DAY(Table1[[#This Row],[Sale_date]])</f>
        <v>28</v>
      </c>
      <c r="J1337" s="4">
        <f>Table1[[#This Row],[Sale_date]]-DATE(YEAR(Table1[[#This Row],[Sale_date]]),1,1)+1</f>
        <v>240</v>
      </c>
      <c r="K1337" s="1">
        <f>WEEKDAY(Table1[[#This Row],[Sale_date]])</f>
        <v>4</v>
      </c>
      <c r="L1337" s="2">
        <v>41514</v>
      </c>
    </row>
    <row r="1338" spans="1:12" x14ac:dyDescent="0.25">
      <c r="A13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6916285.4109439999</v>
      </c>
      <c r="B1338">
        <f t="shared" ca="1" si="40"/>
        <v>2.5</v>
      </c>
      <c r="C1338">
        <f t="shared" ca="1" si="41"/>
        <v>6</v>
      </c>
      <c r="D1338">
        <f ca="1">Table1[[#This Row],[Rooms]]*10*RANDBETWEEN(10,20)/10</f>
        <v>35</v>
      </c>
      <c r="E1338" s="1">
        <f>YEAR(Table1[[#This Row],[Sale_date]])</f>
        <v>2013</v>
      </c>
      <c r="F1338" s="1">
        <f>ROUNDUP(Table1[[#This Row],[month]]/3,0)</f>
        <v>3</v>
      </c>
      <c r="G1338" s="1">
        <f>MONTH(Table1[[#This Row],[Sale_date]])</f>
        <v>8</v>
      </c>
      <c r="H1338" s="1">
        <f>WEEKNUM(Table1[[#This Row],[Sale_date]])</f>
        <v>35</v>
      </c>
      <c r="I1338" s="1">
        <f>DAY(Table1[[#This Row],[Sale_date]])</f>
        <v>29</v>
      </c>
      <c r="J1338" s="4">
        <f>Table1[[#This Row],[Sale_date]]-DATE(YEAR(Table1[[#This Row],[Sale_date]]),1,1)+1</f>
        <v>241</v>
      </c>
      <c r="K1338" s="1">
        <f>WEEKDAY(Table1[[#This Row],[Sale_date]])</f>
        <v>5</v>
      </c>
      <c r="L1338" s="2">
        <v>41515</v>
      </c>
    </row>
    <row r="1339" spans="1:12" x14ac:dyDescent="0.25">
      <c r="A13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7338604.9953551991</v>
      </c>
      <c r="B1339">
        <f t="shared" ca="1" si="40"/>
        <v>2</v>
      </c>
      <c r="C1339">
        <f t="shared" ca="1" si="41"/>
        <v>7</v>
      </c>
      <c r="D1339">
        <f ca="1">Table1[[#This Row],[Rooms]]*10*RANDBETWEEN(10,20)/10</f>
        <v>36</v>
      </c>
      <c r="E1339" s="1">
        <f>YEAR(Table1[[#This Row],[Sale_date]])</f>
        <v>2013</v>
      </c>
      <c r="F1339" s="1">
        <f>ROUNDUP(Table1[[#This Row],[month]]/3,0)</f>
        <v>3</v>
      </c>
      <c r="G1339" s="1">
        <f>MONTH(Table1[[#This Row],[Sale_date]])</f>
        <v>8</v>
      </c>
      <c r="H1339" s="1">
        <f>WEEKNUM(Table1[[#This Row],[Sale_date]])</f>
        <v>35</v>
      </c>
      <c r="I1339" s="1">
        <f>DAY(Table1[[#This Row],[Sale_date]])</f>
        <v>30</v>
      </c>
      <c r="J1339" s="4">
        <f>Table1[[#This Row],[Sale_date]]-DATE(YEAR(Table1[[#This Row],[Sale_date]]),1,1)+1</f>
        <v>242</v>
      </c>
      <c r="K1339" s="1">
        <f>WEEKDAY(Table1[[#This Row],[Sale_date]])</f>
        <v>6</v>
      </c>
      <c r="L1339" s="2">
        <v>41516</v>
      </c>
    </row>
    <row r="1340" spans="1:12" x14ac:dyDescent="0.25">
      <c r="A13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17256950.067339841</v>
      </c>
      <c r="B1340">
        <f t="shared" ca="1" si="40"/>
        <v>4</v>
      </c>
      <c r="C1340">
        <f t="shared" ca="1" si="41"/>
        <v>2</v>
      </c>
      <c r="D1340">
        <f ca="1">Table1[[#This Row],[Rooms]]*10*RANDBETWEEN(10,20)/10</f>
        <v>72</v>
      </c>
      <c r="E1340" s="1">
        <f>YEAR(Table1[[#This Row],[Sale_date]])</f>
        <v>2013</v>
      </c>
      <c r="F1340" s="1">
        <f>ROUNDUP(Table1[[#This Row],[month]]/3,0)</f>
        <v>3</v>
      </c>
      <c r="G1340" s="1">
        <f>MONTH(Table1[[#This Row],[Sale_date]])</f>
        <v>8</v>
      </c>
      <c r="H1340" s="1">
        <f>WEEKNUM(Table1[[#This Row],[Sale_date]])</f>
        <v>35</v>
      </c>
      <c r="I1340" s="1">
        <f>DAY(Table1[[#This Row],[Sale_date]])</f>
        <v>31</v>
      </c>
      <c r="J1340" s="4">
        <f>Table1[[#This Row],[Sale_date]]-DATE(YEAR(Table1[[#This Row],[Sale_date]]),1,1)+1</f>
        <v>243</v>
      </c>
      <c r="K1340" s="1">
        <f>WEEKDAY(Table1[[#This Row],[Sale_date]])</f>
        <v>7</v>
      </c>
      <c r="L1340" s="2">
        <v>41517</v>
      </c>
    </row>
    <row r="1341" spans="1:12" x14ac:dyDescent="0.25">
      <c r="A13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7954653.6025599996</v>
      </c>
      <c r="B1341">
        <f t="shared" ca="1" si="40"/>
        <v>3</v>
      </c>
      <c r="C1341">
        <f t="shared" ca="1" si="41"/>
        <v>8</v>
      </c>
      <c r="D1341">
        <f ca="1">Table1[[#This Row],[Rooms]]*10*RANDBETWEEN(10,20)/10</f>
        <v>36</v>
      </c>
      <c r="E1341" s="1">
        <f>YEAR(Table1[[#This Row],[Sale_date]])</f>
        <v>2013</v>
      </c>
      <c r="F1341" s="1">
        <f>ROUNDUP(Table1[[#This Row],[month]]/3,0)</f>
        <v>3</v>
      </c>
      <c r="G1341" s="1">
        <f>MONTH(Table1[[#This Row],[Sale_date]])</f>
        <v>9</v>
      </c>
      <c r="H1341" s="1">
        <f>WEEKNUM(Table1[[#This Row],[Sale_date]])</f>
        <v>36</v>
      </c>
      <c r="I1341" s="1">
        <f>DAY(Table1[[#This Row],[Sale_date]])</f>
        <v>1</v>
      </c>
      <c r="J1341" s="4">
        <f>Table1[[#This Row],[Sale_date]]-DATE(YEAR(Table1[[#This Row],[Sale_date]]),1,1)+1</f>
        <v>244</v>
      </c>
      <c r="K1341" s="1">
        <f>WEEKDAY(Table1[[#This Row],[Sale_date]])</f>
        <v>1</v>
      </c>
      <c r="L1341" s="2">
        <v>41518</v>
      </c>
    </row>
    <row r="1342" spans="1:12" x14ac:dyDescent="0.25">
      <c r="A13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10402742.272</v>
      </c>
      <c r="B1342">
        <f t="shared" ca="1" si="40"/>
        <v>3.5</v>
      </c>
      <c r="C1342">
        <f t="shared" ca="1" si="41"/>
        <v>8</v>
      </c>
      <c r="D1342">
        <f ca="1">Table1[[#This Row],[Rooms]]*10*RANDBETWEEN(10,20)/10</f>
        <v>42</v>
      </c>
      <c r="E1342" s="1">
        <f>YEAR(Table1[[#This Row],[Sale_date]])</f>
        <v>2013</v>
      </c>
      <c r="F1342" s="1">
        <f>ROUNDUP(Table1[[#This Row],[month]]/3,0)</f>
        <v>3</v>
      </c>
      <c r="G1342" s="1">
        <f>MONTH(Table1[[#This Row],[Sale_date]])</f>
        <v>9</v>
      </c>
      <c r="H1342" s="1">
        <f>WEEKNUM(Table1[[#This Row],[Sale_date]])</f>
        <v>36</v>
      </c>
      <c r="I1342" s="1">
        <f>DAY(Table1[[#This Row],[Sale_date]])</f>
        <v>2</v>
      </c>
      <c r="J1342" s="4">
        <f>Table1[[#This Row],[Sale_date]]-DATE(YEAR(Table1[[#This Row],[Sale_date]]),1,1)+1</f>
        <v>245</v>
      </c>
      <c r="K1342" s="1">
        <f>WEEKDAY(Table1[[#This Row],[Sale_date]])</f>
        <v>2</v>
      </c>
      <c r="L1342" s="2">
        <v>41519</v>
      </c>
    </row>
    <row r="1343" spans="1:12" x14ac:dyDescent="0.25">
      <c r="A13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4004998.9919999996</v>
      </c>
      <c r="B1343">
        <f t="shared" ca="1" si="40"/>
        <v>1</v>
      </c>
      <c r="C1343">
        <f t="shared" ca="1" si="41"/>
        <v>10</v>
      </c>
      <c r="D1343">
        <f ca="1">Table1[[#This Row],[Rooms]]*10*RANDBETWEEN(10,20)/10</f>
        <v>14</v>
      </c>
      <c r="E1343" s="1">
        <f>YEAR(Table1[[#This Row],[Sale_date]])</f>
        <v>2013</v>
      </c>
      <c r="F1343" s="1">
        <f>ROUNDUP(Table1[[#This Row],[month]]/3,0)</f>
        <v>3</v>
      </c>
      <c r="G1343" s="1">
        <f>MONTH(Table1[[#This Row],[Sale_date]])</f>
        <v>9</v>
      </c>
      <c r="H1343" s="1">
        <f>WEEKNUM(Table1[[#This Row],[Sale_date]])</f>
        <v>36</v>
      </c>
      <c r="I1343" s="1">
        <f>DAY(Table1[[#This Row],[Sale_date]])</f>
        <v>3</v>
      </c>
      <c r="J1343" s="4">
        <f>Table1[[#This Row],[Sale_date]]-DATE(YEAR(Table1[[#This Row],[Sale_date]]),1,1)+1</f>
        <v>246</v>
      </c>
      <c r="K1343" s="1">
        <f>WEEKDAY(Table1[[#This Row],[Sale_date]])</f>
        <v>3</v>
      </c>
      <c r="L1343" s="2">
        <v>41520</v>
      </c>
    </row>
    <row r="1344" spans="1:12" x14ac:dyDescent="0.25">
      <c r="A13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6771120.9869999997</v>
      </c>
      <c r="B1344">
        <f t="shared" ca="1" si="40"/>
        <v>2.5</v>
      </c>
      <c r="C1344">
        <f t="shared" ca="1" si="41"/>
        <v>3</v>
      </c>
      <c r="D1344">
        <f ca="1">Table1[[#This Row],[Rooms]]*10*RANDBETWEEN(10,20)/10</f>
        <v>37.5</v>
      </c>
      <c r="E1344" s="1">
        <f>YEAR(Table1[[#This Row],[Sale_date]])</f>
        <v>2013</v>
      </c>
      <c r="F1344" s="1">
        <f>ROUNDUP(Table1[[#This Row],[month]]/3,0)</f>
        <v>3</v>
      </c>
      <c r="G1344" s="1">
        <f>MONTH(Table1[[#This Row],[Sale_date]])</f>
        <v>9</v>
      </c>
      <c r="H1344" s="1">
        <f>WEEKNUM(Table1[[#This Row],[Sale_date]])</f>
        <v>36</v>
      </c>
      <c r="I1344" s="1">
        <f>DAY(Table1[[#This Row],[Sale_date]])</f>
        <v>4</v>
      </c>
      <c r="J1344" s="4">
        <f>Table1[[#This Row],[Sale_date]]-DATE(YEAR(Table1[[#This Row],[Sale_date]]),1,1)+1</f>
        <v>247</v>
      </c>
      <c r="K1344" s="1">
        <f>WEEKDAY(Table1[[#This Row],[Sale_date]])</f>
        <v>4</v>
      </c>
      <c r="L1344" s="2">
        <v>41521</v>
      </c>
    </row>
    <row r="1345" spans="1:12" x14ac:dyDescent="0.25">
      <c r="A13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10283086.691</v>
      </c>
      <c r="B1345">
        <f t="shared" ca="1" si="40"/>
        <v>4</v>
      </c>
      <c r="C1345">
        <f t="shared" ca="1" si="41"/>
        <v>3</v>
      </c>
      <c r="D1345">
        <f ca="1">Table1[[#This Row],[Rooms]]*10*RANDBETWEEN(10,20)/10</f>
        <v>56</v>
      </c>
      <c r="E1345" s="1">
        <f>YEAR(Table1[[#This Row],[Sale_date]])</f>
        <v>2013</v>
      </c>
      <c r="F1345" s="1">
        <f>ROUNDUP(Table1[[#This Row],[month]]/3,0)</f>
        <v>3</v>
      </c>
      <c r="G1345" s="1">
        <f>MONTH(Table1[[#This Row],[Sale_date]])</f>
        <v>9</v>
      </c>
      <c r="H1345" s="1">
        <f>WEEKNUM(Table1[[#This Row],[Sale_date]])</f>
        <v>36</v>
      </c>
      <c r="I1345" s="1">
        <f>DAY(Table1[[#This Row],[Sale_date]])</f>
        <v>5</v>
      </c>
      <c r="J1345" s="4">
        <f>Table1[[#This Row],[Sale_date]]-DATE(YEAR(Table1[[#This Row],[Sale_date]]),1,1)+1</f>
        <v>248</v>
      </c>
      <c r="K1345" s="1">
        <f>WEEKDAY(Table1[[#This Row],[Sale_date]])</f>
        <v>5</v>
      </c>
      <c r="L1345" s="2">
        <v>41522</v>
      </c>
    </row>
    <row r="1346" spans="1:12" x14ac:dyDescent="0.25">
      <c r="A13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13748336.543999998</v>
      </c>
      <c r="B1346">
        <f t="shared" ref="B1346:B1409" ca="1" si="42">MROUND(RANDBETWEEN(10,40)/10,0.5)</f>
        <v>4</v>
      </c>
      <c r="C1346">
        <f t="shared" ref="C1346:C1409" ca="1" si="43">RANDBETWEEN(1,10)</f>
        <v>7</v>
      </c>
      <c r="D1346">
        <f ca="1">Table1[[#This Row],[Rooms]]*10*RANDBETWEEN(10,20)/10</f>
        <v>64</v>
      </c>
      <c r="E1346" s="1">
        <f>YEAR(Table1[[#This Row],[Sale_date]])</f>
        <v>2013</v>
      </c>
      <c r="F1346" s="1">
        <f>ROUNDUP(Table1[[#This Row],[month]]/3,0)</f>
        <v>3</v>
      </c>
      <c r="G1346" s="1">
        <f>MONTH(Table1[[#This Row],[Sale_date]])</f>
        <v>9</v>
      </c>
      <c r="H1346" s="1">
        <f>WEEKNUM(Table1[[#This Row],[Sale_date]])</f>
        <v>36</v>
      </c>
      <c r="I1346" s="1">
        <f>DAY(Table1[[#This Row],[Sale_date]])</f>
        <v>6</v>
      </c>
      <c r="J1346" s="4">
        <f>Table1[[#This Row],[Sale_date]]-DATE(YEAR(Table1[[#This Row],[Sale_date]]),1,1)+1</f>
        <v>249</v>
      </c>
      <c r="K1346" s="1">
        <f>WEEKDAY(Table1[[#This Row],[Sale_date]])</f>
        <v>6</v>
      </c>
      <c r="L1346" s="2">
        <v>41523</v>
      </c>
    </row>
    <row r="1347" spans="1:12" x14ac:dyDescent="0.25">
      <c r="A13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9810526.1219999995</v>
      </c>
      <c r="B1347">
        <f t="shared" ca="1" si="42"/>
        <v>3.5</v>
      </c>
      <c r="C1347">
        <f t="shared" ca="1" si="43"/>
        <v>9</v>
      </c>
      <c r="D1347">
        <f ca="1">Table1[[#This Row],[Rooms]]*10*RANDBETWEEN(10,20)/10</f>
        <v>42</v>
      </c>
      <c r="E1347" s="1">
        <f>YEAR(Table1[[#This Row],[Sale_date]])</f>
        <v>2013</v>
      </c>
      <c r="F1347" s="1">
        <f>ROUNDUP(Table1[[#This Row],[month]]/3,0)</f>
        <v>3</v>
      </c>
      <c r="G1347" s="1">
        <f>MONTH(Table1[[#This Row],[Sale_date]])</f>
        <v>9</v>
      </c>
      <c r="H1347" s="1">
        <f>WEEKNUM(Table1[[#This Row],[Sale_date]])</f>
        <v>36</v>
      </c>
      <c r="I1347" s="1">
        <f>DAY(Table1[[#This Row],[Sale_date]])</f>
        <v>7</v>
      </c>
      <c r="J1347" s="4">
        <f>Table1[[#This Row],[Sale_date]]-DATE(YEAR(Table1[[#This Row],[Sale_date]]),1,1)+1</f>
        <v>250</v>
      </c>
      <c r="K1347" s="1">
        <f>WEEKDAY(Table1[[#This Row],[Sale_date]])</f>
        <v>7</v>
      </c>
      <c r="L1347" s="2">
        <v>41524</v>
      </c>
    </row>
    <row r="1348" spans="1:12" x14ac:dyDescent="0.25">
      <c r="A13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4775445.1349999998</v>
      </c>
      <c r="B1348">
        <f t="shared" ca="1" si="42"/>
        <v>1</v>
      </c>
      <c r="C1348">
        <f t="shared" ca="1" si="43"/>
        <v>4</v>
      </c>
      <c r="D1348">
        <f ca="1">Table1[[#This Row],[Rooms]]*10*RANDBETWEEN(10,20)/10</f>
        <v>20</v>
      </c>
      <c r="E1348" s="1">
        <f>YEAR(Table1[[#This Row],[Sale_date]])</f>
        <v>2013</v>
      </c>
      <c r="F1348" s="1">
        <f>ROUNDUP(Table1[[#This Row],[month]]/3,0)</f>
        <v>3</v>
      </c>
      <c r="G1348" s="1">
        <f>MONTH(Table1[[#This Row],[Sale_date]])</f>
        <v>9</v>
      </c>
      <c r="H1348" s="1">
        <f>WEEKNUM(Table1[[#This Row],[Sale_date]])</f>
        <v>37</v>
      </c>
      <c r="I1348" s="1">
        <f>DAY(Table1[[#This Row],[Sale_date]])</f>
        <v>8</v>
      </c>
      <c r="J1348" s="4">
        <f>Table1[[#This Row],[Sale_date]]-DATE(YEAR(Table1[[#This Row],[Sale_date]]),1,1)+1</f>
        <v>251</v>
      </c>
      <c r="K1348" s="1">
        <f>WEEKDAY(Table1[[#This Row],[Sale_date]])</f>
        <v>1</v>
      </c>
      <c r="L1348" s="2">
        <v>41525</v>
      </c>
    </row>
    <row r="1349" spans="1:12" x14ac:dyDescent="0.25">
      <c r="A13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11924121.450639999</v>
      </c>
      <c r="B1349">
        <f t="shared" ca="1" si="42"/>
        <v>3</v>
      </c>
      <c r="C1349">
        <f t="shared" ca="1" si="43"/>
        <v>1</v>
      </c>
      <c r="D1349">
        <f ca="1">Table1[[#This Row],[Rooms]]*10*RANDBETWEEN(10,20)/10</f>
        <v>60</v>
      </c>
      <c r="E1349" s="1">
        <f>YEAR(Table1[[#This Row],[Sale_date]])</f>
        <v>2013</v>
      </c>
      <c r="F1349" s="1">
        <f>ROUNDUP(Table1[[#This Row],[month]]/3,0)</f>
        <v>3</v>
      </c>
      <c r="G1349" s="1">
        <f>MONTH(Table1[[#This Row],[Sale_date]])</f>
        <v>9</v>
      </c>
      <c r="H1349" s="1">
        <f>WEEKNUM(Table1[[#This Row],[Sale_date]])</f>
        <v>37</v>
      </c>
      <c r="I1349" s="1">
        <f>DAY(Table1[[#This Row],[Sale_date]])</f>
        <v>9</v>
      </c>
      <c r="J1349" s="4">
        <f>Table1[[#This Row],[Sale_date]]-DATE(YEAR(Table1[[#This Row],[Sale_date]]),1,1)+1</f>
        <v>252</v>
      </c>
      <c r="K1349" s="1">
        <f>WEEKDAY(Table1[[#This Row],[Sale_date]])</f>
        <v>2</v>
      </c>
      <c r="L1349" s="2">
        <v>41526</v>
      </c>
    </row>
    <row r="1350" spans="1:12" x14ac:dyDescent="0.25">
      <c r="A13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11300735.250000002</v>
      </c>
      <c r="B1350">
        <f t="shared" ca="1" si="42"/>
        <v>3</v>
      </c>
      <c r="C1350">
        <f t="shared" ca="1" si="43"/>
        <v>6</v>
      </c>
      <c r="D1350">
        <f ca="1">Table1[[#This Row],[Rooms]]*10*RANDBETWEEN(10,20)/10</f>
        <v>45</v>
      </c>
      <c r="E1350" s="1">
        <f>YEAR(Table1[[#This Row],[Sale_date]])</f>
        <v>2013</v>
      </c>
      <c r="F1350" s="1">
        <f>ROUNDUP(Table1[[#This Row],[month]]/3,0)</f>
        <v>3</v>
      </c>
      <c r="G1350" s="1">
        <f>MONTH(Table1[[#This Row],[Sale_date]])</f>
        <v>9</v>
      </c>
      <c r="H1350" s="1">
        <f>WEEKNUM(Table1[[#This Row],[Sale_date]])</f>
        <v>37</v>
      </c>
      <c r="I1350" s="1">
        <f>DAY(Table1[[#This Row],[Sale_date]])</f>
        <v>10</v>
      </c>
      <c r="J1350" s="4">
        <f>Table1[[#This Row],[Sale_date]]-DATE(YEAR(Table1[[#This Row],[Sale_date]]),1,1)+1</f>
        <v>253</v>
      </c>
      <c r="K1350" s="1">
        <f>WEEKDAY(Table1[[#This Row],[Sale_date]])</f>
        <v>3</v>
      </c>
      <c r="L1350" s="2">
        <v>41527</v>
      </c>
    </row>
    <row r="1351" spans="1:12" x14ac:dyDescent="0.25">
      <c r="A13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5143825.0279999999</v>
      </c>
      <c r="B1351">
        <f t="shared" ca="1" si="42"/>
        <v>2.5</v>
      </c>
      <c r="C1351">
        <f t="shared" ca="1" si="43"/>
        <v>9</v>
      </c>
      <c r="D1351">
        <f ca="1">Table1[[#This Row],[Rooms]]*10*RANDBETWEEN(10,20)/10</f>
        <v>25</v>
      </c>
      <c r="E1351" s="1">
        <f>YEAR(Table1[[#This Row],[Sale_date]])</f>
        <v>2013</v>
      </c>
      <c r="F1351" s="1">
        <f>ROUNDUP(Table1[[#This Row],[month]]/3,0)</f>
        <v>3</v>
      </c>
      <c r="G1351" s="1">
        <f>MONTH(Table1[[#This Row],[Sale_date]])</f>
        <v>9</v>
      </c>
      <c r="H1351" s="1">
        <f>WEEKNUM(Table1[[#This Row],[Sale_date]])</f>
        <v>37</v>
      </c>
      <c r="I1351" s="1">
        <f>DAY(Table1[[#This Row],[Sale_date]])</f>
        <v>11</v>
      </c>
      <c r="J1351" s="4">
        <f>Table1[[#This Row],[Sale_date]]-DATE(YEAR(Table1[[#This Row],[Sale_date]]),1,1)+1</f>
        <v>254</v>
      </c>
      <c r="K1351" s="1">
        <f>WEEKDAY(Table1[[#This Row],[Sale_date]])</f>
        <v>4</v>
      </c>
      <c r="L1351" s="2">
        <v>41528</v>
      </c>
    </row>
    <row r="1352" spans="1:12" x14ac:dyDescent="0.25">
      <c r="A13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6158109.0769999996</v>
      </c>
      <c r="B1352">
        <f t="shared" ca="1" si="42"/>
        <v>2</v>
      </c>
      <c r="C1352">
        <f t="shared" ca="1" si="43"/>
        <v>1</v>
      </c>
      <c r="D1352">
        <f ca="1">Table1[[#This Row],[Rooms]]*10*RANDBETWEEN(10,20)/10</f>
        <v>28</v>
      </c>
      <c r="E1352" s="1">
        <f>YEAR(Table1[[#This Row],[Sale_date]])</f>
        <v>2013</v>
      </c>
      <c r="F1352" s="1">
        <f>ROUNDUP(Table1[[#This Row],[month]]/3,0)</f>
        <v>3</v>
      </c>
      <c r="G1352" s="1">
        <f>MONTH(Table1[[#This Row],[Sale_date]])</f>
        <v>9</v>
      </c>
      <c r="H1352" s="1">
        <f>WEEKNUM(Table1[[#This Row],[Sale_date]])</f>
        <v>37</v>
      </c>
      <c r="I1352" s="1">
        <f>DAY(Table1[[#This Row],[Sale_date]])</f>
        <v>12</v>
      </c>
      <c r="J1352" s="4">
        <f>Table1[[#This Row],[Sale_date]]-DATE(YEAR(Table1[[#This Row],[Sale_date]]),1,1)+1</f>
        <v>255</v>
      </c>
      <c r="K1352" s="1">
        <f>WEEKDAY(Table1[[#This Row],[Sale_date]])</f>
        <v>5</v>
      </c>
      <c r="L1352" s="2">
        <v>41529</v>
      </c>
    </row>
    <row r="1353" spans="1:12" x14ac:dyDescent="0.25">
      <c r="A13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9470637.657680003</v>
      </c>
      <c r="B1353">
        <f t="shared" ca="1" si="42"/>
        <v>2</v>
      </c>
      <c r="C1353">
        <f t="shared" ca="1" si="43"/>
        <v>7</v>
      </c>
      <c r="D1353">
        <f ca="1">Table1[[#This Row],[Rooms]]*10*RANDBETWEEN(10,20)/10</f>
        <v>34</v>
      </c>
      <c r="E1353" s="1">
        <f>YEAR(Table1[[#This Row],[Sale_date]])</f>
        <v>2013</v>
      </c>
      <c r="F1353" s="1">
        <f>ROUNDUP(Table1[[#This Row],[month]]/3,0)</f>
        <v>3</v>
      </c>
      <c r="G1353" s="1">
        <f>MONTH(Table1[[#This Row],[Sale_date]])</f>
        <v>9</v>
      </c>
      <c r="H1353" s="1">
        <f>WEEKNUM(Table1[[#This Row],[Sale_date]])</f>
        <v>37</v>
      </c>
      <c r="I1353" s="1">
        <f>DAY(Table1[[#This Row],[Sale_date]])</f>
        <v>13</v>
      </c>
      <c r="J1353" s="4">
        <f>Table1[[#This Row],[Sale_date]]-DATE(YEAR(Table1[[#This Row],[Sale_date]]),1,1)+1</f>
        <v>256</v>
      </c>
      <c r="K1353" s="1">
        <f>WEEKDAY(Table1[[#This Row],[Sale_date]])</f>
        <v>6</v>
      </c>
      <c r="L1353" s="2">
        <v>41530</v>
      </c>
    </row>
    <row r="1354" spans="1:12" x14ac:dyDescent="0.25">
      <c r="A13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15854608.036079999</v>
      </c>
      <c r="B1354">
        <f t="shared" ca="1" si="42"/>
        <v>4</v>
      </c>
      <c r="C1354">
        <f t="shared" ca="1" si="43"/>
        <v>2</v>
      </c>
      <c r="D1354">
        <f ca="1">Table1[[#This Row],[Rooms]]*10*RANDBETWEEN(10,20)/10</f>
        <v>76</v>
      </c>
      <c r="E1354" s="1">
        <f>YEAR(Table1[[#This Row],[Sale_date]])</f>
        <v>2013</v>
      </c>
      <c r="F1354" s="1">
        <f>ROUNDUP(Table1[[#This Row],[month]]/3,0)</f>
        <v>3</v>
      </c>
      <c r="G1354" s="1">
        <f>MONTH(Table1[[#This Row],[Sale_date]])</f>
        <v>9</v>
      </c>
      <c r="H1354" s="1">
        <f>WEEKNUM(Table1[[#This Row],[Sale_date]])</f>
        <v>37</v>
      </c>
      <c r="I1354" s="1">
        <f>DAY(Table1[[#This Row],[Sale_date]])</f>
        <v>14</v>
      </c>
      <c r="J1354" s="4">
        <f>Table1[[#This Row],[Sale_date]]-DATE(YEAR(Table1[[#This Row],[Sale_date]]),1,1)+1</f>
        <v>257</v>
      </c>
      <c r="K1354" s="1">
        <f>WEEKDAY(Table1[[#This Row],[Sale_date]])</f>
        <v>7</v>
      </c>
      <c r="L1354" s="2">
        <v>41531</v>
      </c>
    </row>
    <row r="1355" spans="1:12" x14ac:dyDescent="0.25">
      <c r="A13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14558050.099899998</v>
      </c>
      <c r="B1355">
        <f t="shared" ca="1" si="42"/>
        <v>3.5</v>
      </c>
      <c r="C1355">
        <f t="shared" ca="1" si="43"/>
        <v>3</v>
      </c>
      <c r="D1355">
        <f ca="1">Table1[[#This Row],[Rooms]]*10*RANDBETWEEN(10,20)/10</f>
        <v>66.5</v>
      </c>
      <c r="E1355" s="1">
        <f>YEAR(Table1[[#This Row],[Sale_date]])</f>
        <v>2013</v>
      </c>
      <c r="F1355" s="1">
        <f>ROUNDUP(Table1[[#This Row],[month]]/3,0)</f>
        <v>3</v>
      </c>
      <c r="G1355" s="1">
        <f>MONTH(Table1[[#This Row],[Sale_date]])</f>
        <v>9</v>
      </c>
      <c r="H1355" s="1">
        <f>WEEKNUM(Table1[[#This Row],[Sale_date]])</f>
        <v>38</v>
      </c>
      <c r="I1355" s="1">
        <f>DAY(Table1[[#This Row],[Sale_date]])</f>
        <v>15</v>
      </c>
      <c r="J1355" s="4">
        <f>Table1[[#This Row],[Sale_date]]-DATE(YEAR(Table1[[#This Row],[Sale_date]]),1,1)+1</f>
        <v>258</v>
      </c>
      <c r="K1355" s="1">
        <f>WEEKDAY(Table1[[#This Row],[Sale_date]])</f>
        <v>1</v>
      </c>
      <c r="L1355" s="2">
        <v>41532</v>
      </c>
    </row>
    <row r="1356" spans="1:12" x14ac:dyDescent="0.25">
      <c r="A13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8547905.743999999</v>
      </c>
      <c r="B1356">
        <f t="shared" ca="1" si="42"/>
        <v>3</v>
      </c>
      <c r="C1356">
        <f t="shared" ca="1" si="43"/>
        <v>10</v>
      </c>
      <c r="D1356">
        <f ca="1">Table1[[#This Row],[Rooms]]*10*RANDBETWEEN(10,20)/10</f>
        <v>39</v>
      </c>
      <c r="E1356" s="1">
        <f>YEAR(Table1[[#This Row],[Sale_date]])</f>
        <v>2013</v>
      </c>
      <c r="F1356" s="1">
        <f>ROUNDUP(Table1[[#This Row],[month]]/3,0)</f>
        <v>3</v>
      </c>
      <c r="G1356" s="1">
        <f>MONTH(Table1[[#This Row],[Sale_date]])</f>
        <v>9</v>
      </c>
      <c r="H1356" s="1">
        <f>WEEKNUM(Table1[[#This Row],[Sale_date]])</f>
        <v>38</v>
      </c>
      <c r="I1356" s="1">
        <f>DAY(Table1[[#This Row],[Sale_date]])</f>
        <v>16</v>
      </c>
      <c r="J1356" s="4">
        <f>Table1[[#This Row],[Sale_date]]-DATE(YEAR(Table1[[#This Row],[Sale_date]]),1,1)+1</f>
        <v>259</v>
      </c>
      <c r="K1356" s="1">
        <f>WEEKDAY(Table1[[#This Row],[Sale_date]])</f>
        <v>2</v>
      </c>
      <c r="L1356" s="2">
        <v>41533</v>
      </c>
    </row>
    <row r="1357" spans="1:12" x14ac:dyDescent="0.25">
      <c r="A13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8838734.0719999988</v>
      </c>
      <c r="B1357">
        <f t="shared" ca="1" si="42"/>
        <v>3.5</v>
      </c>
      <c r="C1357">
        <f t="shared" ca="1" si="43"/>
        <v>3</v>
      </c>
      <c r="D1357">
        <f ca="1">Table1[[#This Row],[Rooms]]*10*RANDBETWEEN(10,20)/10</f>
        <v>45.5</v>
      </c>
      <c r="E1357" s="1">
        <f>YEAR(Table1[[#This Row],[Sale_date]])</f>
        <v>2013</v>
      </c>
      <c r="F1357" s="1">
        <f>ROUNDUP(Table1[[#This Row],[month]]/3,0)</f>
        <v>3</v>
      </c>
      <c r="G1357" s="1">
        <f>MONTH(Table1[[#This Row],[Sale_date]])</f>
        <v>9</v>
      </c>
      <c r="H1357" s="1">
        <f>WEEKNUM(Table1[[#This Row],[Sale_date]])</f>
        <v>38</v>
      </c>
      <c r="I1357" s="1">
        <f>DAY(Table1[[#This Row],[Sale_date]])</f>
        <v>17</v>
      </c>
      <c r="J1357" s="4">
        <f>Table1[[#This Row],[Sale_date]]-DATE(YEAR(Table1[[#This Row],[Sale_date]]),1,1)+1</f>
        <v>260</v>
      </c>
      <c r="K1357" s="1">
        <f>WEEKDAY(Table1[[#This Row],[Sale_date]])</f>
        <v>3</v>
      </c>
      <c r="L1357" s="2">
        <v>41534</v>
      </c>
    </row>
    <row r="1358" spans="1:12" x14ac:dyDescent="0.25">
      <c r="A13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16031948.625000002</v>
      </c>
      <c r="B1358">
        <f t="shared" ca="1" si="42"/>
        <v>4</v>
      </c>
      <c r="C1358">
        <f t="shared" ca="1" si="43"/>
        <v>7</v>
      </c>
      <c r="D1358">
        <f ca="1">Table1[[#This Row],[Rooms]]*10*RANDBETWEEN(10,20)/10</f>
        <v>64</v>
      </c>
      <c r="E1358" s="1">
        <f>YEAR(Table1[[#This Row],[Sale_date]])</f>
        <v>2013</v>
      </c>
      <c r="F1358" s="1">
        <f>ROUNDUP(Table1[[#This Row],[month]]/3,0)</f>
        <v>3</v>
      </c>
      <c r="G1358" s="1">
        <f>MONTH(Table1[[#This Row],[Sale_date]])</f>
        <v>9</v>
      </c>
      <c r="H1358" s="1">
        <f>WEEKNUM(Table1[[#This Row],[Sale_date]])</f>
        <v>38</v>
      </c>
      <c r="I1358" s="1">
        <f>DAY(Table1[[#This Row],[Sale_date]])</f>
        <v>18</v>
      </c>
      <c r="J1358" s="4">
        <f>Table1[[#This Row],[Sale_date]]-DATE(YEAR(Table1[[#This Row],[Sale_date]]),1,1)+1</f>
        <v>261</v>
      </c>
      <c r="K1358" s="1">
        <f>WEEKDAY(Table1[[#This Row],[Sale_date]])</f>
        <v>4</v>
      </c>
      <c r="L1358" s="2">
        <v>41535</v>
      </c>
    </row>
    <row r="1359" spans="1:12" x14ac:dyDescent="0.25">
      <c r="A13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10918769.112</v>
      </c>
      <c r="B1359">
        <f t="shared" ca="1" si="42"/>
        <v>4</v>
      </c>
      <c r="C1359">
        <f t="shared" ca="1" si="43"/>
        <v>9</v>
      </c>
      <c r="D1359">
        <f ca="1">Table1[[#This Row],[Rooms]]*10*RANDBETWEEN(10,20)/10</f>
        <v>44</v>
      </c>
      <c r="E1359" s="1">
        <f>YEAR(Table1[[#This Row],[Sale_date]])</f>
        <v>2013</v>
      </c>
      <c r="F1359" s="1">
        <f>ROUNDUP(Table1[[#This Row],[month]]/3,0)</f>
        <v>3</v>
      </c>
      <c r="G1359" s="1">
        <f>MONTH(Table1[[#This Row],[Sale_date]])</f>
        <v>9</v>
      </c>
      <c r="H1359" s="1">
        <f>WEEKNUM(Table1[[#This Row],[Sale_date]])</f>
        <v>38</v>
      </c>
      <c r="I1359" s="1">
        <f>DAY(Table1[[#This Row],[Sale_date]])</f>
        <v>19</v>
      </c>
      <c r="J1359" s="4">
        <f>Table1[[#This Row],[Sale_date]]-DATE(YEAR(Table1[[#This Row],[Sale_date]]),1,1)+1</f>
        <v>262</v>
      </c>
      <c r="K1359" s="1">
        <f>WEEKDAY(Table1[[#This Row],[Sale_date]])</f>
        <v>5</v>
      </c>
      <c r="L1359" s="2">
        <v>41536</v>
      </c>
    </row>
    <row r="1360" spans="1:12" x14ac:dyDescent="0.25">
      <c r="A13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7431652.0319999997</v>
      </c>
      <c r="B1360">
        <f t="shared" ca="1" si="42"/>
        <v>3</v>
      </c>
      <c r="C1360">
        <f t="shared" ca="1" si="43"/>
        <v>2</v>
      </c>
      <c r="D1360">
        <f ca="1">Table1[[#This Row],[Rooms]]*10*RANDBETWEEN(10,20)/10</f>
        <v>36</v>
      </c>
      <c r="E1360" s="1">
        <f>YEAR(Table1[[#This Row],[Sale_date]])</f>
        <v>2013</v>
      </c>
      <c r="F1360" s="1">
        <f>ROUNDUP(Table1[[#This Row],[month]]/3,0)</f>
        <v>3</v>
      </c>
      <c r="G1360" s="1">
        <f>MONTH(Table1[[#This Row],[Sale_date]])</f>
        <v>9</v>
      </c>
      <c r="H1360" s="1">
        <f>WEEKNUM(Table1[[#This Row],[Sale_date]])</f>
        <v>38</v>
      </c>
      <c r="I1360" s="1">
        <f>DAY(Table1[[#This Row],[Sale_date]])</f>
        <v>20</v>
      </c>
      <c r="J1360" s="4">
        <f>Table1[[#This Row],[Sale_date]]-DATE(YEAR(Table1[[#This Row],[Sale_date]]),1,1)+1</f>
        <v>263</v>
      </c>
      <c r="K1360" s="1">
        <f>WEEKDAY(Table1[[#This Row],[Sale_date]])</f>
        <v>6</v>
      </c>
      <c r="L1360" s="2">
        <v>41537</v>
      </c>
    </row>
    <row r="1361" spans="1:12" x14ac:dyDescent="0.25">
      <c r="A13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10854502.041239999</v>
      </c>
      <c r="B1361">
        <f t="shared" ca="1" si="42"/>
        <v>4</v>
      </c>
      <c r="C1361">
        <f t="shared" ca="1" si="43"/>
        <v>1</v>
      </c>
      <c r="D1361">
        <f ca="1">Table1[[#This Row],[Rooms]]*10*RANDBETWEEN(10,20)/10</f>
        <v>56</v>
      </c>
      <c r="E1361" s="1">
        <f>YEAR(Table1[[#This Row],[Sale_date]])</f>
        <v>2013</v>
      </c>
      <c r="F1361" s="1">
        <f>ROUNDUP(Table1[[#This Row],[month]]/3,0)</f>
        <v>3</v>
      </c>
      <c r="G1361" s="1">
        <f>MONTH(Table1[[#This Row],[Sale_date]])</f>
        <v>9</v>
      </c>
      <c r="H1361" s="1">
        <f>WEEKNUM(Table1[[#This Row],[Sale_date]])</f>
        <v>38</v>
      </c>
      <c r="I1361" s="1">
        <f>DAY(Table1[[#This Row],[Sale_date]])</f>
        <v>21</v>
      </c>
      <c r="J1361" s="4">
        <f>Table1[[#This Row],[Sale_date]]-DATE(YEAR(Table1[[#This Row],[Sale_date]]),1,1)+1</f>
        <v>264</v>
      </c>
      <c r="K1361" s="1">
        <f>WEEKDAY(Table1[[#This Row],[Sale_date]])</f>
        <v>7</v>
      </c>
      <c r="L1361" s="2">
        <v>41538</v>
      </c>
    </row>
    <row r="1362" spans="1:12" x14ac:dyDescent="0.25">
      <c r="A13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7653495.7684799992</v>
      </c>
      <c r="B1362">
        <f t="shared" ca="1" si="42"/>
        <v>3.5</v>
      </c>
      <c r="C1362">
        <f t="shared" ca="1" si="43"/>
        <v>2</v>
      </c>
      <c r="D1362">
        <f ca="1">Table1[[#This Row],[Rooms]]*10*RANDBETWEEN(10,20)/10</f>
        <v>35</v>
      </c>
      <c r="E1362" s="1">
        <f>YEAR(Table1[[#This Row],[Sale_date]])</f>
        <v>2013</v>
      </c>
      <c r="F1362" s="1">
        <f>ROUNDUP(Table1[[#This Row],[month]]/3,0)</f>
        <v>3</v>
      </c>
      <c r="G1362" s="1">
        <f>MONTH(Table1[[#This Row],[Sale_date]])</f>
        <v>9</v>
      </c>
      <c r="H1362" s="1">
        <f>WEEKNUM(Table1[[#This Row],[Sale_date]])</f>
        <v>39</v>
      </c>
      <c r="I1362" s="1">
        <f>DAY(Table1[[#This Row],[Sale_date]])</f>
        <v>22</v>
      </c>
      <c r="J1362" s="4">
        <f>Table1[[#This Row],[Sale_date]]-DATE(YEAR(Table1[[#This Row],[Sale_date]]),1,1)+1</f>
        <v>265</v>
      </c>
      <c r="K1362" s="1">
        <f>WEEKDAY(Table1[[#This Row],[Sale_date]])</f>
        <v>1</v>
      </c>
      <c r="L1362" s="2">
        <v>41539</v>
      </c>
    </row>
    <row r="1363" spans="1:12" x14ac:dyDescent="0.25">
      <c r="A13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13636905.141900001</v>
      </c>
      <c r="B1363">
        <f t="shared" ca="1" si="42"/>
        <v>3.5</v>
      </c>
      <c r="C1363">
        <f t="shared" ca="1" si="43"/>
        <v>5</v>
      </c>
      <c r="D1363">
        <f ca="1">Table1[[#This Row],[Rooms]]*10*RANDBETWEEN(10,20)/10</f>
        <v>56</v>
      </c>
      <c r="E1363" s="1">
        <f>YEAR(Table1[[#This Row],[Sale_date]])</f>
        <v>2013</v>
      </c>
      <c r="F1363" s="1">
        <f>ROUNDUP(Table1[[#This Row],[month]]/3,0)</f>
        <v>3</v>
      </c>
      <c r="G1363" s="1">
        <f>MONTH(Table1[[#This Row],[Sale_date]])</f>
        <v>9</v>
      </c>
      <c r="H1363" s="1">
        <f>WEEKNUM(Table1[[#This Row],[Sale_date]])</f>
        <v>39</v>
      </c>
      <c r="I1363" s="1">
        <f>DAY(Table1[[#This Row],[Sale_date]])</f>
        <v>23</v>
      </c>
      <c r="J1363" s="4">
        <f>Table1[[#This Row],[Sale_date]]-DATE(YEAR(Table1[[#This Row],[Sale_date]]),1,1)+1</f>
        <v>266</v>
      </c>
      <c r="K1363" s="1">
        <f>WEEKDAY(Table1[[#This Row],[Sale_date]])</f>
        <v>2</v>
      </c>
      <c r="L1363" s="2">
        <v>41540</v>
      </c>
    </row>
    <row r="1364" spans="1:12" x14ac:dyDescent="0.25">
      <c r="A13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4973258.5279999999</v>
      </c>
      <c r="B1364">
        <f t="shared" ca="1" si="42"/>
        <v>2</v>
      </c>
      <c r="C1364">
        <f t="shared" ca="1" si="43"/>
        <v>6</v>
      </c>
      <c r="D1364">
        <f ca="1">Table1[[#This Row],[Rooms]]*10*RANDBETWEEN(10,20)/10</f>
        <v>22</v>
      </c>
      <c r="E1364" s="1">
        <f>YEAR(Table1[[#This Row],[Sale_date]])</f>
        <v>2013</v>
      </c>
      <c r="F1364" s="1">
        <f>ROUNDUP(Table1[[#This Row],[month]]/3,0)</f>
        <v>3</v>
      </c>
      <c r="G1364" s="1">
        <f>MONTH(Table1[[#This Row],[Sale_date]])</f>
        <v>9</v>
      </c>
      <c r="H1364" s="1">
        <f>WEEKNUM(Table1[[#This Row],[Sale_date]])</f>
        <v>39</v>
      </c>
      <c r="I1364" s="1">
        <f>DAY(Table1[[#This Row],[Sale_date]])</f>
        <v>24</v>
      </c>
      <c r="J1364" s="4">
        <f>Table1[[#This Row],[Sale_date]]-DATE(YEAR(Table1[[#This Row],[Sale_date]]),1,1)+1</f>
        <v>267</v>
      </c>
      <c r="K1364" s="1">
        <f>WEEKDAY(Table1[[#This Row],[Sale_date]])</f>
        <v>3</v>
      </c>
      <c r="L1364" s="2">
        <v>41541</v>
      </c>
    </row>
    <row r="1365" spans="1:12" x14ac:dyDescent="0.25">
      <c r="A13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4085579.7813599994</v>
      </c>
      <c r="B1365">
        <f t="shared" ca="1" si="42"/>
        <v>1</v>
      </c>
      <c r="C1365">
        <f t="shared" ca="1" si="43"/>
        <v>1</v>
      </c>
      <c r="D1365">
        <f ca="1">Table1[[#This Row],[Rooms]]*10*RANDBETWEEN(10,20)/10</f>
        <v>19</v>
      </c>
      <c r="E1365" s="1">
        <f>YEAR(Table1[[#This Row],[Sale_date]])</f>
        <v>2013</v>
      </c>
      <c r="F1365" s="1">
        <f>ROUNDUP(Table1[[#This Row],[month]]/3,0)</f>
        <v>3</v>
      </c>
      <c r="G1365" s="1">
        <f>MONTH(Table1[[#This Row],[Sale_date]])</f>
        <v>9</v>
      </c>
      <c r="H1365" s="1">
        <f>WEEKNUM(Table1[[#This Row],[Sale_date]])</f>
        <v>39</v>
      </c>
      <c r="I1365" s="1">
        <f>DAY(Table1[[#This Row],[Sale_date]])</f>
        <v>25</v>
      </c>
      <c r="J1365" s="4">
        <f>Table1[[#This Row],[Sale_date]]-DATE(YEAR(Table1[[#This Row],[Sale_date]]),1,1)+1</f>
        <v>268</v>
      </c>
      <c r="K1365" s="1">
        <f>WEEKDAY(Table1[[#This Row],[Sale_date]])</f>
        <v>4</v>
      </c>
      <c r="L1365" s="2">
        <v>41542</v>
      </c>
    </row>
    <row r="1366" spans="1:12" x14ac:dyDescent="0.25">
      <c r="A13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16407040</v>
      </c>
      <c r="B1366">
        <f t="shared" ca="1" si="42"/>
        <v>4</v>
      </c>
      <c r="C1366">
        <f t="shared" ca="1" si="43"/>
        <v>6</v>
      </c>
      <c r="D1366">
        <f ca="1">Table1[[#This Row],[Rooms]]*10*RANDBETWEEN(10,20)/10</f>
        <v>80</v>
      </c>
      <c r="E1366" s="1">
        <f>YEAR(Table1[[#This Row],[Sale_date]])</f>
        <v>2013</v>
      </c>
      <c r="F1366" s="1">
        <f>ROUNDUP(Table1[[#This Row],[month]]/3,0)</f>
        <v>3</v>
      </c>
      <c r="G1366" s="1">
        <f>MONTH(Table1[[#This Row],[Sale_date]])</f>
        <v>9</v>
      </c>
      <c r="H1366" s="1">
        <f>WEEKNUM(Table1[[#This Row],[Sale_date]])</f>
        <v>39</v>
      </c>
      <c r="I1366" s="1">
        <f>DAY(Table1[[#This Row],[Sale_date]])</f>
        <v>26</v>
      </c>
      <c r="J1366" s="4">
        <f>Table1[[#This Row],[Sale_date]]-DATE(YEAR(Table1[[#This Row],[Sale_date]]),1,1)+1</f>
        <v>269</v>
      </c>
      <c r="K1366" s="1">
        <f>WEEKDAY(Table1[[#This Row],[Sale_date]])</f>
        <v>5</v>
      </c>
      <c r="L1366" s="2">
        <v>41543</v>
      </c>
    </row>
    <row r="1367" spans="1:12" x14ac:dyDescent="0.25">
      <c r="A13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8550197.1640799996</v>
      </c>
      <c r="B1367">
        <f t="shared" ca="1" si="42"/>
        <v>4</v>
      </c>
      <c r="C1367">
        <f t="shared" ca="1" si="43"/>
        <v>9</v>
      </c>
      <c r="D1367">
        <f ca="1">Table1[[#This Row],[Rooms]]*10*RANDBETWEEN(10,20)/10</f>
        <v>40</v>
      </c>
      <c r="E1367" s="1">
        <f>YEAR(Table1[[#This Row],[Sale_date]])</f>
        <v>2013</v>
      </c>
      <c r="F1367" s="1">
        <f>ROUNDUP(Table1[[#This Row],[month]]/3,0)</f>
        <v>3</v>
      </c>
      <c r="G1367" s="1">
        <f>MONTH(Table1[[#This Row],[Sale_date]])</f>
        <v>9</v>
      </c>
      <c r="H1367" s="1">
        <f>WEEKNUM(Table1[[#This Row],[Sale_date]])</f>
        <v>39</v>
      </c>
      <c r="I1367" s="1">
        <f>DAY(Table1[[#This Row],[Sale_date]])</f>
        <v>27</v>
      </c>
      <c r="J1367" s="4">
        <f>Table1[[#This Row],[Sale_date]]-DATE(YEAR(Table1[[#This Row],[Sale_date]]),1,1)+1</f>
        <v>270</v>
      </c>
      <c r="K1367" s="1">
        <f>WEEKDAY(Table1[[#This Row],[Sale_date]])</f>
        <v>6</v>
      </c>
      <c r="L1367" s="2">
        <v>41544</v>
      </c>
    </row>
    <row r="1368" spans="1:12" x14ac:dyDescent="0.25">
      <c r="A13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13446685.017219998</v>
      </c>
      <c r="B1368">
        <f t="shared" ca="1" si="42"/>
        <v>3.5</v>
      </c>
      <c r="C1368">
        <f t="shared" ca="1" si="43"/>
        <v>10</v>
      </c>
      <c r="D1368">
        <f ca="1">Table1[[#This Row],[Rooms]]*10*RANDBETWEEN(10,20)/10</f>
        <v>56</v>
      </c>
      <c r="E1368" s="1">
        <f>YEAR(Table1[[#This Row],[Sale_date]])</f>
        <v>2013</v>
      </c>
      <c r="F1368" s="1">
        <f>ROUNDUP(Table1[[#This Row],[month]]/3,0)</f>
        <v>3</v>
      </c>
      <c r="G1368" s="1">
        <f>MONTH(Table1[[#This Row],[Sale_date]])</f>
        <v>9</v>
      </c>
      <c r="H1368" s="1">
        <f>WEEKNUM(Table1[[#This Row],[Sale_date]])</f>
        <v>39</v>
      </c>
      <c r="I1368" s="1">
        <f>DAY(Table1[[#This Row],[Sale_date]])</f>
        <v>28</v>
      </c>
      <c r="J1368" s="4">
        <f>Table1[[#This Row],[Sale_date]]-DATE(YEAR(Table1[[#This Row],[Sale_date]]),1,1)+1</f>
        <v>271</v>
      </c>
      <c r="K1368" s="1">
        <f>WEEKDAY(Table1[[#This Row],[Sale_date]])</f>
        <v>7</v>
      </c>
      <c r="L1368" s="2">
        <v>41545</v>
      </c>
    </row>
    <row r="1369" spans="1:12" x14ac:dyDescent="0.25">
      <c r="A13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12135503.761919999</v>
      </c>
      <c r="B1369">
        <f t="shared" ca="1" si="42"/>
        <v>4</v>
      </c>
      <c r="C1369">
        <f t="shared" ca="1" si="43"/>
        <v>9</v>
      </c>
      <c r="D1369">
        <f ca="1">Table1[[#This Row],[Rooms]]*10*RANDBETWEEN(10,20)/10</f>
        <v>64</v>
      </c>
      <c r="E1369" s="1">
        <f>YEAR(Table1[[#This Row],[Sale_date]])</f>
        <v>2013</v>
      </c>
      <c r="F1369" s="1">
        <f>ROUNDUP(Table1[[#This Row],[month]]/3,0)</f>
        <v>3</v>
      </c>
      <c r="G1369" s="1">
        <f>MONTH(Table1[[#This Row],[Sale_date]])</f>
        <v>9</v>
      </c>
      <c r="H1369" s="1">
        <f>WEEKNUM(Table1[[#This Row],[Sale_date]])</f>
        <v>40</v>
      </c>
      <c r="I1369" s="1">
        <f>DAY(Table1[[#This Row],[Sale_date]])</f>
        <v>29</v>
      </c>
      <c r="J1369" s="4">
        <f>Table1[[#This Row],[Sale_date]]-DATE(YEAR(Table1[[#This Row],[Sale_date]]),1,1)+1</f>
        <v>272</v>
      </c>
      <c r="K1369" s="1">
        <f>WEEKDAY(Table1[[#This Row],[Sale_date]])</f>
        <v>1</v>
      </c>
      <c r="L1369" s="2">
        <v>41546</v>
      </c>
    </row>
    <row r="1370" spans="1:12" x14ac:dyDescent="0.25">
      <c r="A13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6285164.5439999998</v>
      </c>
      <c r="B1370">
        <f t="shared" ca="1" si="42"/>
        <v>2.5</v>
      </c>
      <c r="C1370">
        <f t="shared" ca="1" si="43"/>
        <v>9</v>
      </c>
      <c r="D1370">
        <f ca="1">Table1[[#This Row],[Rooms]]*10*RANDBETWEEN(10,20)/10</f>
        <v>32.5</v>
      </c>
      <c r="E1370" s="1">
        <f>YEAR(Table1[[#This Row],[Sale_date]])</f>
        <v>2013</v>
      </c>
      <c r="F1370" s="1">
        <f>ROUNDUP(Table1[[#This Row],[month]]/3,0)</f>
        <v>3</v>
      </c>
      <c r="G1370" s="1">
        <f>MONTH(Table1[[#This Row],[Sale_date]])</f>
        <v>9</v>
      </c>
      <c r="H1370" s="1">
        <f>WEEKNUM(Table1[[#This Row],[Sale_date]])</f>
        <v>40</v>
      </c>
      <c r="I1370" s="1">
        <f>DAY(Table1[[#This Row],[Sale_date]])</f>
        <v>30</v>
      </c>
      <c r="J1370" s="4">
        <f>Table1[[#This Row],[Sale_date]]-DATE(YEAR(Table1[[#This Row],[Sale_date]]),1,1)+1</f>
        <v>273</v>
      </c>
      <c r="K1370" s="1">
        <f>WEEKDAY(Table1[[#This Row],[Sale_date]])</f>
        <v>2</v>
      </c>
      <c r="L1370" s="2">
        <v>41547</v>
      </c>
    </row>
    <row r="1371" spans="1:12" x14ac:dyDescent="0.25">
      <c r="A13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2793985.6734899995</v>
      </c>
      <c r="B1371">
        <f t="shared" ca="1" si="42"/>
        <v>1</v>
      </c>
      <c r="C1371">
        <f t="shared" ca="1" si="43"/>
        <v>1</v>
      </c>
      <c r="D1371">
        <f ca="1">Table1[[#This Row],[Rooms]]*10*RANDBETWEEN(10,20)/10</f>
        <v>13</v>
      </c>
      <c r="E1371" s="1">
        <f>YEAR(Table1[[#This Row],[Sale_date]])</f>
        <v>2013</v>
      </c>
      <c r="F1371" s="1">
        <f>ROUNDUP(Table1[[#This Row],[month]]/3,0)</f>
        <v>4</v>
      </c>
      <c r="G1371" s="1">
        <f>MONTH(Table1[[#This Row],[Sale_date]])</f>
        <v>10</v>
      </c>
      <c r="H1371" s="1">
        <f>WEEKNUM(Table1[[#This Row],[Sale_date]])</f>
        <v>40</v>
      </c>
      <c r="I1371" s="1">
        <f>DAY(Table1[[#This Row],[Sale_date]])</f>
        <v>1</v>
      </c>
      <c r="J1371" s="4">
        <f>Table1[[#This Row],[Sale_date]]-DATE(YEAR(Table1[[#This Row],[Sale_date]]),1,1)+1</f>
        <v>274</v>
      </c>
      <c r="K1371" s="1">
        <f>WEEKDAY(Table1[[#This Row],[Sale_date]])</f>
        <v>3</v>
      </c>
      <c r="L1371" s="2">
        <v>41548</v>
      </c>
    </row>
    <row r="1372" spans="1:12" x14ac:dyDescent="0.25">
      <c r="A13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4747091.1343200002</v>
      </c>
      <c r="B1372">
        <f t="shared" ca="1" si="42"/>
        <v>1</v>
      </c>
      <c r="C1372">
        <f t="shared" ca="1" si="43"/>
        <v>9</v>
      </c>
      <c r="D1372">
        <f ca="1">Table1[[#This Row],[Rooms]]*10*RANDBETWEEN(10,20)/10</f>
        <v>17</v>
      </c>
      <c r="E1372" s="1">
        <f>YEAR(Table1[[#This Row],[Sale_date]])</f>
        <v>2013</v>
      </c>
      <c r="F1372" s="1">
        <f>ROUNDUP(Table1[[#This Row],[month]]/3,0)</f>
        <v>4</v>
      </c>
      <c r="G1372" s="1">
        <f>MONTH(Table1[[#This Row],[Sale_date]])</f>
        <v>10</v>
      </c>
      <c r="H1372" s="1">
        <f>WEEKNUM(Table1[[#This Row],[Sale_date]])</f>
        <v>40</v>
      </c>
      <c r="I1372" s="1">
        <f>DAY(Table1[[#This Row],[Sale_date]])</f>
        <v>2</v>
      </c>
      <c r="J1372" s="4">
        <f>Table1[[#This Row],[Sale_date]]-DATE(YEAR(Table1[[#This Row],[Sale_date]]),1,1)+1</f>
        <v>275</v>
      </c>
      <c r="K1372" s="1">
        <f>WEEKDAY(Table1[[#This Row],[Sale_date]])</f>
        <v>4</v>
      </c>
      <c r="L1372" s="2">
        <v>41549</v>
      </c>
    </row>
    <row r="1373" spans="1:12" x14ac:dyDescent="0.25">
      <c r="A13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6649182.6508799996</v>
      </c>
      <c r="B1373">
        <f t="shared" ca="1" si="42"/>
        <v>2.5</v>
      </c>
      <c r="C1373">
        <f t="shared" ca="1" si="43"/>
        <v>4</v>
      </c>
      <c r="D1373">
        <f ca="1">Table1[[#This Row],[Rooms]]*10*RANDBETWEEN(10,20)/10</f>
        <v>35</v>
      </c>
      <c r="E1373" s="1">
        <f>YEAR(Table1[[#This Row],[Sale_date]])</f>
        <v>2013</v>
      </c>
      <c r="F1373" s="1">
        <f>ROUNDUP(Table1[[#This Row],[month]]/3,0)</f>
        <v>4</v>
      </c>
      <c r="G1373" s="1">
        <f>MONTH(Table1[[#This Row],[Sale_date]])</f>
        <v>10</v>
      </c>
      <c r="H1373" s="1">
        <f>WEEKNUM(Table1[[#This Row],[Sale_date]])</f>
        <v>40</v>
      </c>
      <c r="I1373" s="1">
        <f>DAY(Table1[[#This Row],[Sale_date]])</f>
        <v>3</v>
      </c>
      <c r="J1373" s="4">
        <f>Table1[[#This Row],[Sale_date]]-DATE(YEAR(Table1[[#This Row],[Sale_date]]),1,1)+1</f>
        <v>276</v>
      </c>
      <c r="K1373" s="1">
        <f>WEEKDAY(Table1[[#This Row],[Sale_date]])</f>
        <v>5</v>
      </c>
      <c r="L1373" s="2">
        <v>41550</v>
      </c>
    </row>
    <row r="1374" spans="1:12" x14ac:dyDescent="0.25">
      <c r="A13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9181890.9220499992</v>
      </c>
      <c r="B1374">
        <f t="shared" ca="1" si="42"/>
        <v>3.5</v>
      </c>
      <c r="C1374">
        <f t="shared" ca="1" si="43"/>
        <v>6</v>
      </c>
      <c r="D1374">
        <f ca="1">Table1[[#This Row],[Rooms]]*10*RANDBETWEEN(10,20)/10</f>
        <v>45.5</v>
      </c>
      <c r="E1374" s="1">
        <f>YEAR(Table1[[#This Row],[Sale_date]])</f>
        <v>2013</v>
      </c>
      <c r="F1374" s="1">
        <f>ROUNDUP(Table1[[#This Row],[month]]/3,0)</f>
        <v>4</v>
      </c>
      <c r="G1374" s="1">
        <f>MONTH(Table1[[#This Row],[Sale_date]])</f>
        <v>10</v>
      </c>
      <c r="H1374" s="1">
        <f>WEEKNUM(Table1[[#This Row],[Sale_date]])</f>
        <v>40</v>
      </c>
      <c r="I1374" s="1">
        <f>DAY(Table1[[#This Row],[Sale_date]])</f>
        <v>4</v>
      </c>
      <c r="J1374" s="4">
        <f>Table1[[#This Row],[Sale_date]]-DATE(YEAR(Table1[[#This Row],[Sale_date]]),1,1)+1</f>
        <v>277</v>
      </c>
      <c r="K1374" s="1">
        <f>WEEKDAY(Table1[[#This Row],[Sale_date]])</f>
        <v>6</v>
      </c>
      <c r="L1374" s="2">
        <v>41551</v>
      </c>
    </row>
    <row r="1375" spans="1:12" x14ac:dyDescent="0.25">
      <c r="A13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11000979.832500001</v>
      </c>
      <c r="B1375">
        <f t="shared" ca="1" si="42"/>
        <v>3</v>
      </c>
      <c r="C1375">
        <f t="shared" ca="1" si="43"/>
        <v>1</v>
      </c>
      <c r="D1375">
        <f ca="1">Table1[[#This Row],[Rooms]]*10*RANDBETWEEN(10,20)/10</f>
        <v>48</v>
      </c>
      <c r="E1375" s="1">
        <f>YEAR(Table1[[#This Row],[Sale_date]])</f>
        <v>2013</v>
      </c>
      <c r="F1375" s="1">
        <f>ROUNDUP(Table1[[#This Row],[month]]/3,0)</f>
        <v>4</v>
      </c>
      <c r="G1375" s="1">
        <f>MONTH(Table1[[#This Row],[Sale_date]])</f>
        <v>10</v>
      </c>
      <c r="H1375" s="1">
        <f>WEEKNUM(Table1[[#This Row],[Sale_date]])</f>
        <v>40</v>
      </c>
      <c r="I1375" s="1">
        <f>DAY(Table1[[#This Row],[Sale_date]])</f>
        <v>5</v>
      </c>
      <c r="J1375" s="4">
        <f>Table1[[#This Row],[Sale_date]]-DATE(YEAR(Table1[[#This Row],[Sale_date]]),1,1)+1</f>
        <v>278</v>
      </c>
      <c r="K1375" s="1">
        <f>WEEKDAY(Table1[[#This Row],[Sale_date]])</f>
        <v>7</v>
      </c>
      <c r="L1375" s="2">
        <v>41552</v>
      </c>
    </row>
    <row r="1376" spans="1:12" x14ac:dyDescent="0.25">
      <c r="A13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5005462.4090025006</v>
      </c>
      <c r="B1376">
        <f t="shared" ca="1" si="42"/>
        <v>1.5</v>
      </c>
      <c r="C1376">
        <f t="shared" ca="1" si="43"/>
        <v>3</v>
      </c>
      <c r="D1376">
        <f ca="1">Table1[[#This Row],[Rooms]]*10*RANDBETWEEN(10,20)/10</f>
        <v>22.5</v>
      </c>
      <c r="E1376" s="1">
        <f>YEAR(Table1[[#This Row],[Sale_date]])</f>
        <v>2013</v>
      </c>
      <c r="F1376" s="1">
        <f>ROUNDUP(Table1[[#This Row],[month]]/3,0)</f>
        <v>4</v>
      </c>
      <c r="G1376" s="1">
        <f>MONTH(Table1[[#This Row],[Sale_date]])</f>
        <v>10</v>
      </c>
      <c r="H1376" s="1">
        <f>WEEKNUM(Table1[[#This Row],[Sale_date]])</f>
        <v>41</v>
      </c>
      <c r="I1376" s="1">
        <f>DAY(Table1[[#This Row],[Sale_date]])</f>
        <v>6</v>
      </c>
      <c r="J1376" s="4">
        <f>Table1[[#This Row],[Sale_date]]-DATE(YEAR(Table1[[#This Row],[Sale_date]]),1,1)+1</f>
        <v>279</v>
      </c>
      <c r="K1376" s="1">
        <f>WEEKDAY(Table1[[#This Row],[Sale_date]])</f>
        <v>1</v>
      </c>
      <c r="L1376" s="2">
        <v>41553</v>
      </c>
    </row>
    <row r="1377" spans="1:12" x14ac:dyDescent="0.25">
      <c r="A13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10490627.812099999</v>
      </c>
      <c r="B1377">
        <f t="shared" ca="1" si="42"/>
        <v>3.5</v>
      </c>
      <c r="C1377">
        <f t="shared" ca="1" si="43"/>
        <v>4</v>
      </c>
      <c r="D1377">
        <f ca="1">Table1[[#This Row],[Rooms]]*10*RANDBETWEEN(10,20)/10</f>
        <v>49</v>
      </c>
      <c r="E1377" s="1">
        <f>YEAR(Table1[[#This Row],[Sale_date]])</f>
        <v>2013</v>
      </c>
      <c r="F1377" s="1">
        <f>ROUNDUP(Table1[[#This Row],[month]]/3,0)</f>
        <v>4</v>
      </c>
      <c r="G1377" s="1">
        <f>MONTH(Table1[[#This Row],[Sale_date]])</f>
        <v>10</v>
      </c>
      <c r="H1377" s="1">
        <f>WEEKNUM(Table1[[#This Row],[Sale_date]])</f>
        <v>41</v>
      </c>
      <c r="I1377" s="1">
        <f>DAY(Table1[[#This Row],[Sale_date]])</f>
        <v>7</v>
      </c>
      <c r="J1377" s="4">
        <f>Table1[[#This Row],[Sale_date]]-DATE(YEAR(Table1[[#This Row],[Sale_date]]),1,1)+1</f>
        <v>280</v>
      </c>
      <c r="K1377" s="1">
        <f>WEEKDAY(Table1[[#This Row],[Sale_date]])</f>
        <v>2</v>
      </c>
      <c r="L1377" s="2">
        <v>41554</v>
      </c>
    </row>
    <row r="1378" spans="1:12" x14ac:dyDescent="0.25">
      <c r="A13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9192199.668792</v>
      </c>
      <c r="B1378">
        <f t="shared" ca="1" si="42"/>
        <v>4</v>
      </c>
      <c r="C1378">
        <f t="shared" ca="1" si="43"/>
        <v>9</v>
      </c>
      <c r="D1378">
        <f ca="1">Table1[[#This Row],[Rooms]]*10*RANDBETWEEN(10,20)/10</f>
        <v>44</v>
      </c>
      <c r="E1378" s="1">
        <f>YEAR(Table1[[#This Row],[Sale_date]])</f>
        <v>2013</v>
      </c>
      <c r="F1378" s="1">
        <f>ROUNDUP(Table1[[#This Row],[month]]/3,0)</f>
        <v>4</v>
      </c>
      <c r="G1378" s="1">
        <f>MONTH(Table1[[#This Row],[Sale_date]])</f>
        <v>10</v>
      </c>
      <c r="H1378" s="1">
        <f>WEEKNUM(Table1[[#This Row],[Sale_date]])</f>
        <v>41</v>
      </c>
      <c r="I1378" s="1">
        <f>DAY(Table1[[#This Row],[Sale_date]])</f>
        <v>8</v>
      </c>
      <c r="J1378" s="4">
        <f>Table1[[#This Row],[Sale_date]]-DATE(YEAR(Table1[[#This Row],[Sale_date]]),1,1)+1</f>
        <v>281</v>
      </c>
      <c r="K1378" s="1">
        <f>WEEKDAY(Table1[[#This Row],[Sale_date]])</f>
        <v>3</v>
      </c>
      <c r="L1378" s="2">
        <v>41555</v>
      </c>
    </row>
    <row r="1379" spans="1:12" x14ac:dyDescent="0.25">
      <c r="A13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4028175.7747200001</v>
      </c>
      <c r="B1379">
        <f t="shared" ca="1" si="42"/>
        <v>1.5</v>
      </c>
      <c r="C1379">
        <f t="shared" ca="1" si="43"/>
        <v>3</v>
      </c>
      <c r="D1379">
        <f ca="1">Table1[[#This Row],[Rooms]]*10*RANDBETWEEN(10,20)/10</f>
        <v>18</v>
      </c>
      <c r="E1379" s="1">
        <f>YEAR(Table1[[#This Row],[Sale_date]])</f>
        <v>2013</v>
      </c>
      <c r="F1379" s="1">
        <f>ROUNDUP(Table1[[#This Row],[month]]/3,0)</f>
        <v>4</v>
      </c>
      <c r="G1379" s="1">
        <f>MONTH(Table1[[#This Row],[Sale_date]])</f>
        <v>10</v>
      </c>
      <c r="H1379" s="1">
        <f>WEEKNUM(Table1[[#This Row],[Sale_date]])</f>
        <v>41</v>
      </c>
      <c r="I1379" s="1">
        <f>DAY(Table1[[#This Row],[Sale_date]])</f>
        <v>9</v>
      </c>
      <c r="J1379" s="4">
        <f>Table1[[#This Row],[Sale_date]]-DATE(YEAR(Table1[[#This Row],[Sale_date]]),1,1)+1</f>
        <v>282</v>
      </c>
      <c r="K1379" s="1">
        <f>WEEKDAY(Table1[[#This Row],[Sale_date]])</f>
        <v>4</v>
      </c>
      <c r="L1379" s="2">
        <v>41556</v>
      </c>
    </row>
    <row r="1380" spans="1:12" x14ac:dyDescent="0.25">
      <c r="A13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3338617.7053488004</v>
      </c>
      <c r="B1380">
        <f t="shared" ca="1" si="42"/>
        <v>1</v>
      </c>
      <c r="C1380">
        <f t="shared" ca="1" si="43"/>
        <v>8</v>
      </c>
      <c r="D1380">
        <f ca="1">Table1[[#This Row],[Rooms]]*10*RANDBETWEEN(10,20)/10</f>
        <v>13</v>
      </c>
      <c r="E1380" s="1">
        <f>YEAR(Table1[[#This Row],[Sale_date]])</f>
        <v>2013</v>
      </c>
      <c r="F1380" s="1">
        <f>ROUNDUP(Table1[[#This Row],[month]]/3,0)</f>
        <v>4</v>
      </c>
      <c r="G1380" s="1">
        <f>MONTH(Table1[[#This Row],[Sale_date]])</f>
        <v>10</v>
      </c>
      <c r="H1380" s="1">
        <f>WEEKNUM(Table1[[#This Row],[Sale_date]])</f>
        <v>41</v>
      </c>
      <c r="I1380" s="1">
        <f>DAY(Table1[[#This Row],[Sale_date]])</f>
        <v>10</v>
      </c>
      <c r="J1380" s="4">
        <f>Table1[[#This Row],[Sale_date]]-DATE(YEAR(Table1[[#This Row],[Sale_date]]),1,1)+1</f>
        <v>283</v>
      </c>
      <c r="K1380" s="1">
        <f>WEEKDAY(Table1[[#This Row],[Sale_date]])</f>
        <v>5</v>
      </c>
      <c r="L1380" s="2">
        <v>41557</v>
      </c>
    </row>
    <row r="1381" spans="1:12" x14ac:dyDescent="0.25">
      <c r="A13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11825856.69606</v>
      </c>
      <c r="B1381">
        <f t="shared" ca="1" si="42"/>
        <v>3</v>
      </c>
      <c r="C1381">
        <f t="shared" ca="1" si="43"/>
        <v>2</v>
      </c>
      <c r="D1381">
        <f ca="1">Table1[[#This Row],[Rooms]]*10*RANDBETWEEN(10,20)/10</f>
        <v>60</v>
      </c>
      <c r="E1381" s="1">
        <f>YEAR(Table1[[#This Row],[Sale_date]])</f>
        <v>2013</v>
      </c>
      <c r="F1381" s="1">
        <f>ROUNDUP(Table1[[#This Row],[month]]/3,0)</f>
        <v>4</v>
      </c>
      <c r="G1381" s="1">
        <f>MONTH(Table1[[#This Row],[Sale_date]])</f>
        <v>10</v>
      </c>
      <c r="H1381" s="1">
        <f>WEEKNUM(Table1[[#This Row],[Sale_date]])</f>
        <v>41</v>
      </c>
      <c r="I1381" s="1">
        <f>DAY(Table1[[#This Row],[Sale_date]])</f>
        <v>11</v>
      </c>
      <c r="J1381" s="4">
        <f>Table1[[#This Row],[Sale_date]]-DATE(YEAR(Table1[[#This Row],[Sale_date]]),1,1)+1</f>
        <v>284</v>
      </c>
      <c r="K1381" s="1">
        <f>WEEKDAY(Table1[[#This Row],[Sale_date]])</f>
        <v>6</v>
      </c>
      <c r="L1381" s="2">
        <v>41558</v>
      </c>
    </row>
    <row r="1382" spans="1:12" x14ac:dyDescent="0.25">
      <c r="A13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6180658.6970303999</v>
      </c>
      <c r="B1382">
        <f t="shared" ca="1" si="42"/>
        <v>2</v>
      </c>
      <c r="C1382">
        <f t="shared" ca="1" si="43"/>
        <v>1</v>
      </c>
      <c r="D1382">
        <f ca="1">Table1[[#This Row],[Rooms]]*10*RANDBETWEEN(10,20)/10</f>
        <v>32</v>
      </c>
      <c r="E1382" s="1">
        <f>YEAR(Table1[[#This Row],[Sale_date]])</f>
        <v>2013</v>
      </c>
      <c r="F1382" s="1">
        <f>ROUNDUP(Table1[[#This Row],[month]]/3,0)</f>
        <v>4</v>
      </c>
      <c r="G1382" s="1">
        <f>MONTH(Table1[[#This Row],[Sale_date]])</f>
        <v>10</v>
      </c>
      <c r="H1382" s="1">
        <f>WEEKNUM(Table1[[#This Row],[Sale_date]])</f>
        <v>41</v>
      </c>
      <c r="I1382" s="1">
        <f>DAY(Table1[[#This Row],[Sale_date]])</f>
        <v>12</v>
      </c>
      <c r="J1382" s="4">
        <f>Table1[[#This Row],[Sale_date]]-DATE(YEAR(Table1[[#This Row],[Sale_date]]),1,1)+1</f>
        <v>285</v>
      </c>
      <c r="K1382" s="1">
        <f>WEEKDAY(Table1[[#This Row],[Sale_date]])</f>
        <v>7</v>
      </c>
      <c r="L1382" s="2">
        <v>41559</v>
      </c>
    </row>
    <row r="1383" spans="1:12" x14ac:dyDescent="0.25">
      <c r="A13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8215913.7354336018</v>
      </c>
      <c r="B1383">
        <f t="shared" ca="1" si="42"/>
        <v>2</v>
      </c>
      <c r="C1383">
        <f t="shared" ca="1" si="43"/>
        <v>7</v>
      </c>
      <c r="D1383">
        <f ca="1">Table1[[#This Row],[Rooms]]*10*RANDBETWEEN(10,20)/10</f>
        <v>28</v>
      </c>
      <c r="E1383" s="1">
        <f>YEAR(Table1[[#This Row],[Sale_date]])</f>
        <v>2013</v>
      </c>
      <c r="F1383" s="1">
        <f>ROUNDUP(Table1[[#This Row],[month]]/3,0)</f>
        <v>4</v>
      </c>
      <c r="G1383" s="1">
        <f>MONTH(Table1[[#This Row],[Sale_date]])</f>
        <v>10</v>
      </c>
      <c r="H1383" s="1">
        <f>WEEKNUM(Table1[[#This Row],[Sale_date]])</f>
        <v>42</v>
      </c>
      <c r="I1383" s="1">
        <f>DAY(Table1[[#This Row],[Sale_date]])</f>
        <v>13</v>
      </c>
      <c r="J1383" s="4">
        <f>Table1[[#This Row],[Sale_date]]-DATE(YEAR(Table1[[#This Row],[Sale_date]]),1,1)+1</f>
        <v>286</v>
      </c>
      <c r="K1383" s="1">
        <f>WEEKDAY(Table1[[#This Row],[Sale_date]])</f>
        <v>1</v>
      </c>
      <c r="L1383" s="2">
        <v>41560</v>
      </c>
    </row>
    <row r="1384" spans="1:12" x14ac:dyDescent="0.25">
      <c r="A13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11965582.440000001</v>
      </c>
      <c r="B1384">
        <f t="shared" ca="1" si="42"/>
        <v>2.5</v>
      </c>
      <c r="C1384">
        <f t="shared" ca="1" si="43"/>
        <v>8</v>
      </c>
      <c r="D1384">
        <f ca="1">Table1[[#This Row],[Rooms]]*10*RANDBETWEEN(10,20)/10</f>
        <v>50</v>
      </c>
      <c r="E1384" s="1">
        <f>YEAR(Table1[[#This Row],[Sale_date]])</f>
        <v>2013</v>
      </c>
      <c r="F1384" s="1">
        <f>ROUNDUP(Table1[[#This Row],[month]]/3,0)</f>
        <v>4</v>
      </c>
      <c r="G1384" s="1">
        <f>MONTH(Table1[[#This Row],[Sale_date]])</f>
        <v>10</v>
      </c>
      <c r="H1384" s="1">
        <f>WEEKNUM(Table1[[#This Row],[Sale_date]])</f>
        <v>42</v>
      </c>
      <c r="I1384" s="1">
        <f>DAY(Table1[[#This Row],[Sale_date]])</f>
        <v>14</v>
      </c>
      <c r="J1384" s="4">
        <f>Table1[[#This Row],[Sale_date]]-DATE(YEAR(Table1[[#This Row],[Sale_date]]),1,1)+1</f>
        <v>287</v>
      </c>
      <c r="K1384" s="1">
        <f>WEEKDAY(Table1[[#This Row],[Sale_date]])</f>
        <v>2</v>
      </c>
      <c r="L1384" s="2">
        <v>41561</v>
      </c>
    </row>
    <row r="1385" spans="1:12" x14ac:dyDescent="0.25">
      <c r="A13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6636247.6544000003</v>
      </c>
      <c r="B1385">
        <f t="shared" ca="1" si="42"/>
        <v>2.5</v>
      </c>
      <c r="C1385">
        <f t="shared" ca="1" si="43"/>
        <v>2</v>
      </c>
      <c r="D1385">
        <f ca="1">Table1[[#This Row],[Rooms]]*10*RANDBETWEEN(10,20)/10</f>
        <v>30</v>
      </c>
      <c r="E1385" s="1">
        <f>YEAR(Table1[[#This Row],[Sale_date]])</f>
        <v>2013</v>
      </c>
      <c r="F1385" s="1">
        <f>ROUNDUP(Table1[[#This Row],[month]]/3,0)</f>
        <v>4</v>
      </c>
      <c r="G1385" s="1">
        <f>MONTH(Table1[[#This Row],[Sale_date]])</f>
        <v>10</v>
      </c>
      <c r="H1385" s="1">
        <f>WEEKNUM(Table1[[#This Row],[Sale_date]])</f>
        <v>42</v>
      </c>
      <c r="I1385" s="1">
        <f>DAY(Table1[[#This Row],[Sale_date]])</f>
        <v>15</v>
      </c>
      <c r="J1385" s="4">
        <f>Table1[[#This Row],[Sale_date]]-DATE(YEAR(Table1[[#This Row],[Sale_date]]),1,1)+1</f>
        <v>288</v>
      </c>
      <c r="K1385" s="1">
        <f>WEEKDAY(Table1[[#This Row],[Sale_date]])</f>
        <v>3</v>
      </c>
      <c r="L1385" s="2">
        <v>41562</v>
      </c>
    </row>
    <row r="1386" spans="1:12" x14ac:dyDescent="0.25">
      <c r="A13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9284933.2752</v>
      </c>
      <c r="B1386">
        <f t="shared" ca="1" si="42"/>
        <v>2.5</v>
      </c>
      <c r="C1386">
        <f t="shared" ca="1" si="43"/>
        <v>5</v>
      </c>
      <c r="D1386">
        <f ca="1">Table1[[#This Row],[Rooms]]*10*RANDBETWEEN(10,20)/10</f>
        <v>42.5</v>
      </c>
      <c r="E1386" s="1">
        <f>YEAR(Table1[[#This Row],[Sale_date]])</f>
        <v>2013</v>
      </c>
      <c r="F1386" s="1">
        <f>ROUNDUP(Table1[[#This Row],[month]]/3,0)</f>
        <v>4</v>
      </c>
      <c r="G1386" s="1">
        <f>MONTH(Table1[[#This Row],[Sale_date]])</f>
        <v>10</v>
      </c>
      <c r="H1386" s="1">
        <f>WEEKNUM(Table1[[#This Row],[Sale_date]])</f>
        <v>42</v>
      </c>
      <c r="I1386" s="1">
        <f>DAY(Table1[[#This Row],[Sale_date]])</f>
        <v>16</v>
      </c>
      <c r="J1386" s="4">
        <f>Table1[[#This Row],[Sale_date]]-DATE(YEAR(Table1[[#This Row],[Sale_date]]),1,1)+1</f>
        <v>289</v>
      </c>
      <c r="K1386" s="1">
        <f>WEEKDAY(Table1[[#This Row],[Sale_date]])</f>
        <v>4</v>
      </c>
      <c r="L1386" s="2">
        <v>41563</v>
      </c>
    </row>
    <row r="1387" spans="1:12" x14ac:dyDescent="0.25">
      <c r="A13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6602460</v>
      </c>
      <c r="B1387">
        <f t="shared" ca="1" si="42"/>
        <v>2.5</v>
      </c>
      <c r="C1387">
        <f t="shared" ca="1" si="43"/>
        <v>8</v>
      </c>
      <c r="D1387">
        <f ca="1">Table1[[#This Row],[Rooms]]*10*RANDBETWEEN(10,20)/10</f>
        <v>27.5</v>
      </c>
      <c r="E1387" s="1">
        <f>YEAR(Table1[[#This Row],[Sale_date]])</f>
        <v>2013</v>
      </c>
      <c r="F1387" s="1">
        <f>ROUNDUP(Table1[[#This Row],[month]]/3,0)</f>
        <v>4</v>
      </c>
      <c r="G1387" s="1">
        <f>MONTH(Table1[[#This Row],[Sale_date]])</f>
        <v>10</v>
      </c>
      <c r="H1387" s="1">
        <f>WEEKNUM(Table1[[#This Row],[Sale_date]])</f>
        <v>42</v>
      </c>
      <c r="I1387" s="1">
        <f>DAY(Table1[[#This Row],[Sale_date]])</f>
        <v>17</v>
      </c>
      <c r="J1387" s="4">
        <f>Table1[[#This Row],[Sale_date]]-DATE(YEAR(Table1[[#This Row],[Sale_date]]),1,1)+1</f>
        <v>290</v>
      </c>
      <c r="K1387" s="1">
        <f>WEEKDAY(Table1[[#This Row],[Sale_date]])</f>
        <v>5</v>
      </c>
      <c r="L1387" s="2">
        <v>41564</v>
      </c>
    </row>
    <row r="1388" spans="1:12" x14ac:dyDescent="0.25">
      <c r="A13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6918033.8995200004</v>
      </c>
      <c r="B1388">
        <f t="shared" ca="1" si="42"/>
        <v>2.5</v>
      </c>
      <c r="C1388">
        <f t="shared" ca="1" si="43"/>
        <v>1</v>
      </c>
      <c r="D1388">
        <f ca="1">Table1[[#This Row],[Rooms]]*10*RANDBETWEEN(10,20)/10</f>
        <v>35</v>
      </c>
      <c r="E1388" s="1">
        <f>YEAR(Table1[[#This Row],[Sale_date]])</f>
        <v>2013</v>
      </c>
      <c r="F1388" s="1">
        <f>ROUNDUP(Table1[[#This Row],[month]]/3,0)</f>
        <v>4</v>
      </c>
      <c r="G1388" s="1">
        <f>MONTH(Table1[[#This Row],[Sale_date]])</f>
        <v>10</v>
      </c>
      <c r="H1388" s="1">
        <f>WEEKNUM(Table1[[#This Row],[Sale_date]])</f>
        <v>42</v>
      </c>
      <c r="I1388" s="1">
        <f>DAY(Table1[[#This Row],[Sale_date]])</f>
        <v>18</v>
      </c>
      <c r="J1388" s="4">
        <f>Table1[[#This Row],[Sale_date]]-DATE(YEAR(Table1[[#This Row],[Sale_date]]),1,1)+1</f>
        <v>291</v>
      </c>
      <c r="K1388" s="1">
        <f>WEEKDAY(Table1[[#This Row],[Sale_date]])</f>
        <v>6</v>
      </c>
      <c r="L1388" s="2">
        <v>41565</v>
      </c>
    </row>
    <row r="1389" spans="1:12" x14ac:dyDescent="0.25">
      <c r="A13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6665617.2412799988</v>
      </c>
      <c r="B1389">
        <f t="shared" ca="1" si="42"/>
        <v>1.5</v>
      </c>
      <c r="C1389">
        <f t="shared" ca="1" si="43"/>
        <v>10</v>
      </c>
      <c r="D1389">
        <f ca="1">Table1[[#This Row],[Rooms]]*10*RANDBETWEEN(10,20)/10</f>
        <v>24</v>
      </c>
      <c r="E1389" s="1">
        <f>YEAR(Table1[[#This Row],[Sale_date]])</f>
        <v>2013</v>
      </c>
      <c r="F1389" s="1">
        <f>ROUNDUP(Table1[[#This Row],[month]]/3,0)</f>
        <v>4</v>
      </c>
      <c r="G1389" s="1">
        <f>MONTH(Table1[[#This Row],[Sale_date]])</f>
        <v>10</v>
      </c>
      <c r="H1389" s="1">
        <f>WEEKNUM(Table1[[#This Row],[Sale_date]])</f>
        <v>42</v>
      </c>
      <c r="I1389" s="1">
        <f>DAY(Table1[[#This Row],[Sale_date]])</f>
        <v>19</v>
      </c>
      <c r="J1389" s="4">
        <f>Table1[[#This Row],[Sale_date]]-DATE(YEAR(Table1[[#This Row],[Sale_date]]),1,1)+1</f>
        <v>292</v>
      </c>
      <c r="K1389" s="1">
        <f>WEEKDAY(Table1[[#This Row],[Sale_date]])</f>
        <v>7</v>
      </c>
      <c r="L1389" s="2">
        <v>41566</v>
      </c>
    </row>
    <row r="1390" spans="1:12" x14ac:dyDescent="0.25">
      <c r="A13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10304236.800000001</v>
      </c>
      <c r="B1390">
        <f t="shared" ca="1" si="42"/>
        <v>3</v>
      </c>
      <c r="C1390">
        <f t="shared" ca="1" si="43"/>
        <v>6</v>
      </c>
      <c r="D1390">
        <f ca="1">Table1[[#This Row],[Rooms]]*10*RANDBETWEEN(10,20)/10</f>
        <v>48</v>
      </c>
      <c r="E1390" s="1">
        <f>YEAR(Table1[[#This Row],[Sale_date]])</f>
        <v>2013</v>
      </c>
      <c r="F1390" s="1">
        <f>ROUNDUP(Table1[[#This Row],[month]]/3,0)</f>
        <v>4</v>
      </c>
      <c r="G1390" s="1">
        <f>MONTH(Table1[[#This Row],[Sale_date]])</f>
        <v>10</v>
      </c>
      <c r="H1390" s="1">
        <f>WEEKNUM(Table1[[#This Row],[Sale_date]])</f>
        <v>43</v>
      </c>
      <c r="I1390" s="1">
        <f>DAY(Table1[[#This Row],[Sale_date]])</f>
        <v>20</v>
      </c>
      <c r="J1390" s="4">
        <f>Table1[[#This Row],[Sale_date]]-DATE(YEAR(Table1[[#This Row],[Sale_date]]),1,1)+1</f>
        <v>293</v>
      </c>
      <c r="K1390" s="1">
        <f>WEEKDAY(Table1[[#This Row],[Sale_date]])</f>
        <v>1</v>
      </c>
      <c r="L1390" s="2">
        <v>41567</v>
      </c>
    </row>
    <row r="1391" spans="1:12" x14ac:dyDescent="0.25">
      <c r="A13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7591805.2627199991</v>
      </c>
      <c r="B1391">
        <f t="shared" ca="1" si="42"/>
        <v>2</v>
      </c>
      <c r="C1391">
        <f t="shared" ca="1" si="43"/>
        <v>4</v>
      </c>
      <c r="D1391">
        <f ca="1">Table1[[#This Row],[Rooms]]*10*RANDBETWEEN(10,20)/10</f>
        <v>36</v>
      </c>
      <c r="E1391" s="1">
        <f>YEAR(Table1[[#This Row],[Sale_date]])</f>
        <v>2013</v>
      </c>
      <c r="F1391" s="1">
        <f>ROUNDUP(Table1[[#This Row],[month]]/3,0)</f>
        <v>4</v>
      </c>
      <c r="G1391" s="1">
        <f>MONTH(Table1[[#This Row],[Sale_date]])</f>
        <v>10</v>
      </c>
      <c r="H1391" s="1">
        <f>WEEKNUM(Table1[[#This Row],[Sale_date]])</f>
        <v>43</v>
      </c>
      <c r="I1391" s="1">
        <f>DAY(Table1[[#This Row],[Sale_date]])</f>
        <v>21</v>
      </c>
      <c r="J1391" s="4">
        <f>Table1[[#This Row],[Sale_date]]-DATE(YEAR(Table1[[#This Row],[Sale_date]]),1,1)+1</f>
        <v>294</v>
      </c>
      <c r="K1391" s="1">
        <f>WEEKDAY(Table1[[#This Row],[Sale_date]])</f>
        <v>2</v>
      </c>
      <c r="L1391" s="2">
        <v>41568</v>
      </c>
    </row>
    <row r="1392" spans="1:12" x14ac:dyDescent="0.25">
      <c r="A13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7160806.6199999992</v>
      </c>
      <c r="B1392">
        <f t="shared" ca="1" si="42"/>
        <v>2</v>
      </c>
      <c r="C1392">
        <f t="shared" ca="1" si="43"/>
        <v>10</v>
      </c>
      <c r="D1392">
        <f ca="1">Table1[[#This Row],[Rooms]]*10*RANDBETWEEN(10,20)/10</f>
        <v>30</v>
      </c>
      <c r="E1392" s="1">
        <f>YEAR(Table1[[#This Row],[Sale_date]])</f>
        <v>2013</v>
      </c>
      <c r="F1392" s="1">
        <f>ROUNDUP(Table1[[#This Row],[month]]/3,0)</f>
        <v>4</v>
      </c>
      <c r="G1392" s="1">
        <f>MONTH(Table1[[#This Row],[Sale_date]])</f>
        <v>10</v>
      </c>
      <c r="H1392" s="1">
        <f>WEEKNUM(Table1[[#This Row],[Sale_date]])</f>
        <v>43</v>
      </c>
      <c r="I1392" s="1">
        <f>DAY(Table1[[#This Row],[Sale_date]])</f>
        <v>22</v>
      </c>
      <c r="J1392" s="4">
        <f>Table1[[#This Row],[Sale_date]]-DATE(YEAR(Table1[[#This Row],[Sale_date]]),1,1)+1</f>
        <v>295</v>
      </c>
      <c r="K1392" s="1">
        <f>WEEKDAY(Table1[[#This Row],[Sale_date]])</f>
        <v>3</v>
      </c>
      <c r="L1392" s="2">
        <v>41569</v>
      </c>
    </row>
    <row r="1393" spans="1:12" x14ac:dyDescent="0.25">
      <c r="A13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5153335.6694400012</v>
      </c>
      <c r="B1393">
        <f t="shared" ca="1" si="42"/>
        <v>1.5</v>
      </c>
      <c r="C1393">
        <f t="shared" ca="1" si="43"/>
        <v>9</v>
      </c>
      <c r="D1393">
        <f ca="1">Table1[[#This Row],[Rooms]]*10*RANDBETWEEN(10,20)/10</f>
        <v>16.5</v>
      </c>
      <c r="E1393" s="1">
        <f>YEAR(Table1[[#This Row],[Sale_date]])</f>
        <v>2013</v>
      </c>
      <c r="F1393" s="1">
        <f>ROUNDUP(Table1[[#This Row],[month]]/3,0)</f>
        <v>4</v>
      </c>
      <c r="G1393" s="1">
        <f>MONTH(Table1[[#This Row],[Sale_date]])</f>
        <v>10</v>
      </c>
      <c r="H1393" s="1">
        <f>WEEKNUM(Table1[[#This Row],[Sale_date]])</f>
        <v>43</v>
      </c>
      <c r="I1393" s="1">
        <f>DAY(Table1[[#This Row],[Sale_date]])</f>
        <v>23</v>
      </c>
      <c r="J1393" s="4">
        <f>Table1[[#This Row],[Sale_date]]-DATE(YEAR(Table1[[#This Row],[Sale_date]]),1,1)+1</f>
        <v>296</v>
      </c>
      <c r="K1393" s="1">
        <f>WEEKDAY(Table1[[#This Row],[Sale_date]])</f>
        <v>4</v>
      </c>
      <c r="L1393" s="2">
        <v>41570</v>
      </c>
    </row>
    <row r="1394" spans="1:12" x14ac:dyDescent="0.25">
      <c r="A13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13589544.959999999</v>
      </c>
      <c r="B1394">
        <f t="shared" ca="1" si="42"/>
        <v>4</v>
      </c>
      <c r="C1394">
        <f t="shared" ca="1" si="43"/>
        <v>7</v>
      </c>
      <c r="D1394">
        <f ca="1">Table1[[#This Row],[Rooms]]*10*RANDBETWEEN(10,20)/10</f>
        <v>68</v>
      </c>
      <c r="E1394" s="1">
        <f>YEAR(Table1[[#This Row],[Sale_date]])</f>
        <v>2013</v>
      </c>
      <c r="F1394" s="1">
        <f>ROUNDUP(Table1[[#This Row],[month]]/3,0)</f>
        <v>4</v>
      </c>
      <c r="G1394" s="1">
        <f>MONTH(Table1[[#This Row],[Sale_date]])</f>
        <v>10</v>
      </c>
      <c r="H1394" s="1">
        <f>WEEKNUM(Table1[[#This Row],[Sale_date]])</f>
        <v>43</v>
      </c>
      <c r="I1394" s="1">
        <f>DAY(Table1[[#This Row],[Sale_date]])</f>
        <v>24</v>
      </c>
      <c r="J1394" s="4">
        <f>Table1[[#This Row],[Sale_date]]-DATE(YEAR(Table1[[#This Row],[Sale_date]]),1,1)+1</f>
        <v>297</v>
      </c>
      <c r="K1394" s="1">
        <f>WEEKDAY(Table1[[#This Row],[Sale_date]])</f>
        <v>5</v>
      </c>
      <c r="L1394" s="2">
        <v>41571</v>
      </c>
    </row>
    <row r="1395" spans="1:12" x14ac:dyDescent="0.25">
      <c r="A13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4447931.4000000004</v>
      </c>
      <c r="B1395">
        <f t="shared" ca="1" si="42"/>
        <v>1</v>
      </c>
      <c r="C1395">
        <f t="shared" ca="1" si="43"/>
        <v>7</v>
      </c>
      <c r="D1395">
        <f ca="1">Table1[[#This Row],[Rooms]]*10*RANDBETWEEN(10,20)/10</f>
        <v>19</v>
      </c>
      <c r="E1395" s="1">
        <f>YEAR(Table1[[#This Row],[Sale_date]])</f>
        <v>2013</v>
      </c>
      <c r="F1395" s="1">
        <f>ROUNDUP(Table1[[#This Row],[month]]/3,0)</f>
        <v>4</v>
      </c>
      <c r="G1395" s="1">
        <f>MONTH(Table1[[#This Row],[Sale_date]])</f>
        <v>10</v>
      </c>
      <c r="H1395" s="1">
        <f>WEEKNUM(Table1[[#This Row],[Sale_date]])</f>
        <v>43</v>
      </c>
      <c r="I1395" s="1">
        <f>DAY(Table1[[#This Row],[Sale_date]])</f>
        <v>25</v>
      </c>
      <c r="J1395" s="4">
        <f>Table1[[#This Row],[Sale_date]]-DATE(YEAR(Table1[[#This Row],[Sale_date]]),1,1)+1</f>
        <v>298</v>
      </c>
      <c r="K1395" s="1">
        <f>WEEKDAY(Table1[[#This Row],[Sale_date]])</f>
        <v>6</v>
      </c>
      <c r="L1395" s="2">
        <v>41572</v>
      </c>
    </row>
    <row r="1396" spans="1:12" x14ac:dyDescent="0.25">
      <c r="A13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5483509.1942399992</v>
      </c>
      <c r="B1396">
        <f t="shared" ca="1" si="42"/>
        <v>1.5</v>
      </c>
      <c r="C1396">
        <f t="shared" ca="1" si="43"/>
        <v>10</v>
      </c>
      <c r="D1396">
        <f ca="1">Table1[[#This Row],[Rooms]]*10*RANDBETWEEN(10,20)/10</f>
        <v>22.5</v>
      </c>
      <c r="E1396" s="1">
        <f>YEAR(Table1[[#This Row],[Sale_date]])</f>
        <v>2013</v>
      </c>
      <c r="F1396" s="1">
        <f>ROUNDUP(Table1[[#This Row],[month]]/3,0)</f>
        <v>4</v>
      </c>
      <c r="G1396" s="1">
        <f>MONTH(Table1[[#This Row],[Sale_date]])</f>
        <v>10</v>
      </c>
      <c r="H1396" s="1">
        <f>WEEKNUM(Table1[[#This Row],[Sale_date]])</f>
        <v>43</v>
      </c>
      <c r="I1396" s="1">
        <f>DAY(Table1[[#This Row],[Sale_date]])</f>
        <v>26</v>
      </c>
      <c r="J1396" s="4">
        <f>Table1[[#This Row],[Sale_date]]-DATE(YEAR(Table1[[#This Row],[Sale_date]]),1,1)+1</f>
        <v>299</v>
      </c>
      <c r="K1396" s="1">
        <f>WEEKDAY(Table1[[#This Row],[Sale_date]])</f>
        <v>7</v>
      </c>
      <c r="L1396" s="2">
        <v>41573</v>
      </c>
    </row>
    <row r="1397" spans="1:12" x14ac:dyDescent="0.25">
      <c r="A13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10538314.511155201</v>
      </c>
      <c r="B1397">
        <f t="shared" ca="1" si="42"/>
        <v>3.5</v>
      </c>
      <c r="C1397">
        <f t="shared" ca="1" si="43"/>
        <v>8</v>
      </c>
      <c r="D1397">
        <f ca="1">Table1[[#This Row],[Rooms]]*10*RANDBETWEEN(10,20)/10</f>
        <v>59.5</v>
      </c>
      <c r="E1397" s="1">
        <f>YEAR(Table1[[#This Row],[Sale_date]])</f>
        <v>2013</v>
      </c>
      <c r="F1397" s="1">
        <f>ROUNDUP(Table1[[#This Row],[month]]/3,0)</f>
        <v>4</v>
      </c>
      <c r="G1397" s="1">
        <f>MONTH(Table1[[#This Row],[Sale_date]])</f>
        <v>10</v>
      </c>
      <c r="H1397" s="1">
        <f>WEEKNUM(Table1[[#This Row],[Sale_date]])</f>
        <v>44</v>
      </c>
      <c r="I1397" s="1">
        <f>DAY(Table1[[#This Row],[Sale_date]])</f>
        <v>27</v>
      </c>
      <c r="J1397" s="4">
        <f>Table1[[#This Row],[Sale_date]]-DATE(YEAR(Table1[[#This Row],[Sale_date]]),1,1)+1</f>
        <v>300</v>
      </c>
      <c r="K1397" s="1">
        <f>WEEKDAY(Table1[[#This Row],[Sale_date]])</f>
        <v>1</v>
      </c>
      <c r="L1397" s="2">
        <v>41574</v>
      </c>
    </row>
    <row r="1398" spans="1:12" x14ac:dyDescent="0.25">
      <c r="A13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12613249.548900003</v>
      </c>
      <c r="B1398">
        <f t="shared" ca="1" si="42"/>
        <v>4</v>
      </c>
      <c r="C1398">
        <f t="shared" ca="1" si="43"/>
        <v>5</v>
      </c>
      <c r="D1398">
        <f ca="1">Table1[[#This Row],[Rooms]]*10*RANDBETWEEN(10,20)/10</f>
        <v>48</v>
      </c>
      <c r="E1398" s="1">
        <f>YEAR(Table1[[#This Row],[Sale_date]])</f>
        <v>2013</v>
      </c>
      <c r="F1398" s="1">
        <f>ROUNDUP(Table1[[#This Row],[month]]/3,0)</f>
        <v>4</v>
      </c>
      <c r="G1398" s="1">
        <f>MONTH(Table1[[#This Row],[Sale_date]])</f>
        <v>10</v>
      </c>
      <c r="H1398" s="1">
        <f>WEEKNUM(Table1[[#This Row],[Sale_date]])</f>
        <v>44</v>
      </c>
      <c r="I1398" s="1">
        <f>DAY(Table1[[#This Row],[Sale_date]])</f>
        <v>28</v>
      </c>
      <c r="J1398" s="4">
        <f>Table1[[#This Row],[Sale_date]]-DATE(YEAR(Table1[[#This Row],[Sale_date]]),1,1)+1</f>
        <v>301</v>
      </c>
      <c r="K1398" s="1">
        <f>WEEKDAY(Table1[[#This Row],[Sale_date]])</f>
        <v>2</v>
      </c>
      <c r="L1398" s="2">
        <v>41575</v>
      </c>
    </row>
    <row r="1399" spans="1:12" x14ac:dyDescent="0.25">
      <c r="A13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14171605.097759999</v>
      </c>
      <c r="B1399">
        <f t="shared" ca="1" si="42"/>
        <v>3</v>
      </c>
      <c r="C1399">
        <f t="shared" ca="1" si="43"/>
        <v>7</v>
      </c>
      <c r="D1399">
        <f ca="1">Table1[[#This Row],[Rooms]]*10*RANDBETWEEN(10,20)/10</f>
        <v>60</v>
      </c>
      <c r="E1399" s="1">
        <f>YEAR(Table1[[#This Row],[Sale_date]])</f>
        <v>2013</v>
      </c>
      <c r="F1399" s="1">
        <f>ROUNDUP(Table1[[#This Row],[month]]/3,0)</f>
        <v>4</v>
      </c>
      <c r="G1399" s="1">
        <f>MONTH(Table1[[#This Row],[Sale_date]])</f>
        <v>10</v>
      </c>
      <c r="H1399" s="1">
        <f>WEEKNUM(Table1[[#This Row],[Sale_date]])</f>
        <v>44</v>
      </c>
      <c r="I1399" s="1">
        <f>DAY(Table1[[#This Row],[Sale_date]])</f>
        <v>29</v>
      </c>
      <c r="J1399" s="4">
        <f>Table1[[#This Row],[Sale_date]]-DATE(YEAR(Table1[[#This Row],[Sale_date]]),1,1)+1</f>
        <v>302</v>
      </c>
      <c r="K1399" s="1">
        <f>WEEKDAY(Table1[[#This Row],[Sale_date]])</f>
        <v>3</v>
      </c>
      <c r="L1399" s="2">
        <v>41576</v>
      </c>
    </row>
    <row r="1400" spans="1:12" x14ac:dyDescent="0.25">
      <c r="A14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12983029.104038399</v>
      </c>
      <c r="B1400">
        <f t="shared" ca="1" si="42"/>
        <v>4</v>
      </c>
      <c r="C1400">
        <f t="shared" ca="1" si="43"/>
        <v>6</v>
      </c>
      <c r="D1400">
        <f ca="1">Table1[[#This Row],[Rooms]]*10*RANDBETWEEN(10,20)/10</f>
        <v>68</v>
      </c>
      <c r="E1400" s="1">
        <f>YEAR(Table1[[#This Row],[Sale_date]])</f>
        <v>2013</v>
      </c>
      <c r="F1400" s="1">
        <f>ROUNDUP(Table1[[#This Row],[month]]/3,0)</f>
        <v>4</v>
      </c>
      <c r="G1400" s="1">
        <f>MONTH(Table1[[#This Row],[Sale_date]])</f>
        <v>10</v>
      </c>
      <c r="H1400" s="1">
        <f>WEEKNUM(Table1[[#This Row],[Sale_date]])</f>
        <v>44</v>
      </c>
      <c r="I1400" s="1">
        <f>DAY(Table1[[#This Row],[Sale_date]])</f>
        <v>30</v>
      </c>
      <c r="J1400" s="4">
        <f>Table1[[#This Row],[Sale_date]]-DATE(YEAR(Table1[[#This Row],[Sale_date]]),1,1)+1</f>
        <v>303</v>
      </c>
      <c r="K1400" s="1">
        <f>WEEKDAY(Table1[[#This Row],[Sale_date]])</f>
        <v>4</v>
      </c>
      <c r="L1400" s="2">
        <v>41577</v>
      </c>
    </row>
    <row r="1401" spans="1:12" x14ac:dyDescent="0.25">
      <c r="A14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7022080</v>
      </c>
      <c r="B1401">
        <f t="shared" ca="1" si="42"/>
        <v>1.5</v>
      </c>
      <c r="C1401">
        <f t="shared" ca="1" si="43"/>
        <v>8</v>
      </c>
      <c r="D1401">
        <f ca="1">Table1[[#This Row],[Rooms]]*10*RANDBETWEEN(10,20)/10</f>
        <v>28.5</v>
      </c>
      <c r="E1401" s="1">
        <f>YEAR(Table1[[#This Row],[Sale_date]])</f>
        <v>2013</v>
      </c>
      <c r="F1401" s="1">
        <f>ROUNDUP(Table1[[#This Row],[month]]/3,0)</f>
        <v>4</v>
      </c>
      <c r="G1401" s="1">
        <f>MONTH(Table1[[#This Row],[Sale_date]])</f>
        <v>10</v>
      </c>
      <c r="H1401" s="1">
        <f>WEEKNUM(Table1[[#This Row],[Sale_date]])</f>
        <v>44</v>
      </c>
      <c r="I1401" s="1">
        <f>DAY(Table1[[#This Row],[Sale_date]])</f>
        <v>31</v>
      </c>
      <c r="J1401" s="4">
        <f>Table1[[#This Row],[Sale_date]]-DATE(YEAR(Table1[[#This Row],[Sale_date]]),1,1)+1</f>
        <v>304</v>
      </c>
      <c r="K1401" s="1">
        <f>WEEKDAY(Table1[[#This Row],[Sale_date]])</f>
        <v>5</v>
      </c>
      <c r="L1401" s="2">
        <v>41578</v>
      </c>
    </row>
    <row r="1402" spans="1:12" x14ac:dyDescent="0.25">
      <c r="A14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14111538.693120003</v>
      </c>
      <c r="B1402">
        <f t="shared" ca="1" si="42"/>
        <v>3</v>
      </c>
      <c r="C1402">
        <f t="shared" ca="1" si="43"/>
        <v>6</v>
      </c>
      <c r="D1402">
        <f ca="1">Table1[[#This Row],[Rooms]]*10*RANDBETWEEN(10,20)/10</f>
        <v>57</v>
      </c>
      <c r="E1402" s="1">
        <f>YEAR(Table1[[#This Row],[Sale_date]])</f>
        <v>2013</v>
      </c>
      <c r="F1402" s="1">
        <f>ROUNDUP(Table1[[#This Row],[month]]/3,0)</f>
        <v>4</v>
      </c>
      <c r="G1402" s="1">
        <f>MONTH(Table1[[#This Row],[Sale_date]])</f>
        <v>11</v>
      </c>
      <c r="H1402" s="1">
        <f>WEEKNUM(Table1[[#This Row],[Sale_date]])</f>
        <v>44</v>
      </c>
      <c r="I1402" s="1">
        <f>DAY(Table1[[#This Row],[Sale_date]])</f>
        <v>1</v>
      </c>
      <c r="J1402" s="4">
        <f>Table1[[#This Row],[Sale_date]]-DATE(YEAR(Table1[[#This Row],[Sale_date]]),1,1)+1</f>
        <v>305</v>
      </c>
      <c r="K1402" s="1">
        <f>WEEKDAY(Table1[[#This Row],[Sale_date]])</f>
        <v>6</v>
      </c>
      <c r="L1402" s="2">
        <v>41579</v>
      </c>
    </row>
    <row r="1403" spans="1:12" x14ac:dyDescent="0.25">
      <c r="A14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4783552.7767040003</v>
      </c>
      <c r="B1403">
        <f t="shared" ca="1" si="42"/>
        <v>1.5</v>
      </c>
      <c r="C1403">
        <f t="shared" ca="1" si="43"/>
        <v>8</v>
      </c>
      <c r="D1403">
        <f ca="1">Table1[[#This Row],[Rooms]]*10*RANDBETWEEN(10,20)/10</f>
        <v>16.5</v>
      </c>
      <c r="E1403" s="1">
        <f>YEAR(Table1[[#This Row],[Sale_date]])</f>
        <v>2013</v>
      </c>
      <c r="F1403" s="1">
        <f>ROUNDUP(Table1[[#This Row],[month]]/3,0)</f>
        <v>4</v>
      </c>
      <c r="G1403" s="1">
        <f>MONTH(Table1[[#This Row],[Sale_date]])</f>
        <v>11</v>
      </c>
      <c r="H1403" s="1">
        <f>WEEKNUM(Table1[[#This Row],[Sale_date]])</f>
        <v>44</v>
      </c>
      <c r="I1403" s="1">
        <f>DAY(Table1[[#This Row],[Sale_date]])</f>
        <v>2</v>
      </c>
      <c r="J1403" s="4">
        <f>Table1[[#This Row],[Sale_date]]-DATE(YEAR(Table1[[#This Row],[Sale_date]]),1,1)+1</f>
        <v>306</v>
      </c>
      <c r="K1403" s="1">
        <f>WEEKDAY(Table1[[#This Row],[Sale_date]])</f>
        <v>7</v>
      </c>
      <c r="L1403" s="2">
        <v>41580</v>
      </c>
    </row>
    <row r="1404" spans="1:12" x14ac:dyDescent="0.25">
      <c r="A14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4830250.8</v>
      </c>
      <c r="B1404">
        <f t="shared" ca="1" si="42"/>
        <v>2</v>
      </c>
      <c r="C1404">
        <f t="shared" ca="1" si="43"/>
        <v>6</v>
      </c>
      <c r="D1404">
        <f ca="1">Table1[[#This Row],[Rooms]]*10*RANDBETWEEN(10,20)/10</f>
        <v>20</v>
      </c>
      <c r="E1404" s="1">
        <f>YEAR(Table1[[#This Row],[Sale_date]])</f>
        <v>2013</v>
      </c>
      <c r="F1404" s="1">
        <f>ROUNDUP(Table1[[#This Row],[month]]/3,0)</f>
        <v>4</v>
      </c>
      <c r="G1404" s="1">
        <f>MONTH(Table1[[#This Row],[Sale_date]])</f>
        <v>11</v>
      </c>
      <c r="H1404" s="1">
        <f>WEEKNUM(Table1[[#This Row],[Sale_date]])</f>
        <v>45</v>
      </c>
      <c r="I1404" s="1">
        <f>DAY(Table1[[#This Row],[Sale_date]])</f>
        <v>3</v>
      </c>
      <c r="J1404" s="4">
        <f>Table1[[#This Row],[Sale_date]]-DATE(YEAR(Table1[[#This Row],[Sale_date]]),1,1)+1</f>
        <v>307</v>
      </c>
      <c r="K1404" s="1">
        <f>WEEKDAY(Table1[[#This Row],[Sale_date]])</f>
        <v>1</v>
      </c>
      <c r="L1404" s="2">
        <v>41581</v>
      </c>
    </row>
    <row r="1405" spans="1:12" x14ac:dyDescent="0.25">
      <c r="A14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4844371.2187500009</v>
      </c>
      <c r="B1405">
        <f t="shared" ca="1" si="42"/>
        <v>1.5</v>
      </c>
      <c r="C1405">
        <f t="shared" ca="1" si="43"/>
        <v>5</v>
      </c>
      <c r="D1405">
        <f ca="1">Table1[[#This Row],[Rooms]]*10*RANDBETWEEN(10,20)/10</f>
        <v>19.5</v>
      </c>
      <c r="E1405" s="1">
        <f>YEAR(Table1[[#This Row],[Sale_date]])</f>
        <v>2013</v>
      </c>
      <c r="F1405" s="1">
        <f>ROUNDUP(Table1[[#This Row],[month]]/3,0)</f>
        <v>4</v>
      </c>
      <c r="G1405" s="1">
        <f>MONTH(Table1[[#This Row],[Sale_date]])</f>
        <v>11</v>
      </c>
      <c r="H1405" s="1">
        <f>WEEKNUM(Table1[[#This Row],[Sale_date]])</f>
        <v>45</v>
      </c>
      <c r="I1405" s="1">
        <f>DAY(Table1[[#This Row],[Sale_date]])</f>
        <v>4</v>
      </c>
      <c r="J1405" s="4">
        <f>Table1[[#This Row],[Sale_date]]-DATE(YEAR(Table1[[#This Row],[Sale_date]]),1,1)+1</f>
        <v>308</v>
      </c>
      <c r="K1405" s="1">
        <f>WEEKDAY(Table1[[#This Row],[Sale_date]])</f>
        <v>2</v>
      </c>
      <c r="L1405" s="2">
        <v>41582</v>
      </c>
    </row>
    <row r="1406" spans="1:12" x14ac:dyDescent="0.25">
      <c r="A14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5778857.272640001</v>
      </c>
      <c r="B1406">
        <f t="shared" ca="1" si="42"/>
        <v>2</v>
      </c>
      <c r="C1406">
        <f t="shared" ca="1" si="43"/>
        <v>1</v>
      </c>
      <c r="D1406">
        <f ca="1">Table1[[#This Row],[Rooms]]*10*RANDBETWEEN(10,20)/10</f>
        <v>22</v>
      </c>
      <c r="E1406" s="1">
        <f>YEAR(Table1[[#This Row],[Sale_date]])</f>
        <v>2013</v>
      </c>
      <c r="F1406" s="1">
        <f>ROUNDUP(Table1[[#This Row],[month]]/3,0)</f>
        <v>4</v>
      </c>
      <c r="G1406" s="1">
        <f>MONTH(Table1[[#This Row],[Sale_date]])</f>
        <v>11</v>
      </c>
      <c r="H1406" s="1">
        <f>WEEKNUM(Table1[[#This Row],[Sale_date]])</f>
        <v>45</v>
      </c>
      <c r="I1406" s="1">
        <f>DAY(Table1[[#This Row],[Sale_date]])</f>
        <v>5</v>
      </c>
      <c r="J1406" s="4">
        <f>Table1[[#This Row],[Sale_date]]-DATE(YEAR(Table1[[#This Row],[Sale_date]]),1,1)+1</f>
        <v>309</v>
      </c>
      <c r="K1406" s="1">
        <f>WEEKDAY(Table1[[#This Row],[Sale_date]])</f>
        <v>3</v>
      </c>
      <c r="L1406" s="2">
        <v>41583</v>
      </c>
    </row>
    <row r="1407" spans="1:12" x14ac:dyDescent="0.25">
      <c r="A14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8500544.962559998</v>
      </c>
      <c r="B1407">
        <f t="shared" ca="1" si="42"/>
        <v>4</v>
      </c>
      <c r="C1407">
        <f t="shared" ca="1" si="43"/>
        <v>2</v>
      </c>
      <c r="D1407">
        <f ca="1">Table1[[#This Row],[Rooms]]*10*RANDBETWEEN(10,20)/10</f>
        <v>48</v>
      </c>
      <c r="E1407" s="1">
        <f>YEAR(Table1[[#This Row],[Sale_date]])</f>
        <v>2013</v>
      </c>
      <c r="F1407" s="1">
        <f>ROUNDUP(Table1[[#This Row],[month]]/3,0)</f>
        <v>4</v>
      </c>
      <c r="G1407" s="1">
        <f>MONTH(Table1[[#This Row],[Sale_date]])</f>
        <v>11</v>
      </c>
      <c r="H1407" s="1">
        <f>WEEKNUM(Table1[[#This Row],[Sale_date]])</f>
        <v>45</v>
      </c>
      <c r="I1407" s="1">
        <f>DAY(Table1[[#This Row],[Sale_date]])</f>
        <v>6</v>
      </c>
      <c r="J1407" s="4">
        <f>Table1[[#This Row],[Sale_date]]-DATE(YEAR(Table1[[#This Row],[Sale_date]]),1,1)+1</f>
        <v>310</v>
      </c>
      <c r="K1407" s="1">
        <f>WEEKDAY(Table1[[#This Row],[Sale_date]])</f>
        <v>4</v>
      </c>
      <c r="L1407" s="2">
        <v>41584</v>
      </c>
    </row>
    <row r="1408" spans="1:12" x14ac:dyDescent="0.25">
      <c r="A14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5859600</v>
      </c>
      <c r="B1408">
        <f t="shared" ca="1" si="42"/>
        <v>2</v>
      </c>
      <c r="C1408">
        <f t="shared" ca="1" si="43"/>
        <v>10</v>
      </c>
      <c r="D1408">
        <f ca="1">Table1[[#This Row],[Rooms]]*10*RANDBETWEEN(10,20)/10</f>
        <v>26</v>
      </c>
      <c r="E1408" s="1">
        <f>YEAR(Table1[[#This Row],[Sale_date]])</f>
        <v>2013</v>
      </c>
      <c r="F1408" s="1">
        <f>ROUNDUP(Table1[[#This Row],[month]]/3,0)</f>
        <v>4</v>
      </c>
      <c r="G1408" s="1">
        <f>MONTH(Table1[[#This Row],[Sale_date]])</f>
        <v>11</v>
      </c>
      <c r="H1408" s="1">
        <f>WEEKNUM(Table1[[#This Row],[Sale_date]])</f>
        <v>45</v>
      </c>
      <c r="I1408" s="1">
        <f>DAY(Table1[[#This Row],[Sale_date]])</f>
        <v>7</v>
      </c>
      <c r="J1408" s="4">
        <f>Table1[[#This Row],[Sale_date]]-DATE(YEAR(Table1[[#This Row],[Sale_date]]),1,1)+1</f>
        <v>311</v>
      </c>
      <c r="K1408" s="1">
        <f>WEEKDAY(Table1[[#This Row],[Sale_date]])</f>
        <v>5</v>
      </c>
      <c r="L1408" s="2">
        <v>41585</v>
      </c>
    </row>
    <row r="1409" spans="1:12" x14ac:dyDescent="0.25">
      <c r="A14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8922243.2145839985</v>
      </c>
      <c r="B1409">
        <f t="shared" ca="1" si="42"/>
        <v>2.5</v>
      </c>
      <c r="C1409">
        <f t="shared" ca="1" si="43"/>
        <v>9</v>
      </c>
      <c r="D1409">
        <f ca="1">Table1[[#This Row],[Rooms]]*10*RANDBETWEEN(10,20)/10</f>
        <v>45</v>
      </c>
      <c r="E1409" s="1">
        <f>YEAR(Table1[[#This Row],[Sale_date]])</f>
        <v>2013</v>
      </c>
      <c r="F1409" s="1">
        <f>ROUNDUP(Table1[[#This Row],[month]]/3,0)</f>
        <v>4</v>
      </c>
      <c r="G1409" s="1">
        <f>MONTH(Table1[[#This Row],[Sale_date]])</f>
        <v>11</v>
      </c>
      <c r="H1409" s="1">
        <f>WEEKNUM(Table1[[#This Row],[Sale_date]])</f>
        <v>45</v>
      </c>
      <c r="I1409" s="1">
        <f>DAY(Table1[[#This Row],[Sale_date]])</f>
        <v>8</v>
      </c>
      <c r="J1409" s="4">
        <f>Table1[[#This Row],[Sale_date]]-DATE(YEAR(Table1[[#This Row],[Sale_date]]),1,1)+1</f>
        <v>312</v>
      </c>
      <c r="K1409" s="1">
        <f>WEEKDAY(Table1[[#This Row],[Sale_date]])</f>
        <v>6</v>
      </c>
      <c r="L1409" s="2">
        <v>41586</v>
      </c>
    </row>
    <row r="1410" spans="1:12" x14ac:dyDescent="0.25">
      <c r="A14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3369660.8262589998</v>
      </c>
      <c r="B1410">
        <f t="shared" ref="B1410:B1473" ca="1" si="44">MROUND(RANDBETWEEN(10,40)/10,0.5)</f>
        <v>1</v>
      </c>
      <c r="C1410">
        <f t="shared" ref="C1410:C1473" ca="1" si="45">RANDBETWEEN(1,10)</f>
        <v>5</v>
      </c>
      <c r="D1410">
        <f ca="1">Table1[[#This Row],[Rooms]]*10*RANDBETWEEN(10,20)/10</f>
        <v>12</v>
      </c>
      <c r="E1410" s="1">
        <f>YEAR(Table1[[#This Row],[Sale_date]])</f>
        <v>2013</v>
      </c>
      <c r="F1410" s="1">
        <f>ROUNDUP(Table1[[#This Row],[month]]/3,0)</f>
        <v>4</v>
      </c>
      <c r="G1410" s="1">
        <f>MONTH(Table1[[#This Row],[Sale_date]])</f>
        <v>11</v>
      </c>
      <c r="H1410" s="1">
        <f>WEEKNUM(Table1[[#This Row],[Sale_date]])</f>
        <v>45</v>
      </c>
      <c r="I1410" s="1">
        <f>DAY(Table1[[#This Row],[Sale_date]])</f>
        <v>9</v>
      </c>
      <c r="J1410" s="4">
        <f>Table1[[#This Row],[Sale_date]]-DATE(YEAR(Table1[[#This Row],[Sale_date]]),1,1)+1</f>
        <v>313</v>
      </c>
      <c r="K1410" s="1">
        <f>WEEKDAY(Table1[[#This Row],[Sale_date]])</f>
        <v>7</v>
      </c>
      <c r="L1410" s="2">
        <v>41587</v>
      </c>
    </row>
    <row r="1411" spans="1:12" x14ac:dyDescent="0.25">
      <c r="A14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8708505.1592048649</v>
      </c>
      <c r="B1411">
        <f t="shared" ca="1" si="44"/>
        <v>2</v>
      </c>
      <c r="C1411">
        <f t="shared" ca="1" si="45"/>
        <v>9</v>
      </c>
      <c r="D1411">
        <f ca="1">Table1[[#This Row],[Rooms]]*10*RANDBETWEEN(10,20)/10</f>
        <v>30</v>
      </c>
      <c r="E1411" s="1">
        <f>YEAR(Table1[[#This Row],[Sale_date]])</f>
        <v>2013</v>
      </c>
      <c r="F1411" s="1">
        <f>ROUNDUP(Table1[[#This Row],[month]]/3,0)</f>
        <v>4</v>
      </c>
      <c r="G1411" s="1">
        <f>MONTH(Table1[[#This Row],[Sale_date]])</f>
        <v>11</v>
      </c>
      <c r="H1411" s="1">
        <f>WEEKNUM(Table1[[#This Row],[Sale_date]])</f>
        <v>46</v>
      </c>
      <c r="I1411" s="1">
        <f>DAY(Table1[[#This Row],[Sale_date]])</f>
        <v>10</v>
      </c>
      <c r="J1411" s="4">
        <f>Table1[[#This Row],[Sale_date]]-DATE(YEAR(Table1[[#This Row],[Sale_date]]),1,1)+1</f>
        <v>314</v>
      </c>
      <c r="K1411" s="1">
        <f>WEEKDAY(Table1[[#This Row],[Sale_date]])</f>
        <v>1</v>
      </c>
      <c r="L1411" s="2">
        <v>41588</v>
      </c>
    </row>
    <row r="1412" spans="1:12" x14ac:dyDescent="0.25">
      <c r="A14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10805188.791196801</v>
      </c>
      <c r="B1412">
        <f t="shared" ca="1" si="44"/>
        <v>2.5</v>
      </c>
      <c r="C1412">
        <f t="shared" ca="1" si="45"/>
        <v>7</v>
      </c>
      <c r="D1412">
        <f ca="1">Table1[[#This Row],[Rooms]]*10*RANDBETWEEN(10,20)/10</f>
        <v>45</v>
      </c>
      <c r="E1412" s="1">
        <f>YEAR(Table1[[#This Row],[Sale_date]])</f>
        <v>2013</v>
      </c>
      <c r="F1412" s="1">
        <f>ROUNDUP(Table1[[#This Row],[month]]/3,0)</f>
        <v>4</v>
      </c>
      <c r="G1412" s="1">
        <f>MONTH(Table1[[#This Row],[Sale_date]])</f>
        <v>11</v>
      </c>
      <c r="H1412" s="1">
        <f>WEEKNUM(Table1[[#This Row],[Sale_date]])</f>
        <v>46</v>
      </c>
      <c r="I1412" s="1">
        <f>DAY(Table1[[#This Row],[Sale_date]])</f>
        <v>11</v>
      </c>
      <c r="J1412" s="4">
        <f>Table1[[#This Row],[Sale_date]]-DATE(YEAR(Table1[[#This Row],[Sale_date]]),1,1)+1</f>
        <v>315</v>
      </c>
      <c r="K1412" s="1">
        <f>WEEKDAY(Table1[[#This Row],[Sale_date]])</f>
        <v>2</v>
      </c>
      <c r="L1412" s="2">
        <v>41589</v>
      </c>
    </row>
    <row r="1413" spans="1:12" x14ac:dyDescent="0.25">
      <c r="A14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6434150.5474559991</v>
      </c>
      <c r="B1413">
        <f t="shared" ca="1" si="44"/>
        <v>2.5</v>
      </c>
      <c r="C1413">
        <f t="shared" ca="1" si="45"/>
        <v>2</v>
      </c>
      <c r="D1413">
        <f ca="1">Table1[[#This Row],[Rooms]]*10*RANDBETWEEN(10,20)/10</f>
        <v>35</v>
      </c>
      <c r="E1413" s="1">
        <f>YEAR(Table1[[#This Row],[Sale_date]])</f>
        <v>2013</v>
      </c>
      <c r="F1413" s="1">
        <f>ROUNDUP(Table1[[#This Row],[month]]/3,0)</f>
        <v>4</v>
      </c>
      <c r="G1413" s="1">
        <f>MONTH(Table1[[#This Row],[Sale_date]])</f>
        <v>11</v>
      </c>
      <c r="H1413" s="1">
        <f>WEEKNUM(Table1[[#This Row],[Sale_date]])</f>
        <v>46</v>
      </c>
      <c r="I1413" s="1">
        <f>DAY(Table1[[#This Row],[Sale_date]])</f>
        <v>12</v>
      </c>
      <c r="J1413" s="4">
        <f>Table1[[#This Row],[Sale_date]]-DATE(YEAR(Table1[[#This Row],[Sale_date]]),1,1)+1</f>
        <v>316</v>
      </c>
      <c r="K1413" s="1">
        <f>WEEKDAY(Table1[[#This Row],[Sale_date]])</f>
        <v>3</v>
      </c>
      <c r="L1413" s="2">
        <v>41590</v>
      </c>
    </row>
    <row r="1414" spans="1:12" x14ac:dyDescent="0.25">
      <c r="A14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9237586.2399000004</v>
      </c>
      <c r="B1414">
        <f t="shared" ca="1" si="44"/>
        <v>3</v>
      </c>
      <c r="C1414">
        <f t="shared" ca="1" si="45"/>
        <v>6</v>
      </c>
      <c r="D1414">
        <f ca="1">Table1[[#This Row],[Rooms]]*10*RANDBETWEEN(10,20)/10</f>
        <v>39</v>
      </c>
      <c r="E1414" s="1">
        <f>YEAR(Table1[[#This Row],[Sale_date]])</f>
        <v>2013</v>
      </c>
      <c r="F1414" s="1">
        <f>ROUNDUP(Table1[[#This Row],[month]]/3,0)</f>
        <v>4</v>
      </c>
      <c r="G1414" s="1">
        <f>MONTH(Table1[[#This Row],[Sale_date]])</f>
        <v>11</v>
      </c>
      <c r="H1414" s="1">
        <f>WEEKNUM(Table1[[#This Row],[Sale_date]])</f>
        <v>46</v>
      </c>
      <c r="I1414" s="1">
        <f>DAY(Table1[[#This Row],[Sale_date]])</f>
        <v>13</v>
      </c>
      <c r="J1414" s="4">
        <f>Table1[[#This Row],[Sale_date]]-DATE(YEAR(Table1[[#This Row],[Sale_date]]),1,1)+1</f>
        <v>317</v>
      </c>
      <c r="K1414" s="1">
        <f>WEEKDAY(Table1[[#This Row],[Sale_date]])</f>
        <v>4</v>
      </c>
      <c r="L1414" s="2">
        <v>41591</v>
      </c>
    </row>
    <row r="1415" spans="1:12" x14ac:dyDescent="0.25">
      <c r="A14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9223495.9552511983</v>
      </c>
      <c r="B1415">
        <f t="shared" ca="1" si="44"/>
        <v>3</v>
      </c>
      <c r="C1415">
        <f t="shared" ca="1" si="45"/>
        <v>9</v>
      </c>
      <c r="D1415">
        <f ca="1">Table1[[#This Row],[Rooms]]*10*RANDBETWEEN(10,20)/10</f>
        <v>48</v>
      </c>
      <c r="E1415" s="1">
        <f>YEAR(Table1[[#This Row],[Sale_date]])</f>
        <v>2013</v>
      </c>
      <c r="F1415" s="1">
        <f>ROUNDUP(Table1[[#This Row],[month]]/3,0)</f>
        <v>4</v>
      </c>
      <c r="G1415" s="1">
        <f>MONTH(Table1[[#This Row],[Sale_date]])</f>
        <v>11</v>
      </c>
      <c r="H1415" s="1">
        <f>WEEKNUM(Table1[[#This Row],[Sale_date]])</f>
        <v>46</v>
      </c>
      <c r="I1415" s="1">
        <f>DAY(Table1[[#This Row],[Sale_date]])</f>
        <v>14</v>
      </c>
      <c r="J1415" s="4">
        <f>Table1[[#This Row],[Sale_date]]-DATE(YEAR(Table1[[#This Row],[Sale_date]]),1,1)+1</f>
        <v>318</v>
      </c>
      <c r="K1415" s="1">
        <f>WEEKDAY(Table1[[#This Row],[Sale_date]])</f>
        <v>5</v>
      </c>
      <c r="L1415" s="2">
        <v>41592</v>
      </c>
    </row>
    <row r="1416" spans="1:12" x14ac:dyDescent="0.25">
      <c r="A14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9335931.6699000001</v>
      </c>
      <c r="B1416">
        <f t="shared" ca="1" si="44"/>
        <v>2</v>
      </c>
      <c r="C1416">
        <f t="shared" ca="1" si="45"/>
        <v>10</v>
      </c>
      <c r="D1416">
        <f ca="1">Table1[[#This Row],[Rooms]]*10*RANDBETWEEN(10,20)/10</f>
        <v>40</v>
      </c>
      <c r="E1416" s="1">
        <f>YEAR(Table1[[#This Row],[Sale_date]])</f>
        <v>2013</v>
      </c>
      <c r="F1416" s="1">
        <f>ROUNDUP(Table1[[#This Row],[month]]/3,0)</f>
        <v>4</v>
      </c>
      <c r="G1416" s="1">
        <f>MONTH(Table1[[#This Row],[Sale_date]])</f>
        <v>11</v>
      </c>
      <c r="H1416" s="1">
        <f>WEEKNUM(Table1[[#This Row],[Sale_date]])</f>
        <v>46</v>
      </c>
      <c r="I1416" s="1">
        <f>DAY(Table1[[#This Row],[Sale_date]])</f>
        <v>15</v>
      </c>
      <c r="J1416" s="4">
        <f>Table1[[#This Row],[Sale_date]]-DATE(YEAR(Table1[[#This Row],[Sale_date]]),1,1)+1</f>
        <v>319</v>
      </c>
      <c r="K1416" s="1">
        <f>WEEKDAY(Table1[[#This Row],[Sale_date]])</f>
        <v>6</v>
      </c>
      <c r="L1416" s="2">
        <v>41593</v>
      </c>
    </row>
    <row r="1417" spans="1:12" x14ac:dyDescent="0.25">
      <c r="A14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12067945.943040002</v>
      </c>
      <c r="B1417">
        <f t="shared" ca="1" si="44"/>
        <v>3.5</v>
      </c>
      <c r="C1417">
        <f t="shared" ca="1" si="45"/>
        <v>9</v>
      </c>
      <c r="D1417">
        <f ca="1">Table1[[#This Row],[Rooms]]*10*RANDBETWEEN(10,20)/10</f>
        <v>45.5</v>
      </c>
      <c r="E1417" s="1">
        <f>YEAR(Table1[[#This Row],[Sale_date]])</f>
        <v>2013</v>
      </c>
      <c r="F1417" s="1">
        <f>ROUNDUP(Table1[[#This Row],[month]]/3,0)</f>
        <v>4</v>
      </c>
      <c r="G1417" s="1">
        <f>MONTH(Table1[[#This Row],[Sale_date]])</f>
        <v>11</v>
      </c>
      <c r="H1417" s="1">
        <f>WEEKNUM(Table1[[#This Row],[Sale_date]])</f>
        <v>46</v>
      </c>
      <c r="I1417" s="1">
        <f>DAY(Table1[[#This Row],[Sale_date]])</f>
        <v>16</v>
      </c>
      <c r="J1417" s="4">
        <f>Table1[[#This Row],[Sale_date]]-DATE(YEAR(Table1[[#This Row],[Sale_date]]),1,1)+1</f>
        <v>320</v>
      </c>
      <c r="K1417" s="1">
        <f>WEEKDAY(Table1[[#This Row],[Sale_date]])</f>
        <v>7</v>
      </c>
      <c r="L1417" s="2">
        <v>41594</v>
      </c>
    </row>
    <row r="1418" spans="1:12" x14ac:dyDescent="0.25">
      <c r="A14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5898483.1027200008</v>
      </c>
      <c r="B1418">
        <f t="shared" ca="1" si="44"/>
        <v>2</v>
      </c>
      <c r="C1418">
        <f t="shared" ca="1" si="45"/>
        <v>3</v>
      </c>
      <c r="D1418">
        <f ca="1">Table1[[#This Row],[Rooms]]*10*RANDBETWEEN(10,20)/10</f>
        <v>24</v>
      </c>
      <c r="E1418" s="1">
        <f>YEAR(Table1[[#This Row],[Sale_date]])</f>
        <v>2013</v>
      </c>
      <c r="F1418" s="1">
        <f>ROUNDUP(Table1[[#This Row],[month]]/3,0)</f>
        <v>4</v>
      </c>
      <c r="G1418" s="1">
        <f>MONTH(Table1[[#This Row],[Sale_date]])</f>
        <v>11</v>
      </c>
      <c r="H1418" s="1">
        <f>WEEKNUM(Table1[[#This Row],[Sale_date]])</f>
        <v>47</v>
      </c>
      <c r="I1418" s="1">
        <f>DAY(Table1[[#This Row],[Sale_date]])</f>
        <v>17</v>
      </c>
      <c r="J1418" s="4">
        <f>Table1[[#This Row],[Sale_date]]-DATE(YEAR(Table1[[#This Row],[Sale_date]]),1,1)+1</f>
        <v>321</v>
      </c>
      <c r="K1418" s="1">
        <f>WEEKDAY(Table1[[#This Row],[Sale_date]])</f>
        <v>1</v>
      </c>
      <c r="L1418" s="2">
        <v>41595</v>
      </c>
    </row>
    <row r="1419" spans="1:12" x14ac:dyDescent="0.25">
      <c r="A14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17721218.512799997</v>
      </c>
      <c r="B1419">
        <f t="shared" ca="1" si="44"/>
        <v>4</v>
      </c>
      <c r="C1419">
        <f t="shared" ca="1" si="45"/>
        <v>6</v>
      </c>
      <c r="D1419">
        <f ca="1">Table1[[#This Row],[Rooms]]*10*RANDBETWEEN(10,20)/10</f>
        <v>80</v>
      </c>
      <c r="E1419" s="1">
        <f>YEAR(Table1[[#This Row],[Sale_date]])</f>
        <v>2013</v>
      </c>
      <c r="F1419" s="1">
        <f>ROUNDUP(Table1[[#This Row],[month]]/3,0)</f>
        <v>4</v>
      </c>
      <c r="G1419" s="1">
        <f>MONTH(Table1[[#This Row],[Sale_date]])</f>
        <v>11</v>
      </c>
      <c r="H1419" s="1">
        <f>WEEKNUM(Table1[[#This Row],[Sale_date]])</f>
        <v>47</v>
      </c>
      <c r="I1419" s="1">
        <f>DAY(Table1[[#This Row],[Sale_date]])</f>
        <v>18</v>
      </c>
      <c r="J1419" s="4">
        <f>Table1[[#This Row],[Sale_date]]-DATE(YEAR(Table1[[#This Row],[Sale_date]]),1,1)+1</f>
        <v>322</v>
      </c>
      <c r="K1419" s="1">
        <f>WEEKDAY(Table1[[#This Row],[Sale_date]])</f>
        <v>2</v>
      </c>
      <c r="L1419" s="2">
        <v>41596</v>
      </c>
    </row>
    <row r="1420" spans="1:12" x14ac:dyDescent="0.25">
      <c r="A14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6418916.0045999996</v>
      </c>
      <c r="B1420">
        <f t="shared" ca="1" si="44"/>
        <v>2.5</v>
      </c>
      <c r="C1420">
        <f t="shared" ca="1" si="45"/>
        <v>1</v>
      </c>
      <c r="D1420">
        <f ca="1">Table1[[#This Row],[Rooms]]*10*RANDBETWEEN(10,20)/10</f>
        <v>35</v>
      </c>
      <c r="E1420" s="1">
        <f>YEAR(Table1[[#This Row],[Sale_date]])</f>
        <v>2013</v>
      </c>
      <c r="F1420" s="1">
        <f>ROUNDUP(Table1[[#This Row],[month]]/3,0)</f>
        <v>4</v>
      </c>
      <c r="G1420" s="1">
        <f>MONTH(Table1[[#This Row],[Sale_date]])</f>
        <v>11</v>
      </c>
      <c r="H1420" s="1">
        <f>WEEKNUM(Table1[[#This Row],[Sale_date]])</f>
        <v>47</v>
      </c>
      <c r="I1420" s="1">
        <f>DAY(Table1[[#This Row],[Sale_date]])</f>
        <v>19</v>
      </c>
      <c r="J1420" s="4">
        <f>Table1[[#This Row],[Sale_date]]-DATE(YEAR(Table1[[#This Row],[Sale_date]]),1,1)+1</f>
        <v>323</v>
      </c>
      <c r="K1420" s="1">
        <f>WEEKDAY(Table1[[#This Row],[Sale_date]])</f>
        <v>3</v>
      </c>
      <c r="L1420" s="2">
        <v>41597</v>
      </c>
    </row>
    <row r="1421" spans="1:12" x14ac:dyDescent="0.25">
      <c r="A14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4010402.11968</v>
      </c>
      <c r="B1421">
        <f t="shared" ca="1" si="44"/>
        <v>2</v>
      </c>
      <c r="C1421">
        <f t="shared" ca="1" si="45"/>
        <v>4</v>
      </c>
      <c r="D1421">
        <f ca="1">Table1[[#This Row],[Rooms]]*10*RANDBETWEEN(10,20)/10</f>
        <v>20</v>
      </c>
      <c r="E1421" s="1">
        <f>YEAR(Table1[[#This Row],[Sale_date]])</f>
        <v>2013</v>
      </c>
      <c r="F1421" s="1">
        <f>ROUNDUP(Table1[[#This Row],[month]]/3,0)</f>
        <v>4</v>
      </c>
      <c r="G1421" s="1">
        <f>MONTH(Table1[[#This Row],[Sale_date]])</f>
        <v>11</v>
      </c>
      <c r="H1421" s="1">
        <f>WEEKNUM(Table1[[#This Row],[Sale_date]])</f>
        <v>47</v>
      </c>
      <c r="I1421" s="1">
        <f>DAY(Table1[[#This Row],[Sale_date]])</f>
        <v>20</v>
      </c>
      <c r="J1421" s="4">
        <f>Table1[[#This Row],[Sale_date]]-DATE(YEAR(Table1[[#This Row],[Sale_date]]),1,1)+1</f>
        <v>324</v>
      </c>
      <c r="K1421" s="1">
        <f>WEEKDAY(Table1[[#This Row],[Sale_date]])</f>
        <v>4</v>
      </c>
      <c r="L1421" s="2">
        <v>41598</v>
      </c>
    </row>
    <row r="1422" spans="1:12" x14ac:dyDescent="0.25">
      <c r="A14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12281625.108480001</v>
      </c>
      <c r="B1422">
        <f t="shared" ca="1" si="44"/>
        <v>3</v>
      </c>
      <c r="C1422">
        <f t="shared" ca="1" si="45"/>
        <v>2</v>
      </c>
      <c r="D1422">
        <f ca="1">Table1[[#This Row],[Rooms]]*10*RANDBETWEEN(10,20)/10</f>
        <v>57</v>
      </c>
      <c r="E1422" s="1">
        <f>YEAR(Table1[[#This Row],[Sale_date]])</f>
        <v>2013</v>
      </c>
      <c r="F1422" s="1">
        <f>ROUNDUP(Table1[[#This Row],[month]]/3,0)</f>
        <v>4</v>
      </c>
      <c r="G1422" s="1">
        <f>MONTH(Table1[[#This Row],[Sale_date]])</f>
        <v>11</v>
      </c>
      <c r="H1422" s="1">
        <f>WEEKNUM(Table1[[#This Row],[Sale_date]])</f>
        <v>47</v>
      </c>
      <c r="I1422" s="1">
        <f>DAY(Table1[[#This Row],[Sale_date]])</f>
        <v>21</v>
      </c>
      <c r="J1422" s="4">
        <f>Table1[[#This Row],[Sale_date]]-DATE(YEAR(Table1[[#This Row],[Sale_date]]),1,1)+1</f>
        <v>325</v>
      </c>
      <c r="K1422" s="1">
        <f>WEEKDAY(Table1[[#This Row],[Sale_date]])</f>
        <v>5</v>
      </c>
      <c r="L1422" s="2">
        <v>41599</v>
      </c>
    </row>
    <row r="1423" spans="1:12" x14ac:dyDescent="0.25">
      <c r="A14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10707164.2368</v>
      </c>
      <c r="B1423">
        <f t="shared" ca="1" si="44"/>
        <v>3</v>
      </c>
      <c r="C1423">
        <f t="shared" ca="1" si="45"/>
        <v>10</v>
      </c>
      <c r="D1423">
        <f ca="1">Table1[[#This Row],[Rooms]]*10*RANDBETWEEN(10,20)/10</f>
        <v>45</v>
      </c>
      <c r="E1423" s="1">
        <f>YEAR(Table1[[#This Row],[Sale_date]])</f>
        <v>2013</v>
      </c>
      <c r="F1423" s="1">
        <f>ROUNDUP(Table1[[#This Row],[month]]/3,0)</f>
        <v>4</v>
      </c>
      <c r="G1423" s="1">
        <f>MONTH(Table1[[#This Row],[Sale_date]])</f>
        <v>11</v>
      </c>
      <c r="H1423" s="1">
        <f>WEEKNUM(Table1[[#This Row],[Sale_date]])</f>
        <v>47</v>
      </c>
      <c r="I1423" s="1">
        <f>DAY(Table1[[#This Row],[Sale_date]])</f>
        <v>22</v>
      </c>
      <c r="J1423" s="4">
        <f>Table1[[#This Row],[Sale_date]]-DATE(YEAR(Table1[[#This Row],[Sale_date]]),1,1)+1</f>
        <v>326</v>
      </c>
      <c r="K1423" s="1">
        <f>WEEKDAY(Table1[[#This Row],[Sale_date]])</f>
        <v>6</v>
      </c>
      <c r="L1423" s="2">
        <v>41600</v>
      </c>
    </row>
    <row r="1424" spans="1:12" x14ac:dyDescent="0.25">
      <c r="A14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15419638.19019456</v>
      </c>
      <c r="B1424">
        <f t="shared" ca="1" si="44"/>
        <v>3.5</v>
      </c>
      <c r="C1424">
        <f t="shared" ca="1" si="45"/>
        <v>4</v>
      </c>
      <c r="D1424">
        <f ca="1">Table1[[#This Row],[Rooms]]*10*RANDBETWEEN(10,20)/10</f>
        <v>70</v>
      </c>
      <c r="E1424" s="1">
        <f>YEAR(Table1[[#This Row],[Sale_date]])</f>
        <v>2013</v>
      </c>
      <c r="F1424" s="1">
        <f>ROUNDUP(Table1[[#This Row],[month]]/3,0)</f>
        <v>4</v>
      </c>
      <c r="G1424" s="1">
        <f>MONTH(Table1[[#This Row],[Sale_date]])</f>
        <v>11</v>
      </c>
      <c r="H1424" s="1">
        <f>WEEKNUM(Table1[[#This Row],[Sale_date]])</f>
        <v>47</v>
      </c>
      <c r="I1424" s="1">
        <f>DAY(Table1[[#This Row],[Sale_date]])</f>
        <v>23</v>
      </c>
      <c r="J1424" s="4">
        <f>Table1[[#This Row],[Sale_date]]-DATE(YEAR(Table1[[#This Row],[Sale_date]]),1,1)+1</f>
        <v>327</v>
      </c>
      <c r="K1424" s="1">
        <f>WEEKDAY(Table1[[#This Row],[Sale_date]])</f>
        <v>7</v>
      </c>
      <c r="L1424" s="2">
        <v>41601</v>
      </c>
    </row>
    <row r="1425" spans="1:12" x14ac:dyDescent="0.25">
      <c r="A14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14606819.618586624</v>
      </c>
      <c r="B1425">
        <f t="shared" ca="1" si="44"/>
        <v>4</v>
      </c>
      <c r="C1425">
        <f t="shared" ca="1" si="45"/>
        <v>9</v>
      </c>
      <c r="D1425">
        <f ca="1">Table1[[#This Row],[Rooms]]*10*RANDBETWEEN(10,20)/10</f>
        <v>72</v>
      </c>
      <c r="E1425" s="1">
        <f>YEAR(Table1[[#This Row],[Sale_date]])</f>
        <v>2013</v>
      </c>
      <c r="F1425" s="1">
        <f>ROUNDUP(Table1[[#This Row],[month]]/3,0)</f>
        <v>4</v>
      </c>
      <c r="G1425" s="1">
        <f>MONTH(Table1[[#This Row],[Sale_date]])</f>
        <v>11</v>
      </c>
      <c r="H1425" s="1">
        <f>WEEKNUM(Table1[[#This Row],[Sale_date]])</f>
        <v>48</v>
      </c>
      <c r="I1425" s="1">
        <f>DAY(Table1[[#This Row],[Sale_date]])</f>
        <v>24</v>
      </c>
      <c r="J1425" s="4">
        <f>Table1[[#This Row],[Sale_date]]-DATE(YEAR(Table1[[#This Row],[Sale_date]]),1,1)+1</f>
        <v>328</v>
      </c>
      <c r="K1425" s="1">
        <f>WEEKDAY(Table1[[#This Row],[Sale_date]])</f>
        <v>1</v>
      </c>
      <c r="L1425" s="2">
        <v>41602</v>
      </c>
    </row>
    <row r="1426" spans="1:12" x14ac:dyDescent="0.25">
      <c r="A14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3950141.1065075998</v>
      </c>
      <c r="B1426">
        <f t="shared" ca="1" si="44"/>
        <v>1</v>
      </c>
      <c r="C1426">
        <f t="shared" ca="1" si="45"/>
        <v>8</v>
      </c>
      <c r="D1426">
        <f ca="1">Table1[[#This Row],[Rooms]]*10*RANDBETWEEN(10,20)/10</f>
        <v>19</v>
      </c>
      <c r="E1426" s="1">
        <f>YEAR(Table1[[#This Row],[Sale_date]])</f>
        <v>2013</v>
      </c>
      <c r="F1426" s="1">
        <f>ROUNDUP(Table1[[#This Row],[month]]/3,0)</f>
        <v>4</v>
      </c>
      <c r="G1426" s="1">
        <f>MONTH(Table1[[#This Row],[Sale_date]])</f>
        <v>11</v>
      </c>
      <c r="H1426" s="1">
        <f>WEEKNUM(Table1[[#This Row],[Sale_date]])</f>
        <v>48</v>
      </c>
      <c r="I1426" s="1">
        <f>DAY(Table1[[#This Row],[Sale_date]])</f>
        <v>25</v>
      </c>
      <c r="J1426" s="4">
        <f>Table1[[#This Row],[Sale_date]]-DATE(YEAR(Table1[[#This Row],[Sale_date]]),1,1)+1</f>
        <v>329</v>
      </c>
      <c r="K1426" s="1">
        <f>WEEKDAY(Table1[[#This Row],[Sale_date]])</f>
        <v>2</v>
      </c>
      <c r="L1426" s="2">
        <v>41603</v>
      </c>
    </row>
    <row r="1427" spans="1:12" x14ac:dyDescent="0.25">
      <c r="A14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4780189.4038272016</v>
      </c>
      <c r="B1427">
        <f t="shared" ca="1" si="44"/>
        <v>1</v>
      </c>
      <c r="C1427">
        <f t="shared" ca="1" si="45"/>
        <v>8</v>
      </c>
      <c r="D1427">
        <f ca="1">Table1[[#This Row],[Rooms]]*10*RANDBETWEEN(10,20)/10</f>
        <v>16</v>
      </c>
      <c r="E1427" s="1">
        <f>YEAR(Table1[[#This Row],[Sale_date]])</f>
        <v>2013</v>
      </c>
      <c r="F1427" s="1">
        <f>ROUNDUP(Table1[[#This Row],[month]]/3,0)</f>
        <v>4</v>
      </c>
      <c r="G1427" s="1">
        <f>MONTH(Table1[[#This Row],[Sale_date]])</f>
        <v>11</v>
      </c>
      <c r="H1427" s="1">
        <f>WEEKNUM(Table1[[#This Row],[Sale_date]])</f>
        <v>48</v>
      </c>
      <c r="I1427" s="1">
        <f>DAY(Table1[[#This Row],[Sale_date]])</f>
        <v>26</v>
      </c>
      <c r="J1427" s="4">
        <f>Table1[[#This Row],[Sale_date]]-DATE(YEAR(Table1[[#This Row],[Sale_date]]),1,1)+1</f>
        <v>330</v>
      </c>
      <c r="K1427" s="1">
        <f>WEEKDAY(Table1[[#This Row],[Sale_date]])</f>
        <v>3</v>
      </c>
      <c r="L1427" s="2">
        <v>41604</v>
      </c>
    </row>
    <row r="1428" spans="1:12" x14ac:dyDescent="0.25">
      <c r="A14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12900313.692000004</v>
      </c>
      <c r="B1428">
        <f t="shared" ca="1" si="44"/>
        <v>2.5</v>
      </c>
      <c r="C1428">
        <f t="shared" ca="1" si="45"/>
        <v>10</v>
      </c>
      <c r="D1428">
        <f ca="1">Table1[[#This Row],[Rooms]]*10*RANDBETWEEN(10,20)/10</f>
        <v>50</v>
      </c>
      <c r="E1428" s="1">
        <f>YEAR(Table1[[#This Row],[Sale_date]])</f>
        <v>2013</v>
      </c>
      <c r="F1428" s="1">
        <f>ROUNDUP(Table1[[#This Row],[month]]/3,0)</f>
        <v>4</v>
      </c>
      <c r="G1428" s="1">
        <f>MONTH(Table1[[#This Row],[Sale_date]])</f>
        <v>11</v>
      </c>
      <c r="H1428" s="1">
        <f>WEEKNUM(Table1[[#This Row],[Sale_date]])</f>
        <v>48</v>
      </c>
      <c r="I1428" s="1">
        <f>DAY(Table1[[#This Row],[Sale_date]])</f>
        <v>27</v>
      </c>
      <c r="J1428" s="4">
        <f>Table1[[#This Row],[Sale_date]]-DATE(YEAR(Table1[[#This Row],[Sale_date]]),1,1)+1</f>
        <v>331</v>
      </c>
      <c r="K1428" s="1">
        <f>WEEKDAY(Table1[[#This Row],[Sale_date]])</f>
        <v>4</v>
      </c>
      <c r="L1428" s="2">
        <v>41605</v>
      </c>
    </row>
    <row r="1429" spans="1:12" x14ac:dyDescent="0.25">
      <c r="A14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9677520.8290296011</v>
      </c>
      <c r="B1429">
        <f t="shared" ca="1" si="44"/>
        <v>2</v>
      </c>
      <c r="C1429">
        <f t="shared" ca="1" si="45"/>
        <v>5</v>
      </c>
      <c r="D1429">
        <f ca="1">Table1[[#This Row],[Rooms]]*10*RANDBETWEEN(10,20)/10</f>
        <v>38</v>
      </c>
      <c r="E1429" s="1">
        <f>YEAR(Table1[[#This Row],[Sale_date]])</f>
        <v>2013</v>
      </c>
      <c r="F1429" s="1">
        <f>ROUNDUP(Table1[[#This Row],[month]]/3,0)</f>
        <v>4</v>
      </c>
      <c r="G1429" s="1">
        <f>MONTH(Table1[[#This Row],[Sale_date]])</f>
        <v>11</v>
      </c>
      <c r="H1429" s="1">
        <f>WEEKNUM(Table1[[#This Row],[Sale_date]])</f>
        <v>48</v>
      </c>
      <c r="I1429" s="1">
        <f>DAY(Table1[[#This Row],[Sale_date]])</f>
        <v>28</v>
      </c>
      <c r="J1429" s="4">
        <f>Table1[[#This Row],[Sale_date]]-DATE(YEAR(Table1[[#This Row],[Sale_date]]),1,1)+1</f>
        <v>332</v>
      </c>
      <c r="K1429" s="1">
        <f>WEEKDAY(Table1[[#This Row],[Sale_date]])</f>
        <v>5</v>
      </c>
      <c r="L1429" s="2">
        <v>41606</v>
      </c>
    </row>
    <row r="1430" spans="1:12" x14ac:dyDescent="0.25">
      <c r="A14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11048814.846768003</v>
      </c>
      <c r="B1430">
        <f t="shared" ca="1" si="44"/>
        <v>3</v>
      </c>
      <c r="C1430">
        <f t="shared" ca="1" si="45"/>
        <v>2</v>
      </c>
      <c r="D1430">
        <f ca="1">Table1[[#This Row],[Rooms]]*10*RANDBETWEEN(10,20)/10</f>
        <v>45</v>
      </c>
      <c r="E1430" s="1">
        <f>YEAR(Table1[[#This Row],[Sale_date]])</f>
        <v>2013</v>
      </c>
      <c r="F1430" s="1">
        <f>ROUNDUP(Table1[[#This Row],[month]]/3,0)</f>
        <v>4</v>
      </c>
      <c r="G1430" s="1">
        <f>MONTH(Table1[[#This Row],[Sale_date]])</f>
        <v>11</v>
      </c>
      <c r="H1430" s="1">
        <f>WEEKNUM(Table1[[#This Row],[Sale_date]])</f>
        <v>48</v>
      </c>
      <c r="I1430" s="1">
        <f>DAY(Table1[[#This Row],[Sale_date]])</f>
        <v>29</v>
      </c>
      <c r="J1430" s="4">
        <f>Table1[[#This Row],[Sale_date]]-DATE(YEAR(Table1[[#This Row],[Sale_date]]),1,1)+1</f>
        <v>333</v>
      </c>
      <c r="K1430" s="1">
        <f>WEEKDAY(Table1[[#This Row],[Sale_date]])</f>
        <v>6</v>
      </c>
      <c r="L1430" s="2">
        <v>41607</v>
      </c>
    </row>
    <row r="1431" spans="1:12" x14ac:dyDescent="0.25">
      <c r="A14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10734787.681074241</v>
      </c>
      <c r="B1431">
        <f t="shared" ca="1" si="44"/>
        <v>2.5</v>
      </c>
      <c r="C1431">
        <f t="shared" ca="1" si="45"/>
        <v>10</v>
      </c>
      <c r="D1431">
        <f ca="1">Table1[[#This Row],[Rooms]]*10*RANDBETWEEN(10,20)/10</f>
        <v>50</v>
      </c>
      <c r="E1431" s="1">
        <f>YEAR(Table1[[#This Row],[Sale_date]])</f>
        <v>2013</v>
      </c>
      <c r="F1431" s="1">
        <f>ROUNDUP(Table1[[#This Row],[month]]/3,0)</f>
        <v>4</v>
      </c>
      <c r="G1431" s="1">
        <f>MONTH(Table1[[#This Row],[Sale_date]])</f>
        <v>11</v>
      </c>
      <c r="H1431" s="1">
        <f>WEEKNUM(Table1[[#This Row],[Sale_date]])</f>
        <v>48</v>
      </c>
      <c r="I1431" s="1">
        <f>DAY(Table1[[#This Row],[Sale_date]])</f>
        <v>30</v>
      </c>
      <c r="J1431" s="4">
        <f>Table1[[#This Row],[Sale_date]]-DATE(YEAR(Table1[[#This Row],[Sale_date]]),1,1)+1</f>
        <v>334</v>
      </c>
      <c r="K1431" s="1">
        <f>WEEKDAY(Table1[[#This Row],[Sale_date]])</f>
        <v>7</v>
      </c>
      <c r="L1431" s="2">
        <v>41608</v>
      </c>
    </row>
    <row r="1432" spans="1:12" x14ac:dyDescent="0.25">
      <c r="A14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5552528.8878134992</v>
      </c>
      <c r="B1432">
        <f t="shared" ca="1" si="44"/>
        <v>1.5</v>
      </c>
      <c r="C1432">
        <f t="shared" ca="1" si="45"/>
        <v>9</v>
      </c>
      <c r="D1432">
        <f ca="1">Table1[[#This Row],[Rooms]]*10*RANDBETWEEN(10,20)/10</f>
        <v>22.5</v>
      </c>
      <c r="E1432" s="1">
        <f>YEAR(Table1[[#This Row],[Sale_date]])</f>
        <v>2013</v>
      </c>
      <c r="F1432" s="1">
        <f>ROUNDUP(Table1[[#This Row],[month]]/3,0)</f>
        <v>4</v>
      </c>
      <c r="G1432" s="1">
        <f>MONTH(Table1[[#This Row],[Sale_date]])</f>
        <v>12</v>
      </c>
      <c r="H1432" s="1">
        <f>WEEKNUM(Table1[[#This Row],[Sale_date]])</f>
        <v>49</v>
      </c>
      <c r="I1432" s="1">
        <f>DAY(Table1[[#This Row],[Sale_date]])</f>
        <v>1</v>
      </c>
      <c r="J1432" s="4">
        <f>Table1[[#This Row],[Sale_date]]-DATE(YEAR(Table1[[#This Row],[Sale_date]]),1,1)+1</f>
        <v>335</v>
      </c>
      <c r="K1432" s="1">
        <f>WEEKDAY(Table1[[#This Row],[Sale_date]])</f>
        <v>1</v>
      </c>
      <c r="L1432" s="2">
        <v>41609</v>
      </c>
    </row>
    <row r="1433" spans="1:12" x14ac:dyDescent="0.25">
      <c r="A14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7084916.8991999989</v>
      </c>
      <c r="B1433">
        <f t="shared" ca="1" si="44"/>
        <v>1.5</v>
      </c>
      <c r="C1433">
        <f t="shared" ca="1" si="45"/>
        <v>10</v>
      </c>
      <c r="D1433">
        <f ca="1">Table1[[#This Row],[Rooms]]*10*RANDBETWEEN(10,20)/10</f>
        <v>30</v>
      </c>
      <c r="E1433" s="1">
        <f>YEAR(Table1[[#This Row],[Sale_date]])</f>
        <v>2013</v>
      </c>
      <c r="F1433" s="1">
        <f>ROUNDUP(Table1[[#This Row],[month]]/3,0)</f>
        <v>4</v>
      </c>
      <c r="G1433" s="1">
        <f>MONTH(Table1[[#This Row],[Sale_date]])</f>
        <v>12</v>
      </c>
      <c r="H1433" s="1">
        <f>WEEKNUM(Table1[[#This Row],[Sale_date]])</f>
        <v>49</v>
      </c>
      <c r="I1433" s="1">
        <f>DAY(Table1[[#This Row],[Sale_date]])</f>
        <v>2</v>
      </c>
      <c r="J1433" s="4">
        <f>Table1[[#This Row],[Sale_date]]-DATE(YEAR(Table1[[#This Row],[Sale_date]]),1,1)+1</f>
        <v>336</v>
      </c>
      <c r="K1433" s="1">
        <f>WEEKDAY(Table1[[#This Row],[Sale_date]])</f>
        <v>2</v>
      </c>
      <c r="L1433" s="2">
        <v>41610</v>
      </c>
    </row>
    <row r="1434" spans="1:12" x14ac:dyDescent="0.25">
      <c r="A14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3160320</v>
      </c>
      <c r="B1434">
        <f t="shared" ca="1" si="44"/>
        <v>1</v>
      </c>
      <c r="C1434">
        <f t="shared" ca="1" si="45"/>
        <v>8</v>
      </c>
      <c r="D1434">
        <f ca="1">Table1[[#This Row],[Rooms]]*10*RANDBETWEEN(10,20)/10</f>
        <v>13</v>
      </c>
      <c r="E1434" s="1">
        <f>YEAR(Table1[[#This Row],[Sale_date]])</f>
        <v>2013</v>
      </c>
      <c r="F1434" s="1">
        <f>ROUNDUP(Table1[[#This Row],[month]]/3,0)</f>
        <v>4</v>
      </c>
      <c r="G1434" s="1">
        <f>MONTH(Table1[[#This Row],[Sale_date]])</f>
        <v>12</v>
      </c>
      <c r="H1434" s="1">
        <f>WEEKNUM(Table1[[#This Row],[Sale_date]])</f>
        <v>49</v>
      </c>
      <c r="I1434" s="1">
        <f>DAY(Table1[[#This Row],[Sale_date]])</f>
        <v>3</v>
      </c>
      <c r="J1434" s="4">
        <f>Table1[[#This Row],[Sale_date]]-DATE(YEAR(Table1[[#This Row],[Sale_date]]),1,1)+1</f>
        <v>337</v>
      </c>
      <c r="K1434" s="1">
        <f>WEEKDAY(Table1[[#This Row],[Sale_date]])</f>
        <v>3</v>
      </c>
      <c r="L1434" s="2">
        <v>41611</v>
      </c>
    </row>
    <row r="1435" spans="1:12" x14ac:dyDescent="0.25">
      <c r="A14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6953240.4463999998</v>
      </c>
      <c r="B1435">
        <f t="shared" ca="1" si="44"/>
        <v>2</v>
      </c>
      <c r="C1435">
        <f t="shared" ca="1" si="45"/>
        <v>2</v>
      </c>
      <c r="D1435">
        <f ca="1">Table1[[#This Row],[Rooms]]*10*RANDBETWEEN(10,20)/10</f>
        <v>30</v>
      </c>
      <c r="E1435" s="1">
        <f>YEAR(Table1[[#This Row],[Sale_date]])</f>
        <v>2013</v>
      </c>
      <c r="F1435" s="1">
        <f>ROUNDUP(Table1[[#This Row],[month]]/3,0)</f>
        <v>4</v>
      </c>
      <c r="G1435" s="1">
        <f>MONTH(Table1[[#This Row],[Sale_date]])</f>
        <v>12</v>
      </c>
      <c r="H1435" s="1">
        <f>WEEKNUM(Table1[[#This Row],[Sale_date]])</f>
        <v>49</v>
      </c>
      <c r="I1435" s="1">
        <f>DAY(Table1[[#This Row],[Sale_date]])</f>
        <v>4</v>
      </c>
      <c r="J1435" s="4">
        <f>Table1[[#This Row],[Sale_date]]-DATE(YEAR(Table1[[#This Row],[Sale_date]]),1,1)+1</f>
        <v>338</v>
      </c>
      <c r="K1435" s="1">
        <f>WEEKDAY(Table1[[#This Row],[Sale_date]])</f>
        <v>4</v>
      </c>
      <c r="L1435" s="2">
        <v>41612</v>
      </c>
    </row>
    <row r="1436" spans="1:12" x14ac:dyDescent="0.25">
      <c r="A14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10291934.52</v>
      </c>
      <c r="B1436">
        <f t="shared" ca="1" si="44"/>
        <v>3</v>
      </c>
      <c r="C1436">
        <f t="shared" ca="1" si="45"/>
        <v>9</v>
      </c>
      <c r="D1436">
        <f ca="1">Table1[[#This Row],[Rooms]]*10*RANDBETWEEN(10,20)/10</f>
        <v>48</v>
      </c>
      <c r="E1436" s="1">
        <f>YEAR(Table1[[#This Row],[Sale_date]])</f>
        <v>2013</v>
      </c>
      <c r="F1436" s="1">
        <f>ROUNDUP(Table1[[#This Row],[month]]/3,0)</f>
        <v>4</v>
      </c>
      <c r="G1436" s="1">
        <f>MONTH(Table1[[#This Row],[Sale_date]])</f>
        <v>12</v>
      </c>
      <c r="H1436" s="1">
        <f>WEEKNUM(Table1[[#This Row],[Sale_date]])</f>
        <v>49</v>
      </c>
      <c r="I1436" s="1">
        <f>DAY(Table1[[#This Row],[Sale_date]])</f>
        <v>5</v>
      </c>
      <c r="J1436" s="4">
        <f>Table1[[#This Row],[Sale_date]]-DATE(YEAR(Table1[[#This Row],[Sale_date]]),1,1)+1</f>
        <v>339</v>
      </c>
      <c r="K1436" s="1">
        <f>WEEKDAY(Table1[[#This Row],[Sale_date]])</f>
        <v>5</v>
      </c>
      <c r="L1436" s="2">
        <v>41613</v>
      </c>
    </row>
    <row r="1437" spans="1:12" x14ac:dyDescent="0.25">
      <c r="A14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4163982.0975199998</v>
      </c>
      <c r="B1437">
        <f t="shared" ca="1" si="44"/>
        <v>1</v>
      </c>
      <c r="C1437">
        <f t="shared" ca="1" si="45"/>
        <v>4</v>
      </c>
      <c r="D1437">
        <f ca="1">Table1[[#This Row],[Rooms]]*10*RANDBETWEEN(10,20)/10</f>
        <v>18</v>
      </c>
      <c r="E1437" s="1">
        <f>YEAR(Table1[[#This Row],[Sale_date]])</f>
        <v>2013</v>
      </c>
      <c r="F1437" s="1">
        <f>ROUNDUP(Table1[[#This Row],[month]]/3,0)</f>
        <v>4</v>
      </c>
      <c r="G1437" s="1">
        <f>MONTH(Table1[[#This Row],[Sale_date]])</f>
        <v>12</v>
      </c>
      <c r="H1437" s="1">
        <f>WEEKNUM(Table1[[#This Row],[Sale_date]])</f>
        <v>49</v>
      </c>
      <c r="I1437" s="1">
        <f>DAY(Table1[[#This Row],[Sale_date]])</f>
        <v>6</v>
      </c>
      <c r="J1437" s="4">
        <f>Table1[[#This Row],[Sale_date]]-DATE(YEAR(Table1[[#This Row],[Sale_date]]),1,1)+1</f>
        <v>340</v>
      </c>
      <c r="K1437" s="1">
        <f>WEEKDAY(Table1[[#This Row],[Sale_date]])</f>
        <v>6</v>
      </c>
      <c r="L1437" s="2">
        <v>41614</v>
      </c>
    </row>
    <row r="1438" spans="1:12" x14ac:dyDescent="0.25">
      <c r="A14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6920333.8957699994</v>
      </c>
      <c r="B1438">
        <f t="shared" ca="1" si="44"/>
        <v>2.5</v>
      </c>
      <c r="C1438">
        <f t="shared" ca="1" si="45"/>
        <v>4</v>
      </c>
      <c r="D1438">
        <f ca="1">Table1[[#This Row],[Rooms]]*10*RANDBETWEEN(10,20)/10</f>
        <v>37.5</v>
      </c>
      <c r="E1438" s="1">
        <f>YEAR(Table1[[#This Row],[Sale_date]])</f>
        <v>2013</v>
      </c>
      <c r="F1438" s="1">
        <f>ROUNDUP(Table1[[#This Row],[month]]/3,0)</f>
        <v>4</v>
      </c>
      <c r="G1438" s="1">
        <f>MONTH(Table1[[#This Row],[Sale_date]])</f>
        <v>12</v>
      </c>
      <c r="H1438" s="1">
        <f>WEEKNUM(Table1[[#This Row],[Sale_date]])</f>
        <v>49</v>
      </c>
      <c r="I1438" s="1">
        <f>DAY(Table1[[#This Row],[Sale_date]])</f>
        <v>7</v>
      </c>
      <c r="J1438" s="4">
        <f>Table1[[#This Row],[Sale_date]]-DATE(YEAR(Table1[[#This Row],[Sale_date]]),1,1)+1</f>
        <v>341</v>
      </c>
      <c r="K1438" s="1">
        <f>WEEKDAY(Table1[[#This Row],[Sale_date]])</f>
        <v>7</v>
      </c>
      <c r="L1438" s="2">
        <v>41615</v>
      </c>
    </row>
    <row r="1439" spans="1:12" x14ac:dyDescent="0.25">
      <c r="A14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10911955.8060768</v>
      </c>
      <c r="B1439">
        <f t="shared" ca="1" si="44"/>
        <v>4</v>
      </c>
      <c r="C1439">
        <f t="shared" ca="1" si="45"/>
        <v>5</v>
      </c>
      <c r="D1439">
        <f ca="1">Table1[[#This Row],[Rooms]]*10*RANDBETWEEN(10,20)/10</f>
        <v>48</v>
      </c>
      <c r="E1439" s="1">
        <f>YEAR(Table1[[#This Row],[Sale_date]])</f>
        <v>2013</v>
      </c>
      <c r="F1439" s="1">
        <f>ROUNDUP(Table1[[#This Row],[month]]/3,0)</f>
        <v>4</v>
      </c>
      <c r="G1439" s="1">
        <f>MONTH(Table1[[#This Row],[Sale_date]])</f>
        <v>12</v>
      </c>
      <c r="H1439" s="1">
        <f>WEEKNUM(Table1[[#This Row],[Sale_date]])</f>
        <v>50</v>
      </c>
      <c r="I1439" s="1">
        <f>DAY(Table1[[#This Row],[Sale_date]])</f>
        <v>8</v>
      </c>
      <c r="J1439" s="4">
        <f>Table1[[#This Row],[Sale_date]]-DATE(YEAR(Table1[[#This Row],[Sale_date]]),1,1)+1</f>
        <v>342</v>
      </c>
      <c r="K1439" s="1">
        <f>WEEKDAY(Table1[[#This Row],[Sale_date]])</f>
        <v>1</v>
      </c>
      <c r="L1439" s="2">
        <v>41616</v>
      </c>
    </row>
    <row r="1440" spans="1:12" x14ac:dyDescent="0.25">
      <c r="A14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14840752.500000002</v>
      </c>
      <c r="B1440">
        <f t="shared" ca="1" si="44"/>
        <v>3</v>
      </c>
      <c r="C1440">
        <f t="shared" ca="1" si="45"/>
        <v>7</v>
      </c>
      <c r="D1440">
        <f ca="1">Table1[[#This Row],[Rooms]]*10*RANDBETWEEN(10,20)/10</f>
        <v>60</v>
      </c>
      <c r="E1440" s="1">
        <f>YEAR(Table1[[#This Row],[Sale_date]])</f>
        <v>2013</v>
      </c>
      <c r="F1440" s="1">
        <f>ROUNDUP(Table1[[#This Row],[month]]/3,0)</f>
        <v>4</v>
      </c>
      <c r="G1440" s="1">
        <f>MONTH(Table1[[#This Row],[Sale_date]])</f>
        <v>12</v>
      </c>
      <c r="H1440" s="1">
        <f>WEEKNUM(Table1[[#This Row],[Sale_date]])</f>
        <v>50</v>
      </c>
      <c r="I1440" s="1">
        <f>DAY(Table1[[#This Row],[Sale_date]])</f>
        <v>9</v>
      </c>
      <c r="J1440" s="4">
        <f>Table1[[#This Row],[Sale_date]]-DATE(YEAR(Table1[[#This Row],[Sale_date]]),1,1)+1</f>
        <v>343</v>
      </c>
      <c r="K1440" s="1">
        <f>WEEKDAY(Table1[[#This Row],[Sale_date]])</f>
        <v>2</v>
      </c>
      <c r="L1440" s="2">
        <v>41617</v>
      </c>
    </row>
    <row r="1441" spans="1:12" x14ac:dyDescent="0.25">
      <c r="A14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13251434.578560002</v>
      </c>
      <c r="B1441">
        <f t="shared" ca="1" si="44"/>
        <v>2.5</v>
      </c>
      <c r="C1441">
        <f t="shared" ca="1" si="45"/>
        <v>4</v>
      </c>
      <c r="D1441">
        <f ca="1">Table1[[#This Row],[Rooms]]*10*RANDBETWEEN(10,20)/10</f>
        <v>50</v>
      </c>
      <c r="E1441" s="1">
        <f>YEAR(Table1[[#This Row],[Sale_date]])</f>
        <v>2013</v>
      </c>
      <c r="F1441" s="1">
        <f>ROUNDUP(Table1[[#This Row],[month]]/3,0)</f>
        <v>4</v>
      </c>
      <c r="G1441" s="1">
        <f>MONTH(Table1[[#This Row],[Sale_date]])</f>
        <v>12</v>
      </c>
      <c r="H1441" s="1">
        <f>WEEKNUM(Table1[[#This Row],[Sale_date]])</f>
        <v>50</v>
      </c>
      <c r="I1441" s="1">
        <f>DAY(Table1[[#This Row],[Sale_date]])</f>
        <v>10</v>
      </c>
      <c r="J1441" s="4">
        <f>Table1[[#This Row],[Sale_date]]-DATE(YEAR(Table1[[#This Row],[Sale_date]]),1,1)+1</f>
        <v>344</v>
      </c>
      <c r="K1441" s="1">
        <f>WEEKDAY(Table1[[#This Row],[Sale_date]])</f>
        <v>3</v>
      </c>
      <c r="L1441" s="2">
        <v>41618</v>
      </c>
    </row>
    <row r="1442" spans="1:12" x14ac:dyDescent="0.25">
      <c r="A14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10788961.357920002</v>
      </c>
      <c r="B1442">
        <f t="shared" ca="1" si="44"/>
        <v>2.5</v>
      </c>
      <c r="C1442">
        <f t="shared" ca="1" si="45"/>
        <v>8</v>
      </c>
      <c r="D1442">
        <f ca="1">Table1[[#This Row],[Rooms]]*10*RANDBETWEEN(10,20)/10</f>
        <v>37.5</v>
      </c>
      <c r="E1442" s="1">
        <f>YEAR(Table1[[#This Row],[Sale_date]])</f>
        <v>2013</v>
      </c>
      <c r="F1442" s="1">
        <f>ROUNDUP(Table1[[#This Row],[month]]/3,0)</f>
        <v>4</v>
      </c>
      <c r="G1442" s="1">
        <f>MONTH(Table1[[#This Row],[Sale_date]])</f>
        <v>12</v>
      </c>
      <c r="H1442" s="1">
        <f>WEEKNUM(Table1[[#This Row],[Sale_date]])</f>
        <v>50</v>
      </c>
      <c r="I1442" s="1">
        <f>DAY(Table1[[#This Row],[Sale_date]])</f>
        <v>11</v>
      </c>
      <c r="J1442" s="4">
        <f>Table1[[#This Row],[Sale_date]]-DATE(YEAR(Table1[[#This Row],[Sale_date]]),1,1)+1</f>
        <v>345</v>
      </c>
      <c r="K1442" s="1">
        <f>WEEKDAY(Table1[[#This Row],[Sale_date]])</f>
        <v>4</v>
      </c>
      <c r="L1442" s="2">
        <v>41619</v>
      </c>
    </row>
    <row r="1443" spans="1:12" x14ac:dyDescent="0.25">
      <c r="A14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8088927</v>
      </c>
      <c r="B1443">
        <f t="shared" ca="1" si="44"/>
        <v>3.5</v>
      </c>
      <c r="C1443">
        <f t="shared" ca="1" si="45"/>
        <v>7</v>
      </c>
      <c r="D1443">
        <f ca="1">Table1[[#This Row],[Rooms]]*10*RANDBETWEEN(10,20)/10</f>
        <v>38.5</v>
      </c>
      <c r="E1443" s="1">
        <f>YEAR(Table1[[#This Row],[Sale_date]])</f>
        <v>2013</v>
      </c>
      <c r="F1443" s="1">
        <f>ROUNDUP(Table1[[#This Row],[month]]/3,0)</f>
        <v>4</v>
      </c>
      <c r="G1443" s="1">
        <f>MONTH(Table1[[#This Row],[Sale_date]])</f>
        <v>12</v>
      </c>
      <c r="H1443" s="1">
        <f>WEEKNUM(Table1[[#This Row],[Sale_date]])</f>
        <v>50</v>
      </c>
      <c r="I1443" s="1">
        <f>DAY(Table1[[#This Row],[Sale_date]])</f>
        <v>12</v>
      </c>
      <c r="J1443" s="4">
        <f>Table1[[#This Row],[Sale_date]]-DATE(YEAR(Table1[[#This Row],[Sale_date]]),1,1)+1</f>
        <v>346</v>
      </c>
      <c r="K1443" s="1">
        <f>WEEKDAY(Table1[[#This Row],[Sale_date]])</f>
        <v>5</v>
      </c>
      <c r="L1443" s="2">
        <v>41620</v>
      </c>
    </row>
    <row r="1444" spans="1:12" x14ac:dyDescent="0.25">
      <c r="A14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9292813.3872000016</v>
      </c>
      <c r="B1444">
        <f t="shared" ca="1" si="44"/>
        <v>2.5</v>
      </c>
      <c r="C1444">
        <f t="shared" ca="1" si="45"/>
        <v>8</v>
      </c>
      <c r="D1444">
        <f ca="1">Table1[[#This Row],[Rooms]]*10*RANDBETWEEN(10,20)/10</f>
        <v>35</v>
      </c>
      <c r="E1444" s="1">
        <f>YEAR(Table1[[#This Row],[Sale_date]])</f>
        <v>2013</v>
      </c>
      <c r="F1444" s="1">
        <f>ROUNDUP(Table1[[#This Row],[month]]/3,0)</f>
        <v>4</v>
      </c>
      <c r="G1444" s="1">
        <f>MONTH(Table1[[#This Row],[Sale_date]])</f>
        <v>12</v>
      </c>
      <c r="H1444" s="1">
        <f>WEEKNUM(Table1[[#This Row],[Sale_date]])</f>
        <v>50</v>
      </c>
      <c r="I1444" s="1">
        <f>DAY(Table1[[#This Row],[Sale_date]])</f>
        <v>13</v>
      </c>
      <c r="J1444" s="4">
        <f>Table1[[#This Row],[Sale_date]]-DATE(YEAR(Table1[[#This Row],[Sale_date]]),1,1)+1</f>
        <v>347</v>
      </c>
      <c r="K1444" s="1">
        <f>WEEKDAY(Table1[[#This Row],[Sale_date]])</f>
        <v>6</v>
      </c>
      <c r="L1444" s="2">
        <v>41621</v>
      </c>
    </row>
    <row r="1445" spans="1:12" x14ac:dyDescent="0.25">
      <c r="A14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13800994.099200001</v>
      </c>
      <c r="B1445">
        <f t="shared" ca="1" si="44"/>
        <v>3.5</v>
      </c>
      <c r="C1445">
        <f t="shared" ca="1" si="45"/>
        <v>8</v>
      </c>
      <c r="D1445">
        <f ca="1">Table1[[#This Row],[Rooms]]*10*RANDBETWEEN(10,20)/10</f>
        <v>56</v>
      </c>
      <c r="E1445" s="1">
        <f>YEAR(Table1[[#This Row],[Sale_date]])</f>
        <v>2013</v>
      </c>
      <c r="F1445" s="1">
        <f>ROUNDUP(Table1[[#This Row],[month]]/3,0)</f>
        <v>4</v>
      </c>
      <c r="G1445" s="1">
        <f>MONTH(Table1[[#This Row],[Sale_date]])</f>
        <v>12</v>
      </c>
      <c r="H1445" s="1">
        <f>WEEKNUM(Table1[[#This Row],[Sale_date]])</f>
        <v>50</v>
      </c>
      <c r="I1445" s="1">
        <f>DAY(Table1[[#This Row],[Sale_date]])</f>
        <v>14</v>
      </c>
      <c r="J1445" s="4">
        <f>Table1[[#This Row],[Sale_date]]-DATE(YEAR(Table1[[#This Row],[Sale_date]]),1,1)+1</f>
        <v>348</v>
      </c>
      <c r="K1445" s="1">
        <f>WEEKDAY(Table1[[#This Row],[Sale_date]])</f>
        <v>7</v>
      </c>
      <c r="L1445" s="2">
        <v>41622</v>
      </c>
    </row>
    <row r="1446" spans="1:12" x14ac:dyDescent="0.25">
      <c r="A14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12833464.8874608</v>
      </c>
      <c r="B1446">
        <f t="shared" ca="1" si="44"/>
        <v>3.5</v>
      </c>
      <c r="C1446">
        <f t="shared" ca="1" si="45"/>
        <v>6</v>
      </c>
      <c r="D1446">
        <f ca="1">Table1[[#This Row],[Rooms]]*10*RANDBETWEEN(10,20)/10</f>
        <v>63</v>
      </c>
      <c r="E1446" s="1">
        <f>YEAR(Table1[[#This Row],[Sale_date]])</f>
        <v>2013</v>
      </c>
      <c r="F1446" s="1">
        <f>ROUNDUP(Table1[[#This Row],[month]]/3,0)</f>
        <v>4</v>
      </c>
      <c r="G1446" s="1">
        <f>MONTH(Table1[[#This Row],[Sale_date]])</f>
        <v>12</v>
      </c>
      <c r="H1446" s="1">
        <f>WEEKNUM(Table1[[#This Row],[Sale_date]])</f>
        <v>51</v>
      </c>
      <c r="I1446" s="1">
        <f>DAY(Table1[[#This Row],[Sale_date]])</f>
        <v>15</v>
      </c>
      <c r="J1446" s="4">
        <f>Table1[[#This Row],[Sale_date]]-DATE(YEAR(Table1[[#This Row],[Sale_date]]),1,1)+1</f>
        <v>349</v>
      </c>
      <c r="K1446" s="1">
        <f>WEEKDAY(Table1[[#This Row],[Sale_date]])</f>
        <v>1</v>
      </c>
      <c r="L1446" s="2">
        <v>41623</v>
      </c>
    </row>
    <row r="1447" spans="1:12" x14ac:dyDescent="0.25">
      <c r="A14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14563529.265120003</v>
      </c>
      <c r="B1447">
        <f t="shared" ca="1" si="44"/>
        <v>3</v>
      </c>
      <c r="C1447">
        <f t="shared" ca="1" si="45"/>
        <v>9</v>
      </c>
      <c r="D1447">
        <f ca="1">Table1[[#This Row],[Rooms]]*10*RANDBETWEEN(10,20)/10</f>
        <v>57</v>
      </c>
      <c r="E1447" s="1">
        <f>YEAR(Table1[[#This Row],[Sale_date]])</f>
        <v>2013</v>
      </c>
      <c r="F1447" s="1">
        <f>ROUNDUP(Table1[[#This Row],[month]]/3,0)</f>
        <v>4</v>
      </c>
      <c r="G1447" s="1">
        <f>MONTH(Table1[[#This Row],[Sale_date]])</f>
        <v>12</v>
      </c>
      <c r="H1447" s="1">
        <f>WEEKNUM(Table1[[#This Row],[Sale_date]])</f>
        <v>51</v>
      </c>
      <c r="I1447" s="1">
        <f>DAY(Table1[[#This Row],[Sale_date]])</f>
        <v>16</v>
      </c>
      <c r="J1447" s="4">
        <f>Table1[[#This Row],[Sale_date]]-DATE(YEAR(Table1[[#This Row],[Sale_date]]),1,1)+1</f>
        <v>350</v>
      </c>
      <c r="K1447" s="1">
        <f>WEEKDAY(Table1[[#This Row],[Sale_date]])</f>
        <v>2</v>
      </c>
      <c r="L1447" s="2">
        <v>41624</v>
      </c>
    </row>
    <row r="1448" spans="1:12" x14ac:dyDescent="0.25">
      <c r="A14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4164800</v>
      </c>
      <c r="B1448">
        <f t="shared" ca="1" si="44"/>
        <v>2</v>
      </c>
      <c r="C1448">
        <f t="shared" ca="1" si="45"/>
        <v>4</v>
      </c>
      <c r="D1448">
        <f ca="1">Table1[[#This Row],[Rooms]]*10*RANDBETWEEN(10,20)/10</f>
        <v>20</v>
      </c>
      <c r="E1448" s="1">
        <f>YEAR(Table1[[#This Row],[Sale_date]])</f>
        <v>2013</v>
      </c>
      <c r="F1448" s="1">
        <f>ROUNDUP(Table1[[#This Row],[month]]/3,0)</f>
        <v>4</v>
      </c>
      <c r="G1448" s="1">
        <f>MONTH(Table1[[#This Row],[Sale_date]])</f>
        <v>12</v>
      </c>
      <c r="H1448" s="1">
        <f>WEEKNUM(Table1[[#This Row],[Sale_date]])</f>
        <v>51</v>
      </c>
      <c r="I1448" s="1">
        <f>DAY(Table1[[#This Row],[Sale_date]])</f>
        <v>17</v>
      </c>
      <c r="J1448" s="4">
        <f>Table1[[#This Row],[Sale_date]]-DATE(YEAR(Table1[[#This Row],[Sale_date]]),1,1)+1</f>
        <v>351</v>
      </c>
      <c r="K1448" s="1">
        <f>WEEKDAY(Table1[[#This Row],[Sale_date]])</f>
        <v>3</v>
      </c>
      <c r="L1448" s="2">
        <v>41625</v>
      </c>
    </row>
    <row r="1449" spans="1:12" x14ac:dyDescent="0.25">
      <c r="A14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4404320.4117899993</v>
      </c>
      <c r="B1449">
        <f t="shared" ca="1" si="44"/>
        <v>2</v>
      </c>
      <c r="C1449">
        <f t="shared" ca="1" si="45"/>
        <v>1</v>
      </c>
      <c r="D1449">
        <f ca="1">Table1[[#This Row],[Rooms]]*10*RANDBETWEEN(10,20)/10</f>
        <v>22</v>
      </c>
      <c r="E1449" s="1">
        <f>YEAR(Table1[[#This Row],[Sale_date]])</f>
        <v>2013</v>
      </c>
      <c r="F1449" s="1">
        <f>ROUNDUP(Table1[[#This Row],[month]]/3,0)</f>
        <v>4</v>
      </c>
      <c r="G1449" s="1">
        <f>MONTH(Table1[[#This Row],[Sale_date]])</f>
        <v>12</v>
      </c>
      <c r="H1449" s="1">
        <f>WEEKNUM(Table1[[#This Row],[Sale_date]])</f>
        <v>51</v>
      </c>
      <c r="I1449" s="1">
        <f>DAY(Table1[[#This Row],[Sale_date]])</f>
        <v>18</v>
      </c>
      <c r="J1449" s="4">
        <f>Table1[[#This Row],[Sale_date]]-DATE(YEAR(Table1[[#This Row],[Sale_date]]),1,1)+1</f>
        <v>352</v>
      </c>
      <c r="K1449" s="1">
        <f>WEEKDAY(Table1[[#This Row],[Sale_date]])</f>
        <v>4</v>
      </c>
      <c r="L1449" s="2">
        <v>41626</v>
      </c>
    </row>
    <row r="1450" spans="1:12" x14ac:dyDescent="0.25">
      <c r="A14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8810804.4556799978</v>
      </c>
      <c r="B1450">
        <f t="shared" ca="1" si="44"/>
        <v>2.5</v>
      </c>
      <c r="C1450">
        <f t="shared" ca="1" si="45"/>
        <v>6</v>
      </c>
      <c r="D1450">
        <f ca="1">Table1[[#This Row],[Rooms]]*10*RANDBETWEEN(10,20)/10</f>
        <v>40</v>
      </c>
      <c r="E1450" s="1">
        <f>YEAR(Table1[[#This Row],[Sale_date]])</f>
        <v>2013</v>
      </c>
      <c r="F1450" s="1">
        <f>ROUNDUP(Table1[[#This Row],[month]]/3,0)</f>
        <v>4</v>
      </c>
      <c r="G1450" s="1">
        <f>MONTH(Table1[[#This Row],[Sale_date]])</f>
        <v>12</v>
      </c>
      <c r="H1450" s="1">
        <f>WEEKNUM(Table1[[#This Row],[Sale_date]])</f>
        <v>51</v>
      </c>
      <c r="I1450" s="1">
        <f>DAY(Table1[[#This Row],[Sale_date]])</f>
        <v>19</v>
      </c>
      <c r="J1450" s="4">
        <f>Table1[[#This Row],[Sale_date]]-DATE(YEAR(Table1[[#This Row],[Sale_date]]),1,1)+1</f>
        <v>353</v>
      </c>
      <c r="K1450" s="1">
        <f>WEEKDAY(Table1[[#This Row],[Sale_date]])</f>
        <v>5</v>
      </c>
      <c r="L1450" s="2">
        <v>41627</v>
      </c>
    </row>
    <row r="1451" spans="1:12" x14ac:dyDescent="0.25">
      <c r="A14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5174485.3776000002</v>
      </c>
      <c r="B1451">
        <f t="shared" ca="1" si="44"/>
        <v>1.5</v>
      </c>
      <c r="C1451">
        <f t="shared" ca="1" si="45"/>
        <v>7</v>
      </c>
      <c r="D1451">
        <f ca="1">Table1[[#This Row],[Rooms]]*10*RANDBETWEEN(10,20)/10</f>
        <v>24</v>
      </c>
      <c r="E1451" s="1">
        <f>YEAR(Table1[[#This Row],[Sale_date]])</f>
        <v>2013</v>
      </c>
      <c r="F1451" s="1">
        <f>ROUNDUP(Table1[[#This Row],[month]]/3,0)</f>
        <v>4</v>
      </c>
      <c r="G1451" s="1">
        <f>MONTH(Table1[[#This Row],[Sale_date]])</f>
        <v>12</v>
      </c>
      <c r="H1451" s="1">
        <f>WEEKNUM(Table1[[#This Row],[Sale_date]])</f>
        <v>51</v>
      </c>
      <c r="I1451" s="1">
        <f>DAY(Table1[[#This Row],[Sale_date]])</f>
        <v>20</v>
      </c>
      <c r="J1451" s="4">
        <f>Table1[[#This Row],[Sale_date]]-DATE(YEAR(Table1[[#This Row],[Sale_date]]),1,1)+1</f>
        <v>354</v>
      </c>
      <c r="K1451" s="1">
        <f>WEEKDAY(Table1[[#This Row],[Sale_date]])</f>
        <v>6</v>
      </c>
      <c r="L1451" s="2">
        <v>41628</v>
      </c>
    </row>
    <row r="1452" spans="1:12" x14ac:dyDescent="0.25">
      <c r="A14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10300857.701211</v>
      </c>
      <c r="B1452">
        <f t="shared" ca="1" si="44"/>
        <v>2.5</v>
      </c>
      <c r="C1452">
        <f t="shared" ca="1" si="45"/>
        <v>1</v>
      </c>
      <c r="D1452">
        <f ca="1">Table1[[#This Row],[Rooms]]*10*RANDBETWEEN(10,20)/10</f>
        <v>50</v>
      </c>
      <c r="E1452" s="1">
        <f>YEAR(Table1[[#This Row],[Sale_date]])</f>
        <v>2013</v>
      </c>
      <c r="F1452" s="1">
        <f>ROUNDUP(Table1[[#This Row],[month]]/3,0)</f>
        <v>4</v>
      </c>
      <c r="G1452" s="1">
        <f>MONTH(Table1[[#This Row],[Sale_date]])</f>
        <v>12</v>
      </c>
      <c r="H1452" s="1">
        <f>WEEKNUM(Table1[[#This Row],[Sale_date]])</f>
        <v>51</v>
      </c>
      <c r="I1452" s="1">
        <f>DAY(Table1[[#This Row],[Sale_date]])</f>
        <v>21</v>
      </c>
      <c r="J1452" s="4">
        <f>Table1[[#This Row],[Sale_date]]-DATE(YEAR(Table1[[#This Row],[Sale_date]]),1,1)+1</f>
        <v>355</v>
      </c>
      <c r="K1452" s="1">
        <f>WEEKDAY(Table1[[#This Row],[Sale_date]])</f>
        <v>7</v>
      </c>
      <c r="L1452" s="2">
        <v>41629</v>
      </c>
    </row>
    <row r="1453" spans="1:12" x14ac:dyDescent="0.25">
      <c r="A14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11978312.198450403</v>
      </c>
      <c r="B1453">
        <f t="shared" ca="1" si="44"/>
        <v>3</v>
      </c>
      <c r="C1453">
        <f t="shared" ca="1" si="45"/>
        <v>9</v>
      </c>
      <c r="D1453">
        <f ca="1">Table1[[#This Row],[Rooms]]*10*RANDBETWEEN(10,20)/10</f>
        <v>48</v>
      </c>
      <c r="E1453" s="1">
        <f>YEAR(Table1[[#This Row],[Sale_date]])</f>
        <v>2013</v>
      </c>
      <c r="F1453" s="1">
        <f>ROUNDUP(Table1[[#This Row],[month]]/3,0)</f>
        <v>4</v>
      </c>
      <c r="G1453" s="1">
        <f>MONTH(Table1[[#This Row],[Sale_date]])</f>
        <v>12</v>
      </c>
      <c r="H1453" s="1">
        <f>WEEKNUM(Table1[[#This Row],[Sale_date]])</f>
        <v>52</v>
      </c>
      <c r="I1453" s="1">
        <f>DAY(Table1[[#This Row],[Sale_date]])</f>
        <v>22</v>
      </c>
      <c r="J1453" s="4">
        <f>Table1[[#This Row],[Sale_date]]-DATE(YEAR(Table1[[#This Row],[Sale_date]]),1,1)+1</f>
        <v>356</v>
      </c>
      <c r="K1453" s="1">
        <f>WEEKDAY(Table1[[#This Row],[Sale_date]])</f>
        <v>1</v>
      </c>
      <c r="L1453" s="2">
        <v>41630</v>
      </c>
    </row>
    <row r="1454" spans="1:12" x14ac:dyDescent="0.25">
      <c r="A14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4788766.8412416009</v>
      </c>
      <c r="B1454">
        <f t="shared" ca="1" si="44"/>
        <v>2.5</v>
      </c>
      <c r="C1454">
        <f t="shared" ca="1" si="45"/>
        <v>6</v>
      </c>
      <c r="D1454">
        <f ca="1">Table1[[#This Row],[Rooms]]*10*RANDBETWEEN(10,20)/10</f>
        <v>25</v>
      </c>
      <c r="E1454" s="1">
        <f>YEAR(Table1[[#This Row],[Sale_date]])</f>
        <v>2013</v>
      </c>
      <c r="F1454" s="1">
        <f>ROUNDUP(Table1[[#This Row],[month]]/3,0)</f>
        <v>4</v>
      </c>
      <c r="G1454" s="1">
        <f>MONTH(Table1[[#This Row],[Sale_date]])</f>
        <v>12</v>
      </c>
      <c r="H1454" s="1">
        <f>WEEKNUM(Table1[[#This Row],[Sale_date]])</f>
        <v>52</v>
      </c>
      <c r="I1454" s="1">
        <f>DAY(Table1[[#This Row],[Sale_date]])</f>
        <v>23</v>
      </c>
      <c r="J1454" s="4">
        <f>Table1[[#This Row],[Sale_date]]-DATE(YEAR(Table1[[#This Row],[Sale_date]]),1,1)+1</f>
        <v>357</v>
      </c>
      <c r="K1454" s="1">
        <f>WEEKDAY(Table1[[#This Row],[Sale_date]])</f>
        <v>2</v>
      </c>
      <c r="L1454" s="2">
        <v>41631</v>
      </c>
    </row>
    <row r="1455" spans="1:12" x14ac:dyDescent="0.25">
      <c r="A14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7053292.3392000003</v>
      </c>
      <c r="B1455">
        <f t="shared" ca="1" si="44"/>
        <v>3</v>
      </c>
      <c r="C1455">
        <f t="shared" ca="1" si="45"/>
        <v>1</v>
      </c>
      <c r="D1455">
        <f ca="1">Table1[[#This Row],[Rooms]]*10*RANDBETWEEN(10,20)/10</f>
        <v>39</v>
      </c>
      <c r="E1455" s="1">
        <f>YEAR(Table1[[#This Row],[Sale_date]])</f>
        <v>2013</v>
      </c>
      <c r="F1455" s="1">
        <f>ROUNDUP(Table1[[#This Row],[month]]/3,0)</f>
        <v>4</v>
      </c>
      <c r="G1455" s="1">
        <f>MONTH(Table1[[#This Row],[Sale_date]])</f>
        <v>12</v>
      </c>
      <c r="H1455" s="1">
        <f>WEEKNUM(Table1[[#This Row],[Sale_date]])</f>
        <v>52</v>
      </c>
      <c r="I1455" s="1">
        <f>DAY(Table1[[#This Row],[Sale_date]])</f>
        <v>24</v>
      </c>
      <c r="J1455" s="4">
        <f>Table1[[#This Row],[Sale_date]]-DATE(YEAR(Table1[[#This Row],[Sale_date]]),1,1)+1</f>
        <v>358</v>
      </c>
      <c r="K1455" s="1">
        <f>WEEKDAY(Table1[[#This Row],[Sale_date]])</f>
        <v>3</v>
      </c>
      <c r="L1455" s="2">
        <v>41632</v>
      </c>
    </row>
    <row r="1456" spans="1:12" x14ac:dyDescent="0.25">
      <c r="A14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4822351.5674879998</v>
      </c>
      <c r="B1456">
        <f t="shared" ca="1" si="44"/>
        <v>1.5</v>
      </c>
      <c r="C1456">
        <f t="shared" ca="1" si="45"/>
        <v>3</v>
      </c>
      <c r="D1456">
        <f ca="1">Table1[[#This Row],[Rooms]]*10*RANDBETWEEN(10,20)/10</f>
        <v>24</v>
      </c>
      <c r="E1456" s="1">
        <f>YEAR(Table1[[#This Row],[Sale_date]])</f>
        <v>2013</v>
      </c>
      <c r="F1456" s="1">
        <f>ROUNDUP(Table1[[#This Row],[month]]/3,0)</f>
        <v>4</v>
      </c>
      <c r="G1456" s="1">
        <f>MONTH(Table1[[#This Row],[Sale_date]])</f>
        <v>12</v>
      </c>
      <c r="H1456" s="1">
        <f>WEEKNUM(Table1[[#This Row],[Sale_date]])</f>
        <v>52</v>
      </c>
      <c r="I1456" s="1">
        <f>DAY(Table1[[#This Row],[Sale_date]])</f>
        <v>25</v>
      </c>
      <c r="J1456" s="4">
        <f>Table1[[#This Row],[Sale_date]]-DATE(YEAR(Table1[[#This Row],[Sale_date]]),1,1)+1</f>
        <v>359</v>
      </c>
      <c r="K1456" s="1">
        <f>WEEKDAY(Table1[[#This Row],[Sale_date]])</f>
        <v>4</v>
      </c>
      <c r="L1456" s="2">
        <v>41633</v>
      </c>
    </row>
    <row r="1457" spans="1:12" x14ac:dyDescent="0.25">
      <c r="A14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3702459.5836927993</v>
      </c>
      <c r="B1457">
        <f t="shared" ca="1" si="44"/>
        <v>1</v>
      </c>
      <c r="C1457">
        <f t="shared" ca="1" si="45"/>
        <v>4</v>
      </c>
      <c r="D1457">
        <f ca="1">Table1[[#This Row],[Rooms]]*10*RANDBETWEEN(10,20)/10</f>
        <v>18</v>
      </c>
      <c r="E1457" s="1">
        <f>YEAR(Table1[[#This Row],[Sale_date]])</f>
        <v>2013</v>
      </c>
      <c r="F1457" s="1">
        <f>ROUNDUP(Table1[[#This Row],[month]]/3,0)</f>
        <v>4</v>
      </c>
      <c r="G1457" s="1">
        <f>MONTH(Table1[[#This Row],[Sale_date]])</f>
        <v>12</v>
      </c>
      <c r="H1457" s="1">
        <f>WEEKNUM(Table1[[#This Row],[Sale_date]])</f>
        <v>52</v>
      </c>
      <c r="I1457" s="1">
        <f>DAY(Table1[[#This Row],[Sale_date]])</f>
        <v>26</v>
      </c>
      <c r="J1457" s="4">
        <f>Table1[[#This Row],[Sale_date]]-DATE(YEAR(Table1[[#This Row],[Sale_date]]),1,1)+1</f>
        <v>360</v>
      </c>
      <c r="K1457" s="1">
        <f>WEEKDAY(Table1[[#This Row],[Sale_date]])</f>
        <v>5</v>
      </c>
      <c r="L1457" s="2">
        <v>41634</v>
      </c>
    </row>
    <row r="1458" spans="1:12" x14ac:dyDescent="0.25">
      <c r="A14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6430835.5187999997</v>
      </c>
      <c r="B1458">
        <f t="shared" ca="1" si="44"/>
        <v>3</v>
      </c>
      <c r="C1458">
        <f t="shared" ca="1" si="45"/>
        <v>5</v>
      </c>
      <c r="D1458">
        <f ca="1">Table1[[#This Row],[Rooms]]*10*RANDBETWEEN(10,20)/10</f>
        <v>33</v>
      </c>
      <c r="E1458" s="1">
        <f>YEAR(Table1[[#This Row],[Sale_date]])</f>
        <v>2013</v>
      </c>
      <c r="F1458" s="1">
        <f>ROUNDUP(Table1[[#This Row],[month]]/3,0)</f>
        <v>4</v>
      </c>
      <c r="G1458" s="1">
        <f>MONTH(Table1[[#This Row],[Sale_date]])</f>
        <v>12</v>
      </c>
      <c r="H1458" s="1">
        <f>WEEKNUM(Table1[[#This Row],[Sale_date]])</f>
        <v>52</v>
      </c>
      <c r="I1458" s="1">
        <f>DAY(Table1[[#This Row],[Sale_date]])</f>
        <v>27</v>
      </c>
      <c r="J1458" s="4">
        <f>Table1[[#This Row],[Sale_date]]-DATE(YEAR(Table1[[#This Row],[Sale_date]]),1,1)+1</f>
        <v>361</v>
      </c>
      <c r="K1458" s="1">
        <f>WEEKDAY(Table1[[#This Row],[Sale_date]])</f>
        <v>6</v>
      </c>
      <c r="L1458" s="2">
        <v>41635</v>
      </c>
    </row>
    <row r="1459" spans="1:12" x14ac:dyDescent="0.25">
      <c r="A14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11583556.406512203</v>
      </c>
      <c r="B1459">
        <f t="shared" ca="1" si="44"/>
        <v>4</v>
      </c>
      <c r="C1459">
        <f t="shared" ca="1" si="45"/>
        <v>3</v>
      </c>
      <c r="D1459">
        <f ca="1">Table1[[#This Row],[Rooms]]*10*RANDBETWEEN(10,20)/10</f>
        <v>48</v>
      </c>
      <c r="E1459" s="1">
        <f>YEAR(Table1[[#This Row],[Sale_date]])</f>
        <v>2013</v>
      </c>
      <c r="F1459" s="1">
        <f>ROUNDUP(Table1[[#This Row],[month]]/3,0)</f>
        <v>4</v>
      </c>
      <c r="G1459" s="1">
        <f>MONTH(Table1[[#This Row],[Sale_date]])</f>
        <v>12</v>
      </c>
      <c r="H1459" s="1">
        <f>WEEKNUM(Table1[[#This Row],[Sale_date]])</f>
        <v>52</v>
      </c>
      <c r="I1459" s="1">
        <f>DAY(Table1[[#This Row],[Sale_date]])</f>
        <v>28</v>
      </c>
      <c r="J1459" s="4">
        <f>Table1[[#This Row],[Sale_date]]-DATE(YEAR(Table1[[#This Row],[Sale_date]]),1,1)+1</f>
        <v>362</v>
      </c>
      <c r="K1459" s="1">
        <f>WEEKDAY(Table1[[#This Row],[Sale_date]])</f>
        <v>7</v>
      </c>
      <c r="L1459" s="2">
        <v>41636</v>
      </c>
    </row>
    <row r="1460" spans="1:12" x14ac:dyDescent="0.25">
      <c r="A14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13816820.316191109</v>
      </c>
      <c r="B1460">
        <f t="shared" ca="1" si="44"/>
        <v>3.5</v>
      </c>
      <c r="C1460">
        <f t="shared" ca="1" si="45"/>
        <v>4</v>
      </c>
      <c r="D1460">
        <f ca="1">Table1[[#This Row],[Rooms]]*10*RANDBETWEEN(10,20)/10</f>
        <v>66.5</v>
      </c>
      <c r="E1460" s="1">
        <f>YEAR(Table1[[#This Row],[Sale_date]])</f>
        <v>2013</v>
      </c>
      <c r="F1460" s="1">
        <f>ROUNDUP(Table1[[#This Row],[month]]/3,0)</f>
        <v>4</v>
      </c>
      <c r="G1460" s="1">
        <f>MONTH(Table1[[#This Row],[Sale_date]])</f>
        <v>12</v>
      </c>
      <c r="H1460" s="1">
        <f>WEEKNUM(Table1[[#This Row],[Sale_date]])</f>
        <v>53</v>
      </c>
      <c r="I1460" s="1">
        <f>DAY(Table1[[#This Row],[Sale_date]])</f>
        <v>29</v>
      </c>
      <c r="J1460" s="4">
        <f>Table1[[#This Row],[Sale_date]]-DATE(YEAR(Table1[[#This Row],[Sale_date]]),1,1)+1</f>
        <v>363</v>
      </c>
      <c r="K1460" s="1">
        <f>WEEKDAY(Table1[[#This Row],[Sale_date]])</f>
        <v>1</v>
      </c>
      <c r="L1460" s="2">
        <v>41637</v>
      </c>
    </row>
    <row r="1461" spans="1:12" x14ac:dyDescent="0.25">
      <c r="A14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4397493.7339199996</v>
      </c>
      <c r="B1461">
        <f t="shared" ca="1" si="44"/>
        <v>1.5</v>
      </c>
      <c r="C1461">
        <f t="shared" ca="1" si="45"/>
        <v>4</v>
      </c>
      <c r="D1461">
        <f ca="1">Table1[[#This Row],[Rooms]]*10*RANDBETWEEN(10,20)/10</f>
        <v>22.5</v>
      </c>
      <c r="E1461" s="1">
        <f>YEAR(Table1[[#This Row],[Sale_date]])</f>
        <v>2013</v>
      </c>
      <c r="F1461" s="1">
        <f>ROUNDUP(Table1[[#This Row],[month]]/3,0)</f>
        <v>4</v>
      </c>
      <c r="G1461" s="1">
        <f>MONTH(Table1[[#This Row],[Sale_date]])</f>
        <v>12</v>
      </c>
      <c r="H1461" s="1">
        <f>WEEKNUM(Table1[[#This Row],[Sale_date]])</f>
        <v>53</v>
      </c>
      <c r="I1461" s="1">
        <f>DAY(Table1[[#This Row],[Sale_date]])</f>
        <v>30</v>
      </c>
      <c r="J1461" s="4">
        <f>Table1[[#This Row],[Sale_date]]-DATE(YEAR(Table1[[#This Row],[Sale_date]]),1,1)+1</f>
        <v>364</v>
      </c>
      <c r="K1461" s="1">
        <f>WEEKDAY(Table1[[#This Row],[Sale_date]])</f>
        <v>2</v>
      </c>
      <c r="L1461" s="2">
        <v>41638</v>
      </c>
    </row>
    <row r="1462" spans="1:12" x14ac:dyDescent="0.25">
      <c r="A14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7923625.2000000002</v>
      </c>
      <c r="B1462">
        <f t="shared" ca="1" si="44"/>
        <v>2</v>
      </c>
      <c r="C1462">
        <f t="shared" ca="1" si="45"/>
        <v>7</v>
      </c>
      <c r="D1462">
        <f ca="1">Table1[[#This Row],[Rooms]]*10*RANDBETWEEN(10,20)/10</f>
        <v>34</v>
      </c>
      <c r="E1462" s="1">
        <f>YEAR(Table1[[#This Row],[Sale_date]])</f>
        <v>2013</v>
      </c>
      <c r="F1462" s="1">
        <f>ROUNDUP(Table1[[#This Row],[month]]/3,0)</f>
        <v>4</v>
      </c>
      <c r="G1462" s="1">
        <f>MONTH(Table1[[#This Row],[Sale_date]])</f>
        <v>12</v>
      </c>
      <c r="H1462" s="1">
        <f>WEEKNUM(Table1[[#This Row],[Sale_date]])</f>
        <v>53</v>
      </c>
      <c r="I1462" s="1">
        <f>DAY(Table1[[#This Row],[Sale_date]])</f>
        <v>31</v>
      </c>
      <c r="J1462" s="4">
        <f>Table1[[#This Row],[Sale_date]]-DATE(YEAR(Table1[[#This Row],[Sale_date]]),1,1)+1</f>
        <v>365</v>
      </c>
      <c r="K1462" s="1">
        <f>WEEKDAY(Table1[[#This Row],[Sale_date]])</f>
        <v>3</v>
      </c>
      <c r="L1462" s="2">
        <v>41639</v>
      </c>
    </row>
    <row r="1463" spans="1:12" x14ac:dyDescent="0.25">
      <c r="A14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13272234.294375001</v>
      </c>
      <c r="B1463">
        <f t="shared" ca="1" si="44"/>
        <v>3.5</v>
      </c>
      <c r="C1463">
        <f t="shared" ca="1" si="45"/>
        <v>1</v>
      </c>
      <c r="D1463">
        <f ca="1">Table1[[#This Row],[Rooms]]*10*RANDBETWEEN(10,20)/10</f>
        <v>52.5</v>
      </c>
      <c r="E1463" s="1">
        <f>YEAR(Table1[[#This Row],[Sale_date]])</f>
        <v>2014</v>
      </c>
      <c r="F1463" s="1">
        <f>ROUNDUP(Table1[[#This Row],[month]]/3,0)</f>
        <v>1</v>
      </c>
      <c r="G1463" s="1">
        <f>MONTH(Table1[[#This Row],[Sale_date]])</f>
        <v>1</v>
      </c>
      <c r="H1463" s="1">
        <f>WEEKNUM(Table1[[#This Row],[Sale_date]])</f>
        <v>1</v>
      </c>
      <c r="I1463" s="1">
        <f>DAY(Table1[[#This Row],[Sale_date]])</f>
        <v>1</v>
      </c>
      <c r="J1463" s="4">
        <f>Table1[[#This Row],[Sale_date]]-DATE(YEAR(Table1[[#This Row],[Sale_date]]),1,1)+1</f>
        <v>1</v>
      </c>
      <c r="K1463" s="1">
        <f>WEEKDAY(Table1[[#This Row],[Sale_date]])</f>
        <v>4</v>
      </c>
      <c r="L1463" s="2">
        <v>41640</v>
      </c>
    </row>
    <row r="1464" spans="1:12" x14ac:dyDescent="0.25">
      <c r="A14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11632556.734019198</v>
      </c>
      <c r="B1464">
        <f t="shared" ca="1" si="44"/>
        <v>3.5</v>
      </c>
      <c r="C1464">
        <f t="shared" ca="1" si="45"/>
        <v>1</v>
      </c>
      <c r="D1464">
        <f ca="1">Table1[[#This Row],[Rooms]]*10*RANDBETWEEN(10,20)/10</f>
        <v>66.5</v>
      </c>
      <c r="E1464" s="1">
        <f>YEAR(Table1[[#This Row],[Sale_date]])</f>
        <v>2014</v>
      </c>
      <c r="F1464" s="1">
        <f>ROUNDUP(Table1[[#This Row],[month]]/3,0)</f>
        <v>1</v>
      </c>
      <c r="G1464" s="1">
        <f>MONTH(Table1[[#This Row],[Sale_date]])</f>
        <v>1</v>
      </c>
      <c r="H1464" s="1">
        <f>WEEKNUM(Table1[[#This Row],[Sale_date]])</f>
        <v>1</v>
      </c>
      <c r="I1464" s="1">
        <f>DAY(Table1[[#This Row],[Sale_date]])</f>
        <v>2</v>
      </c>
      <c r="J1464" s="4">
        <f>Table1[[#This Row],[Sale_date]]-DATE(YEAR(Table1[[#This Row],[Sale_date]]),1,1)+1</f>
        <v>2</v>
      </c>
      <c r="K1464" s="1">
        <f>WEEKDAY(Table1[[#This Row],[Sale_date]])</f>
        <v>5</v>
      </c>
      <c r="L1464" s="2">
        <v>41641</v>
      </c>
    </row>
    <row r="1465" spans="1:12" x14ac:dyDescent="0.25">
      <c r="A14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3840609.2499075001</v>
      </c>
      <c r="B1465">
        <f t="shared" ca="1" si="44"/>
        <v>1</v>
      </c>
      <c r="C1465">
        <f t="shared" ca="1" si="45"/>
        <v>9</v>
      </c>
      <c r="D1465">
        <f ca="1">Table1[[#This Row],[Rooms]]*10*RANDBETWEEN(10,20)/10</f>
        <v>15</v>
      </c>
      <c r="E1465" s="1">
        <f>YEAR(Table1[[#This Row],[Sale_date]])</f>
        <v>2014</v>
      </c>
      <c r="F1465" s="1">
        <f>ROUNDUP(Table1[[#This Row],[month]]/3,0)</f>
        <v>1</v>
      </c>
      <c r="G1465" s="1">
        <f>MONTH(Table1[[#This Row],[Sale_date]])</f>
        <v>1</v>
      </c>
      <c r="H1465" s="1">
        <f>WEEKNUM(Table1[[#This Row],[Sale_date]])</f>
        <v>1</v>
      </c>
      <c r="I1465" s="1">
        <f>DAY(Table1[[#This Row],[Sale_date]])</f>
        <v>3</v>
      </c>
      <c r="J1465" s="4">
        <f>Table1[[#This Row],[Sale_date]]-DATE(YEAR(Table1[[#This Row],[Sale_date]]),1,1)+1</f>
        <v>3</v>
      </c>
      <c r="K1465" s="1">
        <f>WEEKDAY(Table1[[#This Row],[Sale_date]])</f>
        <v>6</v>
      </c>
      <c r="L1465" s="2">
        <v>41642</v>
      </c>
    </row>
    <row r="1466" spans="1:12" x14ac:dyDescent="0.25">
      <c r="A14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8831440</v>
      </c>
      <c r="B1466">
        <f t="shared" ca="1" si="44"/>
        <v>3.5</v>
      </c>
      <c r="C1466">
        <f t="shared" ca="1" si="45"/>
        <v>2</v>
      </c>
      <c r="D1466">
        <f ca="1">Table1[[#This Row],[Rooms]]*10*RANDBETWEEN(10,20)/10</f>
        <v>45.5</v>
      </c>
      <c r="E1466" s="1">
        <f>YEAR(Table1[[#This Row],[Sale_date]])</f>
        <v>2014</v>
      </c>
      <c r="F1466" s="1">
        <f>ROUNDUP(Table1[[#This Row],[month]]/3,0)</f>
        <v>1</v>
      </c>
      <c r="G1466" s="1">
        <f>MONTH(Table1[[#This Row],[Sale_date]])</f>
        <v>1</v>
      </c>
      <c r="H1466" s="1">
        <f>WEEKNUM(Table1[[#This Row],[Sale_date]])</f>
        <v>1</v>
      </c>
      <c r="I1466" s="1">
        <f>DAY(Table1[[#This Row],[Sale_date]])</f>
        <v>4</v>
      </c>
      <c r="J1466" s="4">
        <f>Table1[[#This Row],[Sale_date]]-DATE(YEAR(Table1[[#This Row],[Sale_date]]),1,1)+1</f>
        <v>4</v>
      </c>
      <c r="K1466" s="1">
        <f>WEEKDAY(Table1[[#This Row],[Sale_date]])</f>
        <v>7</v>
      </c>
      <c r="L1466" s="2">
        <v>41643</v>
      </c>
    </row>
    <row r="1467" spans="1:12" x14ac:dyDescent="0.25">
      <c r="A14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6357140.0994816013</v>
      </c>
      <c r="B1467">
        <f t="shared" ca="1" si="44"/>
        <v>2.5</v>
      </c>
      <c r="C1467">
        <f t="shared" ca="1" si="45"/>
        <v>1</v>
      </c>
      <c r="D1467">
        <f ca="1">Table1[[#This Row],[Rooms]]*10*RANDBETWEEN(10,20)/10</f>
        <v>27.5</v>
      </c>
      <c r="E1467" s="1">
        <f>YEAR(Table1[[#This Row],[Sale_date]])</f>
        <v>2014</v>
      </c>
      <c r="F1467" s="1">
        <f>ROUNDUP(Table1[[#This Row],[month]]/3,0)</f>
        <v>1</v>
      </c>
      <c r="G1467" s="1">
        <f>MONTH(Table1[[#This Row],[Sale_date]])</f>
        <v>1</v>
      </c>
      <c r="H1467" s="1">
        <f>WEEKNUM(Table1[[#This Row],[Sale_date]])</f>
        <v>2</v>
      </c>
      <c r="I1467" s="1">
        <f>DAY(Table1[[#This Row],[Sale_date]])</f>
        <v>5</v>
      </c>
      <c r="J1467" s="4">
        <f>Table1[[#This Row],[Sale_date]]-DATE(YEAR(Table1[[#This Row],[Sale_date]]),1,1)+1</f>
        <v>5</v>
      </c>
      <c r="K1467" s="1">
        <f>WEEKDAY(Table1[[#This Row],[Sale_date]])</f>
        <v>1</v>
      </c>
      <c r="L1467" s="2">
        <v>41644</v>
      </c>
    </row>
    <row r="1468" spans="1:12" x14ac:dyDescent="0.25">
      <c r="A14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6736370.0498519996</v>
      </c>
      <c r="B1468">
        <f t="shared" ca="1" si="44"/>
        <v>3</v>
      </c>
      <c r="C1468">
        <f t="shared" ca="1" si="45"/>
        <v>7</v>
      </c>
      <c r="D1468">
        <f ca="1">Table1[[#This Row],[Rooms]]*10*RANDBETWEEN(10,20)/10</f>
        <v>33</v>
      </c>
      <c r="E1468" s="1">
        <f>YEAR(Table1[[#This Row],[Sale_date]])</f>
        <v>2014</v>
      </c>
      <c r="F1468" s="1">
        <f>ROUNDUP(Table1[[#This Row],[month]]/3,0)</f>
        <v>1</v>
      </c>
      <c r="G1468" s="1">
        <f>MONTH(Table1[[#This Row],[Sale_date]])</f>
        <v>1</v>
      </c>
      <c r="H1468" s="1">
        <f>WEEKNUM(Table1[[#This Row],[Sale_date]])</f>
        <v>2</v>
      </c>
      <c r="I1468" s="1">
        <f>DAY(Table1[[#This Row],[Sale_date]])</f>
        <v>6</v>
      </c>
      <c r="J1468" s="4">
        <f>Table1[[#This Row],[Sale_date]]-DATE(YEAR(Table1[[#This Row],[Sale_date]]),1,1)+1</f>
        <v>6</v>
      </c>
      <c r="K1468" s="1">
        <f>WEEKDAY(Table1[[#This Row],[Sale_date]])</f>
        <v>2</v>
      </c>
      <c r="L1468" s="2">
        <v>41645</v>
      </c>
    </row>
    <row r="1469" spans="1:12" x14ac:dyDescent="0.25">
      <c r="A14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6218466.3005355</v>
      </c>
      <c r="B1469">
        <f t="shared" ca="1" si="44"/>
        <v>1.5</v>
      </c>
      <c r="C1469">
        <f t="shared" ca="1" si="45"/>
        <v>9</v>
      </c>
      <c r="D1469">
        <f ca="1">Table1[[#This Row],[Rooms]]*10*RANDBETWEEN(10,20)/10</f>
        <v>28.5</v>
      </c>
      <c r="E1469" s="1">
        <f>YEAR(Table1[[#This Row],[Sale_date]])</f>
        <v>2014</v>
      </c>
      <c r="F1469" s="1">
        <f>ROUNDUP(Table1[[#This Row],[month]]/3,0)</f>
        <v>1</v>
      </c>
      <c r="G1469" s="1">
        <f>MONTH(Table1[[#This Row],[Sale_date]])</f>
        <v>1</v>
      </c>
      <c r="H1469" s="1">
        <f>WEEKNUM(Table1[[#This Row],[Sale_date]])</f>
        <v>2</v>
      </c>
      <c r="I1469" s="1">
        <f>DAY(Table1[[#This Row],[Sale_date]])</f>
        <v>7</v>
      </c>
      <c r="J1469" s="4">
        <f>Table1[[#This Row],[Sale_date]]-DATE(YEAR(Table1[[#This Row],[Sale_date]]),1,1)+1</f>
        <v>7</v>
      </c>
      <c r="K1469" s="1">
        <f>WEEKDAY(Table1[[#This Row],[Sale_date]])</f>
        <v>3</v>
      </c>
      <c r="L1469" s="2">
        <v>41646</v>
      </c>
    </row>
    <row r="1470" spans="1:12" x14ac:dyDescent="0.25">
      <c r="A14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5133060.8604186224</v>
      </c>
      <c r="B1470">
        <f t="shared" ca="1" si="44"/>
        <v>2.5</v>
      </c>
      <c r="C1470">
        <f t="shared" ca="1" si="45"/>
        <v>1</v>
      </c>
      <c r="D1470">
        <f ca="1">Table1[[#This Row],[Rooms]]*10*RANDBETWEEN(10,20)/10</f>
        <v>30</v>
      </c>
      <c r="E1470" s="1">
        <f>YEAR(Table1[[#This Row],[Sale_date]])</f>
        <v>2014</v>
      </c>
      <c r="F1470" s="1">
        <f>ROUNDUP(Table1[[#This Row],[month]]/3,0)</f>
        <v>1</v>
      </c>
      <c r="G1470" s="1">
        <f>MONTH(Table1[[#This Row],[Sale_date]])</f>
        <v>1</v>
      </c>
      <c r="H1470" s="1">
        <f>WEEKNUM(Table1[[#This Row],[Sale_date]])</f>
        <v>2</v>
      </c>
      <c r="I1470" s="1">
        <f>DAY(Table1[[#This Row],[Sale_date]])</f>
        <v>8</v>
      </c>
      <c r="J1470" s="4">
        <f>Table1[[#This Row],[Sale_date]]-DATE(YEAR(Table1[[#This Row],[Sale_date]]),1,1)+1</f>
        <v>8</v>
      </c>
      <c r="K1470" s="1">
        <f>WEEKDAY(Table1[[#This Row],[Sale_date]])</f>
        <v>4</v>
      </c>
      <c r="L1470" s="2">
        <v>41647</v>
      </c>
    </row>
    <row r="1471" spans="1:12" x14ac:dyDescent="0.25">
      <c r="A14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18364110.24270951</v>
      </c>
      <c r="B1471">
        <f t="shared" ca="1" si="44"/>
        <v>3.5</v>
      </c>
      <c r="C1471">
        <f t="shared" ca="1" si="45"/>
        <v>9</v>
      </c>
      <c r="D1471">
        <f ca="1">Table1[[#This Row],[Rooms]]*10*RANDBETWEEN(10,20)/10</f>
        <v>70</v>
      </c>
      <c r="E1471" s="1">
        <f>YEAR(Table1[[#This Row],[Sale_date]])</f>
        <v>2014</v>
      </c>
      <c r="F1471" s="1">
        <f>ROUNDUP(Table1[[#This Row],[month]]/3,0)</f>
        <v>1</v>
      </c>
      <c r="G1471" s="1">
        <f>MONTH(Table1[[#This Row],[Sale_date]])</f>
        <v>1</v>
      </c>
      <c r="H1471" s="1">
        <f>WEEKNUM(Table1[[#This Row],[Sale_date]])</f>
        <v>2</v>
      </c>
      <c r="I1471" s="1">
        <f>DAY(Table1[[#This Row],[Sale_date]])</f>
        <v>9</v>
      </c>
      <c r="J1471" s="4">
        <f>Table1[[#This Row],[Sale_date]]-DATE(YEAR(Table1[[#This Row],[Sale_date]]),1,1)+1</f>
        <v>9</v>
      </c>
      <c r="K1471" s="1">
        <f>WEEKDAY(Table1[[#This Row],[Sale_date]])</f>
        <v>5</v>
      </c>
      <c r="L1471" s="2">
        <v>41648</v>
      </c>
    </row>
    <row r="1472" spans="1:12" x14ac:dyDescent="0.25">
      <c r="A14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5339404.8046079995</v>
      </c>
      <c r="B1472">
        <f t="shared" ca="1" si="44"/>
        <v>2.5</v>
      </c>
      <c r="C1472">
        <f t="shared" ca="1" si="45"/>
        <v>4</v>
      </c>
      <c r="D1472">
        <f ca="1">Table1[[#This Row],[Rooms]]*10*RANDBETWEEN(10,20)/10</f>
        <v>27.5</v>
      </c>
      <c r="E1472" s="1">
        <f>YEAR(Table1[[#This Row],[Sale_date]])</f>
        <v>2014</v>
      </c>
      <c r="F1472" s="1">
        <f>ROUNDUP(Table1[[#This Row],[month]]/3,0)</f>
        <v>1</v>
      </c>
      <c r="G1472" s="1">
        <f>MONTH(Table1[[#This Row],[Sale_date]])</f>
        <v>1</v>
      </c>
      <c r="H1472" s="1">
        <f>WEEKNUM(Table1[[#This Row],[Sale_date]])</f>
        <v>2</v>
      </c>
      <c r="I1472" s="1">
        <f>DAY(Table1[[#This Row],[Sale_date]])</f>
        <v>10</v>
      </c>
      <c r="J1472" s="4">
        <f>Table1[[#This Row],[Sale_date]]-DATE(YEAR(Table1[[#This Row],[Sale_date]]),1,1)+1</f>
        <v>10</v>
      </c>
      <c r="K1472" s="1">
        <f>WEEKDAY(Table1[[#This Row],[Sale_date]])</f>
        <v>6</v>
      </c>
      <c r="L1472" s="2">
        <v>41649</v>
      </c>
    </row>
    <row r="1473" spans="1:12" x14ac:dyDescent="0.25">
      <c r="A14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6618192.4800000004</v>
      </c>
      <c r="B1473">
        <f t="shared" ca="1" si="44"/>
        <v>2</v>
      </c>
      <c r="C1473">
        <f t="shared" ca="1" si="45"/>
        <v>10</v>
      </c>
      <c r="D1473">
        <f ca="1">Table1[[#This Row],[Rooms]]*10*RANDBETWEEN(10,20)/10</f>
        <v>28</v>
      </c>
      <c r="E1473" s="1">
        <f>YEAR(Table1[[#This Row],[Sale_date]])</f>
        <v>2014</v>
      </c>
      <c r="F1473" s="1">
        <f>ROUNDUP(Table1[[#This Row],[month]]/3,0)</f>
        <v>1</v>
      </c>
      <c r="G1473" s="1">
        <f>MONTH(Table1[[#This Row],[Sale_date]])</f>
        <v>1</v>
      </c>
      <c r="H1473" s="1">
        <f>WEEKNUM(Table1[[#This Row],[Sale_date]])</f>
        <v>2</v>
      </c>
      <c r="I1473" s="1">
        <f>DAY(Table1[[#This Row],[Sale_date]])</f>
        <v>11</v>
      </c>
      <c r="J1473" s="4">
        <f>Table1[[#This Row],[Sale_date]]-DATE(YEAR(Table1[[#This Row],[Sale_date]]),1,1)+1</f>
        <v>11</v>
      </c>
      <c r="K1473" s="1">
        <f>WEEKDAY(Table1[[#This Row],[Sale_date]])</f>
        <v>7</v>
      </c>
      <c r="L1473" s="2">
        <v>41650</v>
      </c>
    </row>
    <row r="1474" spans="1:12" x14ac:dyDescent="0.25">
      <c r="A14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6599461.2000000002</v>
      </c>
      <c r="B1474">
        <f t="shared" ref="B1474:B1537" ca="1" si="46">MROUND(RANDBETWEEN(10,40)/10,0.5)</f>
        <v>3</v>
      </c>
      <c r="C1474">
        <f t="shared" ref="C1474:C1537" ca="1" si="47">RANDBETWEEN(1,10)</f>
        <v>1</v>
      </c>
      <c r="D1474">
        <f ca="1">Table1[[#This Row],[Rooms]]*10*RANDBETWEEN(10,20)/10</f>
        <v>30</v>
      </c>
      <c r="E1474" s="1">
        <f>YEAR(Table1[[#This Row],[Sale_date]])</f>
        <v>2014</v>
      </c>
      <c r="F1474" s="1">
        <f>ROUNDUP(Table1[[#This Row],[month]]/3,0)</f>
        <v>1</v>
      </c>
      <c r="G1474" s="1">
        <f>MONTH(Table1[[#This Row],[Sale_date]])</f>
        <v>1</v>
      </c>
      <c r="H1474" s="1">
        <f>WEEKNUM(Table1[[#This Row],[Sale_date]])</f>
        <v>3</v>
      </c>
      <c r="I1474" s="1">
        <f>DAY(Table1[[#This Row],[Sale_date]])</f>
        <v>12</v>
      </c>
      <c r="J1474" s="4">
        <f>Table1[[#This Row],[Sale_date]]-DATE(YEAR(Table1[[#This Row],[Sale_date]]),1,1)+1</f>
        <v>12</v>
      </c>
      <c r="K1474" s="1">
        <f>WEEKDAY(Table1[[#This Row],[Sale_date]])</f>
        <v>1</v>
      </c>
      <c r="L1474" s="2">
        <v>41651</v>
      </c>
    </row>
    <row r="1475" spans="1:12" x14ac:dyDescent="0.25">
      <c r="A14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6470132.3745347513</v>
      </c>
      <c r="B1475">
        <f t="shared" ca="1" si="46"/>
        <v>2.5</v>
      </c>
      <c r="C1475">
        <f t="shared" ca="1" si="47"/>
        <v>8</v>
      </c>
      <c r="D1475">
        <f ca="1">Table1[[#This Row],[Rooms]]*10*RANDBETWEEN(10,20)/10</f>
        <v>27.5</v>
      </c>
      <c r="E1475" s="1">
        <f>YEAR(Table1[[#This Row],[Sale_date]])</f>
        <v>2014</v>
      </c>
      <c r="F1475" s="1">
        <f>ROUNDUP(Table1[[#This Row],[month]]/3,0)</f>
        <v>1</v>
      </c>
      <c r="G1475" s="1">
        <f>MONTH(Table1[[#This Row],[Sale_date]])</f>
        <v>1</v>
      </c>
      <c r="H1475" s="1">
        <f>WEEKNUM(Table1[[#This Row],[Sale_date]])</f>
        <v>3</v>
      </c>
      <c r="I1475" s="1">
        <f>DAY(Table1[[#This Row],[Sale_date]])</f>
        <v>13</v>
      </c>
      <c r="J1475" s="4">
        <f>Table1[[#This Row],[Sale_date]]-DATE(YEAR(Table1[[#This Row],[Sale_date]]),1,1)+1</f>
        <v>13</v>
      </c>
      <c r="K1475" s="1">
        <f>WEEKDAY(Table1[[#This Row],[Sale_date]])</f>
        <v>2</v>
      </c>
      <c r="L1475" s="2">
        <v>41652</v>
      </c>
    </row>
    <row r="1476" spans="1:12" x14ac:dyDescent="0.25">
      <c r="A14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8944881.3215999994</v>
      </c>
      <c r="B1476">
        <f t="shared" ca="1" si="46"/>
        <v>2.5</v>
      </c>
      <c r="C1476">
        <f t="shared" ca="1" si="47"/>
        <v>5</v>
      </c>
      <c r="D1476">
        <f ca="1">Table1[[#This Row],[Rooms]]*10*RANDBETWEEN(10,20)/10</f>
        <v>37.5</v>
      </c>
      <c r="E1476" s="1">
        <f>YEAR(Table1[[#This Row],[Sale_date]])</f>
        <v>2014</v>
      </c>
      <c r="F1476" s="1">
        <f>ROUNDUP(Table1[[#This Row],[month]]/3,0)</f>
        <v>1</v>
      </c>
      <c r="G1476" s="1">
        <f>MONTH(Table1[[#This Row],[Sale_date]])</f>
        <v>1</v>
      </c>
      <c r="H1476" s="1">
        <f>WEEKNUM(Table1[[#This Row],[Sale_date]])</f>
        <v>3</v>
      </c>
      <c r="I1476" s="1">
        <f>DAY(Table1[[#This Row],[Sale_date]])</f>
        <v>14</v>
      </c>
      <c r="J1476" s="4">
        <f>Table1[[#This Row],[Sale_date]]-DATE(YEAR(Table1[[#This Row],[Sale_date]]),1,1)+1</f>
        <v>14</v>
      </c>
      <c r="K1476" s="1">
        <f>WEEKDAY(Table1[[#This Row],[Sale_date]])</f>
        <v>3</v>
      </c>
      <c r="L1476" s="2">
        <v>41653</v>
      </c>
    </row>
    <row r="1477" spans="1:12" x14ac:dyDescent="0.25">
      <c r="A14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10798800.626250001</v>
      </c>
      <c r="B1477">
        <f t="shared" ca="1" si="46"/>
        <v>4</v>
      </c>
      <c r="C1477">
        <f t="shared" ca="1" si="47"/>
        <v>10</v>
      </c>
      <c r="D1477">
        <f ca="1">Table1[[#This Row],[Rooms]]*10*RANDBETWEEN(10,20)/10</f>
        <v>40</v>
      </c>
      <c r="E1477" s="1">
        <f>YEAR(Table1[[#This Row],[Sale_date]])</f>
        <v>2014</v>
      </c>
      <c r="F1477" s="1">
        <f>ROUNDUP(Table1[[#This Row],[month]]/3,0)</f>
        <v>1</v>
      </c>
      <c r="G1477" s="1">
        <f>MONTH(Table1[[#This Row],[Sale_date]])</f>
        <v>1</v>
      </c>
      <c r="H1477" s="1">
        <f>WEEKNUM(Table1[[#This Row],[Sale_date]])</f>
        <v>3</v>
      </c>
      <c r="I1477" s="1">
        <f>DAY(Table1[[#This Row],[Sale_date]])</f>
        <v>15</v>
      </c>
      <c r="J1477" s="4">
        <f>Table1[[#This Row],[Sale_date]]-DATE(YEAR(Table1[[#This Row],[Sale_date]]),1,1)+1</f>
        <v>15</v>
      </c>
      <c r="K1477" s="1">
        <f>WEEKDAY(Table1[[#This Row],[Sale_date]])</f>
        <v>4</v>
      </c>
      <c r="L1477" s="2">
        <v>41654</v>
      </c>
    </row>
    <row r="1478" spans="1:12" x14ac:dyDescent="0.25">
      <c r="A14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9313500.6089999992</v>
      </c>
      <c r="B1478">
        <f t="shared" ca="1" si="46"/>
        <v>3</v>
      </c>
      <c r="C1478">
        <f t="shared" ca="1" si="47"/>
        <v>7</v>
      </c>
      <c r="D1478">
        <f ca="1">Table1[[#This Row],[Rooms]]*10*RANDBETWEEN(10,20)/10</f>
        <v>33</v>
      </c>
      <c r="E1478" s="1">
        <f>YEAR(Table1[[#This Row],[Sale_date]])</f>
        <v>2014</v>
      </c>
      <c r="F1478" s="1">
        <f>ROUNDUP(Table1[[#This Row],[month]]/3,0)</f>
        <v>1</v>
      </c>
      <c r="G1478" s="1">
        <f>MONTH(Table1[[#This Row],[Sale_date]])</f>
        <v>1</v>
      </c>
      <c r="H1478" s="1">
        <f>WEEKNUM(Table1[[#This Row],[Sale_date]])</f>
        <v>3</v>
      </c>
      <c r="I1478" s="1">
        <f>DAY(Table1[[#This Row],[Sale_date]])</f>
        <v>16</v>
      </c>
      <c r="J1478" s="4">
        <f>Table1[[#This Row],[Sale_date]]-DATE(YEAR(Table1[[#This Row],[Sale_date]]),1,1)+1</f>
        <v>16</v>
      </c>
      <c r="K1478" s="1">
        <f>WEEKDAY(Table1[[#This Row],[Sale_date]])</f>
        <v>5</v>
      </c>
      <c r="L1478" s="2">
        <v>41655</v>
      </c>
    </row>
    <row r="1479" spans="1:12" x14ac:dyDescent="0.25">
      <c r="A14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7101674.9085256997</v>
      </c>
      <c r="B1479">
        <f t="shared" ca="1" si="46"/>
        <v>2.5</v>
      </c>
      <c r="C1479">
        <f t="shared" ca="1" si="47"/>
        <v>2</v>
      </c>
      <c r="D1479">
        <f ca="1">Table1[[#This Row],[Rooms]]*10*RANDBETWEEN(10,20)/10</f>
        <v>32.5</v>
      </c>
      <c r="E1479" s="1">
        <f>YEAR(Table1[[#This Row],[Sale_date]])</f>
        <v>2014</v>
      </c>
      <c r="F1479" s="1">
        <f>ROUNDUP(Table1[[#This Row],[month]]/3,0)</f>
        <v>1</v>
      </c>
      <c r="G1479" s="1">
        <f>MONTH(Table1[[#This Row],[Sale_date]])</f>
        <v>1</v>
      </c>
      <c r="H1479" s="1">
        <f>WEEKNUM(Table1[[#This Row],[Sale_date]])</f>
        <v>3</v>
      </c>
      <c r="I1479" s="1">
        <f>DAY(Table1[[#This Row],[Sale_date]])</f>
        <v>17</v>
      </c>
      <c r="J1479" s="4">
        <f>Table1[[#This Row],[Sale_date]]-DATE(YEAR(Table1[[#This Row],[Sale_date]]),1,1)+1</f>
        <v>17</v>
      </c>
      <c r="K1479" s="1">
        <f>WEEKDAY(Table1[[#This Row],[Sale_date]])</f>
        <v>6</v>
      </c>
      <c r="L1479" s="2">
        <v>41656</v>
      </c>
    </row>
    <row r="1480" spans="1:12" x14ac:dyDescent="0.25">
      <c r="A14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6629073.06501</v>
      </c>
      <c r="B1480">
        <f t="shared" ca="1" si="46"/>
        <v>2.5</v>
      </c>
      <c r="C1480">
        <f t="shared" ca="1" si="47"/>
        <v>5</v>
      </c>
      <c r="D1480">
        <f ca="1">Table1[[#This Row],[Rooms]]*10*RANDBETWEEN(10,20)/10</f>
        <v>30</v>
      </c>
      <c r="E1480" s="1">
        <f>YEAR(Table1[[#This Row],[Sale_date]])</f>
        <v>2014</v>
      </c>
      <c r="F1480" s="1">
        <f>ROUNDUP(Table1[[#This Row],[month]]/3,0)</f>
        <v>1</v>
      </c>
      <c r="G1480" s="1">
        <f>MONTH(Table1[[#This Row],[Sale_date]])</f>
        <v>1</v>
      </c>
      <c r="H1480" s="1">
        <f>WEEKNUM(Table1[[#This Row],[Sale_date]])</f>
        <v>3</v>
      </c>
      <c r="I1480" s="1">
        <f>DAY(Table1[[#This Row],[Sale_date]])</f>
        <v>18</v>
      </c>
      <c r="J1480" s="4">
        <f>Table1[[#This Row],[Sale_date]]-DATE(YEAR(Table1[[#This Row],[Sale_date]]),1,1)+1</f>
        <v>18</v>
      </c>
      <c r="K1480" s="1">
        <f>WEEKDAY(Table1[[#This Row],[Sale_date]])</f>
        <v>7</v>
      </c>
      <c r="L1480" s="2">
        <v>41657</v>
      </c>
    </row>
    <row r="1481" spans="1:12" x14ac:dyDescent="0.25">
      <c r="A14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4174827.3187567997</v>
      </c>
      <c r="B1481">
        <f t="shared" ca="1" si="46"/>
        <v>1</v>
      </c>
      <c r="C1481">
        <f t="shared" ca="1" si="47"/>
        <v>8</v>
      </c>
      <c r="D1481">
        <f ca="1">Table1[[#This Row],[Rooms]]*10*RANDBETWEEN(10,20)/10</f>
        <v>16</v>
      </c>
      <c r="E1481" s="1">
        <f>YEAR(Table1[[#This Row],[Sale_date]])</f>
        <v>2014</v>
      </c>
      <c r="F1481" s="1">
        <f>ROUNDUP(Table1[[#This Row],[month]]/3,0)</f>
        <v>1</v>
      </c>
      <c r="G1481" s="1">
        <f>MONTH(Table1[[#This Row],[Sale_date]])</f>
        <v>1</v>
      </c>
      <c r="H1481" s="1">
        <f>WEEKNUM(Table1[[#This Row],[Sale_date]])</f>
        <v>4</v>
      </c>
      <c r="I1481" s="1">
        <f>DAY(Table1[[#This Row],[Sale_date]])</f>
        <v>19</v>
      </c>
      <c r="J1481" s="4">
        <f>Table1[[#This Row],[Sale_date]]-DATE(YEAR(Table1[[#This Row],[Sale_date]]),1,1)+1</f>
        <v>19</v>
      </c>
      <c r="K1481" s="1">
        <f>WEEKDAY(Table1[[#This Row],[Sale_date]])</f>
        <v>1</v>
      </c>
      <c r="L1481" s="2">
        <v>41658</v>
      </c>
    </row>
    <row r="1482" spans="1:12" x14ac:dyDescent="0.25">
      <c r="A14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7102996.4756184006</v>
      </c>
      <c r="B1482">
        <f t="shared" ca="1" si="46"/>
        <v>2</v>
      </c>
      <c r="C1482">
        <f t="shared" ca="1" si="47"/>
        <v>1</v>
      </c>
      <c r="D1482">
        <f ca="1">Table1[[#This Row],[Rooms]]*10*RANDBETWEEN(10,20)/10</f>
        <v>34</v>
      </c>
      <c r="E1482" s="1">
        <f>YEAR(Table1[[#This Row],[Sale_date]])</f>
        <v>2014</v>
      </c>
      <c r="F1482" s="1">
        <f>ROUNDUP(Table1[[#This Row],[month]]/3,0)</f>
        <v>1</v>
      </c>
      <c r="G1482" s="1">
        <f>MONTH(Table1[[#This Row],[Sale_date]])</f>
        <v>1</v>
      </c>
      <c r="H1482" s="1">
        <f>WEEKNUM(Table1[[#This Row],[Sale_date]])</f>
        <v>4</v>
      </c>
      <c r="I1482" s="1">
        <f>DAY(Table1[[#This Row],[Sale_date]])</f>
        <v>20</v>
      </c>
      <c r="J1482" s="4">
        <f>Table1[[#This Row],[Sale_date]]-DATE(YEAR(Table1[[#This Row],[Sale_date]]),1,1)+1</f>
        <v>20</v>
      </c>
      <c r="K1482" s="1">
        <f>WEEKDAY(Table1[[#This Row],[Sale_date]])</f>
        <v>2</v>
      </c>
      <c r="L1482" s="2">
        <v>41659</v>
      </c>
    </row>
    <row r="1483" spans="1:12" x14ac:dyDescent="0.25">
      <c r="A14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3532041.6436223998</v>
      </c>
      <c r="B1483">
        <f t="shared" ca="1" si="46"/>
        <v>1.5</v>
      </c>
      <c r="C1483">
        <f t="shared" ca="1" si="47"/>
        <v>3</v>
      </c>
      <c r="D1483">
        <f ca="1">Table1[[#This Row],[Rooms]]*10*RANDBETWEEN(10,20)/10</f>
        <v>18</v>
      </c>
      <c r="E1483" s="1">
        <f>YEAR(Table1[[#This Row],[Sale_date]])</f>
        <v>2014</v>
      </c>
      <c r="F1483" s="1">
        <f>ROUNDUP(Table1[[#This Row],[month]]/3,0)</f>
        <v>1</v>
      </c>
      <c r="G1483" s="1">
        <f>MONTH(Table1[[#This Row],[Sale_date]])</f>
        <v>1</v>
      </c>
      <c r="H1483" s="1">
        <f>WEEKNUM(Table1[[#This Row],[Sale_date]])</f>
        <v>4</v>
      </c>
      <c r="I1483" s="1">
        <f>DAY(Table1[[#This Row],[Sale_date]])</f>
        <v>21</v>
      </c>
      <c r="J1483" s="4">
        <f>Table1[[#This Row],[Sale_date]]-DATE(YEAR(Table1[[#This Row],[Sale_date]]),1,1)+1</f>
        <v>21</v>
      </c>
      <c r="K1483" s="1">
        <f>WEEKDAY(Table1[[#This Row],[Sale_date]])</f>
        <v>3</v>
      </c>
      <c r="L1483" s="2">
        <v>41660</v>
      </c>
    </row>
    <row r="1484" spans="1:12" x14ac:dyDescent="0.25">
      <c r="A14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8725507.9058567006</v>
      </c>
      <c r="B1484">
        <f t="shared" ca="1" si="46"/>
        <v>3.5</v>
      </c>
      <c r="C1484">
        <f t="shared" ca="1" si="47"/>
        <v>2</v>
      </c>
      <c r="D1484">
        <f ca="1">Table1[[#This Row],[Rooms]]*10*RANDBETWEEN(10,20)/10</f>
        <v>45.5</v>
      </c>
      <c r="E1484" s="1">
        <f>YEAR(Table1[[#This Row],[Sale_date]])</f>
        <v>2014</v>
      </c>
      <c r="F1484" s="1">
        <f>ROUNDUP(Table1[[#This Row],[month]]/3,0)</f>
        <v>1</v>
      </c>
      <c r="G1484" s="1">
        <f>MONTH(Table1[[#This Row],[Sale_date]])</f>
        <v>1</v>
      </c>
      <c r="H1484" s="1">
        <f>WEEKNUM(Table1[[#This Row],[Sale_date]])</f>
        <v>4</v>
      </c>
      <c r="I1484" s="1">
        <f>DAY(Table1[[#This Row],[Sale_date]])</f>
        <v>22</v>
      </c>
      <c r="J1484" s="4">
        <f>Table1[[#This Row],[Sale_date]]-DATE(YEAR(Table1[[#This Row],[Sale_date]]),1,1)+1</f>
        <v>22</v>
      </c>
      <c r="K1484" s="1">
        <f>WEEKDAY(Table1[[#This Row],[Sale_date]])</f>
        <v>4</v>
      </c>
      <c r="L1484" s="2">
        <v>41661</v>
      </c>
    </row>
    <row r="1485" spans="1:12" x14ac:dyDescent="0.25">
      <c r="A14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9844100</v>
      </c>
      <c r="B1485">
        <f t="shared" ca="1" si="46"/>
        <v>3</v>
      </c>
      <c r="C1485">
        <f t="shared" ca="1" si="47"/>
        <v>5</v>
      </c>
      <c r="D1485">
        <f ca="1">Table1[[#This Row],[Rooms]]*10*RANDBETWEEN(10,20)/10</f>
        <v>45</v>
      </c>
      <c r="E1485" s="1">
        <f>YEAR(Table1[[#This Row],[Sale_date]])</f>
        <v>2014</v>
      </c>
      <c r="F1485" s="1">
        <f>ROUNDUP(Table1[[#This Row],[month]]/3,0)</f>
        <v>1</v>
      </c>
      <c r="G1485" s="1">
        <f>MONTH(Table1[[#This Row],[Sale_date]])</f>
        <v>1</v>
      </c>
      <c r="H1485" s="1">
        <f>WEEKNUM(Table1[[#This Row],[Sale_date]])</f>
        <v>4</v>
      </c>
      <c r="I1485" s="1">
        <f>DAY(Table1[[#This Row],[Sale_date]])</f>
        <v>23</v>
      </c>
      <c r="J1485" s="4">
        <f>Table1[[#This Row],[Sale_date]]-DATE(YEAR(Table1[[#This Row],[Sale_date]]),1,1)+1</f>
        <v>23</v>
      </c>
      <c r="K1485" s="1">
        <f>WEEKDAY(Table1[[#This Row],[Sale_date]])</f>
        <v>5</v>
      </c>
      <c r="L1485" s="2">
        <v>41662</v>
      </c>
    </row>
    <row r="1486" spans="1:12" x14ac:dyDescent="0.25">
      <c r="A14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4061545.7146530556</v>
      </c>
      <c r="B1486">
        <f t="shared" ca="1" si="46"/>
        <v>1</v>
      </c>
      <c r="C1486">
        <f t="shared" ca="1" si="47"/>
        <v>4</v>
      </c>
      <c r="D1486">
        <f ca="1">Table1[[#This Row],[Rooms]]*10*RANDBETWEEN(10,20)/10</f>
        <v>19</v>
      </c>
      <c r="E1486" s="1">
        <f>YEAR(Table1[[#This Row],[Sale_date]])</f>
        <v>2014</v>
      </c>
      <c r="F1486" s="1">
        <f>ROUNDUP(Table1[[#This Row],[month]]/3,0)</f>
        <v>1</v>
      </c>
      <c r="G1486" s="1">
        <f>MONTH(Table1[[#This Row],[Sale_date]])</f>
        <v>1</v>
      </c>
      <c r="H1486" s="1">
        <f>WEEKNUM(Table1[[#This Row],[Sale_date]])</f>
        <v>4</v>
      </c>
      <c r="I1486" s="1">
        <f>DAY(Table1[[#This Row],[Sale_date]])</f>
        <v>24</v>
      </c>
      <c r="J1486" s="4">
        <f>Table1[[#This Row],[Sale_date]]-DATE(YEAR(Table1[[#This Row],[Sale_date]]),1,1)+1</f>
        <v>24</v>
      </c>
      <c r="K1486" s="1">
        <f>WEEKDAY(Table1[[#This Row],[Sale_date]])</f>
        <v>6</v>
      </c>
      <c r="L1486" s="2">
        <v>41663</v>
      </c>
    </row>
    <row r="1487" spans="1:12" x14ac:dyDescent="0.25">
      <c r="A14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10071612.281873934</v>
      </c>
      <c r="B1487">
        <f t="shared" ca="1" si="46"/>
        <v>3.5</v>
      </c>
      <c r="C1487">
        <f t="shared" ca="1" si="47"/>
        <v>5</v>
      </c>
      <c r="D1487">
        <f ca="1">Table1[[#This Row],[Rooms]]*10*RANDBETWEEN(10,20)/10</f>
        <v>49</v>
      </c>
      <c r="E1487" s="1">
        <f>YEAR(Table1[[#This Row],[Sale_date]])</f>
        <v>2014</v>
      </c>
      <c r="F1487" s="1">
        <f>ROUNDUP(Table1[[#This Row],[month]]/3,0)</f>
        <v>1</v>
      </c>
      <c r="G1487" s="1">
        <f>MONTH(Table1[[#This Row],[Sale_date]])</f>
        <v>1</v>
      </c>
      <c r="H1487" s="1">
        <f>WEEKNUM(Table1[[#This Row],[Sale_date]])</f>
        <v>4</v>
      </c>
      <c r="I1487" s="1">
        <f>DAY(Table1[[#This Row],[Sale_date]])</f>
        <v>25</v>
      </c>
      <c r="J1487" s="4">
        <f>Table1[[#This Row],[Sale_date]]-DATE(YEAR(Table1[[#This Row],[Sale_date]]),1,1)+1</f>
        <v>25</v>
      </c>
      <c r="K1487" s="1">
        <f>WEEKDAY(Table1[[#This Row],[Sale_date]])</f>
        <v>7</v>
      </c>
      <c r="L1487" s="2">
        <v>41664</v>
      </c>
    </row>
    <row r="1488" spans="1:12" x14ac:dyDescent="0.25">
      <c r="A14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9939395.5719092153</v>
      </c>
      <c r="B1488">
        <f t="shared" ca="1" si="46"/>
        <v>3.5</v>
      </c>
      <c r="C1488">
        <f t="shared" ca="1" si="47"/>
        <v>9</v>
      </c>
      <c r="D1488">
        <f ca="1">Table1[[#This Row],[Rooms]]*10*RANDBETWEEN(10,20)/10</f>
        <v>52.5</v>
      </c>
      <c r="E1488" s="1">
        <f>YEAR(Table1[[#This Row],[Sale_date]])</f>
        <v>2014</v>
      </c>
      <c r="F1488" s="1">
        <f>ROUNDUP(Table1[[#This Row],[month]]/3,0)</f>
        <v>1</v>
      </c>
      <c r="G1488" s="1">
        <f>MONTH(Table1[[#This Row],[Sale_date]])</f>
        <v>1</v>
      </c>
      <c r="H1488" s="1">
        <f>WEEKNUM(Table1[[#This Row],[Sale_date]])</f>
        <v>5</v>
      </c>
      <c r="I1488" s="1">
        <f>DAY(Table1[[#This Row],[Sale_date]])</f>
        <v>26</v>
      </c>
      <c r="J1488" s="4">
        <f>Table1[[#This Row],[Sale_date]]-DATE(YEAR(Table1[[#This Row],[Sale_date]]),1,1)+1</f>
        <v>26</v>
      </c>
      <c r="K1488" s="1">
        <f>WEEKDAY(Table1[[#This Row],[Sale_date]])</f>
        <v>1</v>
      </c>
      <c r="L1488" s="2">
        <v>41665</v>
      </c>
    </row>
    <row r="1489" spans="1:12" x14ac:dyDescent="0.25">
      <c r="A14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14475748.845915001</v>
      </c>
      <c r="B1489">
        <f t="shared" ca="1" si="46"/>
        <v>3.5</v>
      </c>
      <c r="C1489">
        <f t="shared" ca="1" si="47"/>
        <v>8</v>
      </c>
      <c r="D1489">
        <f ca="1">Table1[[#This Row],[Rooms]]*10*RANDBETWEEN(10,20)/10</f>
        <v>52.5</v>
      </c>
      <c r="E1489" s="1">
        <f>YEAR(Table1[[#This Row],[Sale_date]])</f>
        <v>2014</v>
      </c>
      <c r="F1489" s="1">
        <f>ROUNDUP(Table1[[#This Row],[month]]/3,0)</f>
        <v>1</v>
      </c>
      <c r="G1489" s="1">
        <f>MONTH(Table1[[#This Row],[Sale_date]])</f>
        <v>1</v>
      </c>
      <c r="H1489" s="1">
        <f>WEEKNUM(Table1[[#This Row],[Sale_date]])</f>
        <v>5</v>
      </c>
      <c r="I1489" s="1">
        <f>DAY(Table1[[#This Row],[Sale_date]])</f>
        <v>27</v>
      </c>
      <c r="J1489" s="4">
        <f>Table1[[#This Row],[Sale_date]]-DATE(YEAR(Table1[[#This Row],[Sale_date]]),1,1)+1</f>
        <v>27</v>
      </c>
      <c r="K1489" s="1">
        <f>WEEKDAY(Table1[[#This Row],[Sale_date]])</f>
        <v>2</v>
      </c>
      <c r="L1489" s="2">
        <v>41666</v>
      </c>
    </row>
    <row r="1490" spans="1:12" x14ac:dyDescent="0.25">
      <c r="A14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12655031.908581214</v>
      </c>
      <c r="B1490">
        <f t="shared" ca="1" si="46"/>
        <v>3.5</v>
      </c>
      <c r="C1490">
        <f t="shared" ca="1" si="47"/>
        <v>7</v>
      </c>
      <c r="D1490">
        <f ca="1">Table1[[#This Row],[Rooms]]*10*RANDBETWEEN(10,20)/10</f>
        <v>59.5</v>
      </c>
      <c r="E1490" s="1">
        <f>YEAR(Table1[[#This Row],[Sale_date]])</f>
        <v>2014</v>
      </c>
      <c r="F1490" s="1">
        <f>ROUNDUP(Table1[[#This Row],[month]]/3,0)</f>
        <v>1</v>
      </c>
      <c r="G1490" s="1">
        <f>MONTH(Table1[[#This Row],[Sale_date]])</f>
        <v>1</v>
      </c>
      <c r="H1490" s="1">
        <f>WEEKNUM(Table1[[#This Row],[Sale_date]])</f>
        <v>5</v>
      </c>
      <c r="I1490" s="1">
        <f>DAY(Table1[[#This Row],[Sale_date]])</f>
        <v>28</v>
      </c>
      <c r="J1490" s="4">
        <f>Table1[[#This Row],[Sale_date]]-DATE(YEAR(Table1[[#This Row],[Sale_date]]),1,1)+1</f>
        <v>28</v>
      </c>
      <c r="K1490" s="1">
        <f>WEEKDAY(Table1[[#This Row],[Sale_date]])</f>
        <v>3</v>
      </c>
      <c r="L1490" s="2">
        <v>41667</v>
      </c>
    </row>
    <row r="1491" spans="1:12" x14ac:dyDescent="0.25">
      <c r="A14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8753178.0921678264</v>
      </c>
      <c r="B1491">
        <f t="shared" ca="1" si="46"/>
        <v>2.5</v>
      </c>
      <c r="C1491">
        <f t="shared" ca="1" si="47"/>
        <v>7</v>
      </c>
      <c r="D1491">
        <f ca="1">Table1[[#This Row],[Rooms]]*10*RANDBETWEEN(10,20)/10</f>
        <v>32.5</v>
      </c>
      <c r="E1491" s="1">
        <f>YEAR(Table1[[#This Row],[Sale_date]])</f>
        <v>2014</v>
      </c>
      <c r="F1491" s="1">
        <f>ROUNDUP(Table1[[#This Row],[month]]/3,0)</f>
        <v>1</v>
      </c>
      <c r="G1491" s="1">
        <f>MONTH(Table1[[#This Row],[Sale_date]])</f>
        <v>1</v>
      </c>
      <c r="H1491" s="1">
        <f>WEEKNUM(Table1[[#This Row],[Sale_date]])</f>
        <v>5</v>
      </c>
      <c r="I1491" s="1">
        <f>DAY(Table1[[#This Row],[Sale_date]])</f>
        <v>29</v>
      </c>
      <c r="J1491" s="4">
        <f>Table1[[#This Row],[Sale_date]]-DATE(YEAR(Table1[[#This Row],[Sale_date]]),1,1)+1</f>
        <v>29</v>
      </c>
      <c r="K1491" s="1">
        <f>WEEKDAY(Table1[[#This Row],[Sale_date]])</f>
        <v>4</v>
      </c>
      <c r="L1491" s="2">
        <v>41668</v>
      </c>
    </row>
    <row r="1492" spans="1:12" x14ac:dyDescent="0.25">
      <c r="A14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9223609.2006263044</v>
      </c>
      <c r="B1492">
        <f t="shared" ca="1" si="46"/>
        <v>3</v>
      </c>
      <c r="C1492">
        <f t="shared" ca="1" si="47"/>
        <v>2</v>
      </c>
      <c r="D1492">
        <f ca="1">Table1[[#This Row],[Rooms]]*10*RANDBETWEEN(10,20)/10</f>
        <v>39</v>
      </c>
      <c r="E1492" s="1">
        <f>YEAR(Table1[[#This Row],[Sale_date]])</f>
        <v>2014</v>
      </c>
      <c r="F1492" s="1">
        <f>ROUNDUP(Table1[[#This Row],[month]]/3,0)</f>
        <v>1</v>
      </c>
      <c r="G1492" s="1">
        <f>MONTH(Table1[[#This Row],[Sale_date]])</f>
        <v>1</v>
      </c>
      <c r="H1492" s="1">
        <f>WEEKNUM(Table1[[#This Row],[Sale_date]])</f>
        <v>5</v>
      </c>
      <c r="I1492" s="1">
        <f>DAY(Table1[[#This Row],[Sale_date]])</f>
        <v>30</v>
      </c>
      <c r="J1492" s="4">
        <f>Table1[[#This Row],[Sale_date]]-DATE(YEAR(Table1[[#This Row],[Sale_date]]),1,1)+1</f>
        <v>30</v>
      </c>
      <c r="K1492" s="1">
        <f>WEEKDAY(Table1[[#This Row],[Sale_date]])</f>
        <v>5</v>
      </c>
      <c r="L1492" s="2">
        <v>41669</v>
      </c>
    </row>
    <row r="1493" spans="1:12" x14ac:dyDescent="0.25">
      <c r="A14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6708796.848615679</v>
      </c>
      <c r="B1493">
        <f t="shared" ca="1" si="46"/>
        <v>2.5</v>
      </c>
      <c r="C1493">
        <f t="shared" ca="1" si="47"/>
        <v>5</v>
      </c>
      <c r="D1493">
        <f ca="1">Table1[[#This Row],[Rooms]]*10*RANDBETWEEN(10,20)/10</f>
        <v>35</v>
      </c>
      <c r="E1493" s="1">
        <f>YEAR(Table1[[#This Row],[Sale_date]])</f>
        <v>2014</v>
      </c>
      <c r="F1493" s="1">
        <f>ROUNDUP(Table1[[#This Row],[month]]/3,0)</f>
        <v>1</v>
      </c>
      <c r="G1493" s="1">
        <f>MONTH(Table1[[#This Row],[Sale_date]])</f>
        <v>1</v>
      </c>
      <c r="H1493" s="1">
        <f>WEEKNUM(Table1[[#This Row],[Sale_date]])</f>
        <v>5</v>
      </c>
      <c r="I1493" s="1">
        <f>DAY(Table1[[#This Row],[Sale_date]])</f>
        <v>31</v>
      </c>
      <c r="J1493" s="4">
        <f>Table1[[#This Row],[Sale_date]]-DATE(YEAR(Table1[[#This Row],[Sale_date]]),1,1)+1</f>
        <v>31</v>
      </c>
      <c r="K1493" s="1">
        <f>WEEKDAY(Table1[[#This Row],[Sale_date]])</f>
        <v>6</v>
      </c>
      <c r="L1493" s="2">
        <v>41670</v>
      </c>
    </row>
    <row r="1494" spans="1:12" x14ac:dyDescent="0.25">
      <c r="A14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6465231.0899695996</v>
      </c>
      <c r="B1494">
        <f t="shared" ca="1" si="46"/>
        <v>1.5</v>
      </c>
      <c r="C1494">
        <f t="shared" ca="1" si="47"/>
        <v>10</v>
      </c>
      <c r="D1494">
        <f ca="1">Table1[[#This Row],[Rooms]]*10*RANDBETWEEN(10,20)/10</f>
        <v>24</v>
      </c>
      <c r="E1494" s="1">
        <f>YEAR(Table1[[#This Row],[Sale_date]])</f>
        <v>2014</v>
      </c>
      <c r="F1494" s="1">
        <f>ROUNDUP(Table1[[#This Row],[month]]/3,0)</f>
        <v>1</v>
      </c>
      <c r="G1494" s="1">
        <f>MONTH(Table1[[#This Row],[Sale_date]])</f>
        <v>2</v>
      </c>
      <c r="H1494" s="1">
        <f>WEEKNUM(Table1[[#This Row],[Sale_date]])</f>
        <v>5</v>
      </c>
      <c r="I1494" s="1">
        <f>DAY(Table1[[#This Row],[Sale_date]])</f>
        <v>1</v>
      </c>
      <c r="J1494" s="4">
        <f>Table1[[#This Row],[Sale_date]]-DATE(YEAR(Table1[[#This Row],[Sale_date]]),1,1)+1</f>
        <v>32</v>
      </c>
      <c r="K1494" s="1">
        <f>WEEKDAY(Table1[[#This Row],[Sale_date]])</f>
        <v>7</v>
      </c>
      <c r="L1494" s="2">
        <v>41671</v>
      </c>
    </row>
    <row r="1495" spans="1:12" x14ac:dyDescent="0.25">
      <c r="A14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3454268.7591999997</v>
      </c>
      <c r="B1495">
        <f t="shared" ca="1" si="46"/>
        <v>1</v>
      </c>
      <c r="C1495">
        <f t="shared" ca="1" si="47"/>
        <v>5</v>
      </c>
      <c r="D1495">
        <f ca="1">Table1[[#This Row],[Rooms]]*10*RANDBETWEEN(10,20)/10</f>
        <v>17</v>
      </c>
      <c r="E1495" s="1">
        <f>YEAR(Table1[[#This Row],[Sale_date]])</f>
        <v>2014</v>
      </c>
      <c r="F1495" s="1">
        <f>ROUNDUP(Table1[[#This Row],[month]]/3,0)</f>
        <v>1</v>
      </c>
      <c r="G1495" s="1">
        <f>MONTH(Table1[[#This Row],[Sale_date]])</f>
        <v>2</v>
      </c>
      <c r="H1495" s="1">
        <f>WEEKNUM(Table1[[#This Row],[Sale_date]])</f>
        <v>6</v>
      </c>
      <c r="I1495" s="1">
        <f>DAY(Table1[[#This Row],[Sale_date]])</f>
        <v>2</v>
      </c>
      <c r="J1495" s="4">
        <f>Table1[[#This Row],[Sale_date]]-DATE(YEAR(Table1[[#This Row],[Sale_date]]),1,1)+1</f>
        <v>33</v>
      </c>
      <c r="K1495" s="1">
        <f>WEEKDAY(Table1[[#This Row],[Sale_date]])</f>
        <v>1</v>
      </c>
      <c r="L1495" s="2">
        <v>41672</v>
      </c>
    </row>
    <row r="1496" spans="1:12" x14ac:dyDescent="0.25">
      <c r="A14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6142161.5157799991</v>
      </c>
      <c r="B1496">
        <f t="shared" ca="1" si="46"/>
        <v>2.5</v>
      </c>
      <c r="C1496">
        <f t="shared" ca="1" si="47"/>
        <v>3</v>
      </c>
      <c r="D1496">
        <f ca="1">Table1[[#This Row],[Rooms]]*10*RANDBETWEEN(10,20)/10</f>
        <v>35</v>
      </c>
      <c r="E1496" s="1">
        <f>YEAR(Table1[[#This Row],[Sale_date]])</f>
        <v>2014</v>
      </c>
      <c r="F1496" s="1">
        <f>ROUNDUP(Table1[[#This Row],[month]]/3,0)</f>
        <v>1</v>
      </c>
      <c r="G1496" s="1">
        <f>MONTH(Table1[[#This Row],[Sale_date]])</f>
        <v>2</v>
      </c>
      <c r="H1496" s="1">
        <f>WEEKNUM(Table1[[#This Row],[Sale_date]])</f>
        <v>6</v>
      </c>
      <c r="I1496" s="1">
        <f>DAY(Table1[[#This Row],[Sale_date]])</f>
        <v>3</v>
      </c>
      <c r="J1496" s="4">
        <f>Table1[[#This Row],[Sale_date]]-DATE(YEAR(Table1[[#This Row],[Sale_date]]),1,1)+1</f>
        <v>34</v>
      </c>
      <c r="K1496" s="1">
        <f>WEEKDAY(Table1[[#This Row],[Sale_date]])</f>
        <v>2</v>
      </c>
      <c r="L1496" s="2">
        <v>41673</v>
      </c>
    </row>
    <row r="1497" spans="1:12" x14ac:dyDescent="0.25">
      <c r="A14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4160017.0393600008</v>
      </c>
      <c r="B1497">
        <f t="shared" ca="1" si="46"/>
        <v>1</v>
      </c>
      <c r="C1497">
        <f t="shared" ca="1" si="47"/>
        <v>8</v>
      </c>
      <c r="D1497">
        <f ca="1">Table1[[#This Row],[Rooms]]*10*RANDBETWEEN(10,20)/10</f>
        <v>14</v>
      </c>
      <c r="E1497" s="1">
        <f>YEAR(Table1[[#This Row],[Sale_date]])</f>
        <v>2014</v>
      </c>
      <c r="F1497" s="1">
        <f>ROUNDUP(Table1[[#This Row],[month]]/3,0)</f>
        <v>1</v>
      </c>
      <c r="G1497" s="1">
        <f>MONTH(Table1[[#This Row],[Sale_date]])</f>
        <v>2</v>
      </c>
      <c r="H1497" s="1">
        <f>WEEKNUM(Table1[[#This Row],[Sale_date]])</f>
        <v>6</v>
      </c>
      <c r="I1497" s="1">
        <f>DAY(Table1[[#This Row],[Sale_date]])</f>
        <v>4</v>
      </c>
      <c r="J1497" s="4">
        <f>Table1[[#This Row],[Sale_date]]-DATE(YEAR(Table1[[#This Row],[Sale_date]]),1,1)+1</f>
        <v>35</v>
      </c>
      <c r="K1497" s="1">
        <f>WEEKDAY(Table1[[#This Row],[Sale_date]])</f>
        <v>3</v>
      </c>
      <c r="L1497" s="2">
        <v>41674</v>
      </c>
    </row>
    <row r="1498" spans="1:12" x14ac:dyDescent="0.25">
      <c r="A14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4285000</v>
      </c>
      <c r="B1498">
        <f t="shared" ca="1" si="46"/>
        <v>1</v>
      </c>
      <c r="C1498">
        <f t="shared" ca="1" si="47"/>
        <v>5</v>
      </c>
      <c r="D1498">
        <f ca="1">Table1[[#This Row],[Rooms]]*10*RANDBETWEEN(10,20)/10</f>
        <v>20</v>
      </c>
      <c r="E1498" s="1">
        <f>YEAR(Table1[[#This Row],[Sale_date]])</f>
        <v>2014</v>
      </c>
      <c r="F1498" s="1">
        <f>ROUNDUP(Table1[[#This Row],[month]]/3,0)</f>
        <v>1</v>
      </c>
      <c r="G1498" s="1">
        <f>MONTH(Table1[[#This Row],[Sale_date]])</f>
        <v>2</v>
      </c>
      <c r="H1498" s="1">
        <f>WEEKNUM(Table1[[#This Row],[Sale_date]])</f>
        <v>6</v>
      </c>
      <c r="I1498" s="1">
        <f>DAY(Table1[[#This Row],[Sale_date]])</f>
        <v>5</v>
      </c>
      <c r="J1498" s="4">
        <f>Table1[[#This Row],[Sale_date]]-DATE(YEAR(Table1[[#This Row],[Sale_date]]),1,1)+1</f>
        <v>36</v>
      </c>
      <c r="K1498" s="1">
        <f>WEEKDAY(Table1[[#This Row],[Sale_date]])</f>
        <v>4</v>
      </c>
      <c r="L1498" s="2">
        <v>41675</v>
      </c>
    </row>
    <row r="1499" spans="1:12" x14ac:dyDescent="0.25">
      <c r="A14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5084000</v>
      </c>
      <c r="B1499">
        <f t="shared" ca="1" si="46"/>
        <v>2</v>
      </c>
      <c r="C1499">
        <f t="shared" ca="1" si="47"/>
        <v>4</v>
      </c>
      <c r="D1499">
        <f ca="1">Table1[[#This Row],[Rooms]]*10*RANDBETWEEN(10,20)/10</f>
        <v>24</v>
      </c>
      <c r="E1499" s="1">
        <f>YEAR(Table1[[#This Row],[Sale_date]])</f>
        <v>2014</v>
      </c>
      <c r="F1499" s="1">
        <f>ROUNDUP(Table1[[#This Row],[month]]/3,0)</f>
        <v>1</v>
      </c>
      <c r="G1499" s="1">
        <f>MONTH(Table1[[#This Row],[Sale_date]])</f>
        <v>2</v>
      </c>
      <c r="H1499" s="1">
        <f>WEEKNUM(Table1[[#This Row],[Sale_date]])</f>
        <v>6</v>
      </c>
      <c r="I1499" s="1">
        <f>DAY(Table1[[#This Row],[Sale_date]])</f>
        <v>6</v>
      </c>
      <c r="J1499" s="4">
        <f>Table1[[#This Row],[Sale_date]]-DATE(YEAR(Table1[[#This Row],[Sale_date]]),1,1)+1</f>
        <v>37</v>
      </c>
      <c r="K1499" s="1">
        <f>WEEKDAY(Table1[[#This Row],[Sale_date]])</f>
        <v>5</v>
      </c>
      <c r="L1499" s="2">
        <v>41676</v>
      </c>
    </row>
    <row r="1500" spans="1:12" x14ac:dyDescent="0.25">
      <c r="A15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6730626.7366800001</v>
      </c>
      <c r="B1500">
        <f t="shared" ca="1" si="46"/>
        <v>2</v>
      </c>
      <c r="C1500">
        <f t="shared" ca="1" si="47"/>
        <v>7</v>
      </c>
      <c r="D1500">
        <f ca="1">Table1[[#This Row],[Rooms]]*10*RANDBETWEEN(10,20)/10</f>
        <v>28</v>
      </c>
      <c r="E1500" s="1">
        <f>YEAR(Table1[[#This Row],[Sale_date]])</f>
        <v>2014</v>
      </c>
      <c r="F1500" s="1">
        <f>ROUNDUP(Table1[[#This Row],[month]]/3,0)</f>
        <v>1</v>
      </c>
      <c r="G1500" s="1">
        <f>MONTH(Table1[[#This Row],[Sale_date]])</f>
        <v>2</v>
      </c>
      <c r="H1500" s="1">
        <f>WEEKNUM(Table1[[#This Row],[Sale_date]])</f>
        <v>6</v>
      </c>
      <c r="I1500" s="1">
        <f>DAY(Table1[[#This Row],[Sale_date]])</f>
        <v>7</v>
      </c>
      <c r="J1500" s="4">
        <f>Table1[[#This Row],[Sale_date]]-DATE(YEAR(Table1[[#This Row],[Sale_date]]),1,1)+1</f>
        <v>38</v>
      </c>
      <c r="K1500" s="1">
        <f>WEEKDAY(Table1[[#This Row],[Sale_date]])</f>
        <v>6</v>
      </c>
      <c r="L1500" s="2">
        <v>41677</v>
      </c>
    </row>
    <row r="1501" spans="1:12" x14ac:dyDescent="0.25">
      <c r="A15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11718600.585719328</v>
      </c>
      <c r="B1501">
        <f t="shared" ca="1" si="46"/>
        <v>4</v>
      </c>
      <c r="C1501">
        <f t="shared" ca="1" si="47"/>
        <v>7</v>
      </c>
      <c r="D1501">
        <f ca="1">Table1[[#This Row],[Rooms]]*10*RANDBETWEEN(10,20)/10</f>
        <v>60</v>
      </c>
      <c r="E1501" s="1">
        <f>YEAR(Table1[[#This Row],[Sale_date]])</f>
        <v>2014</v>
      </c>
      <c r="F1501" s="1">
        <f>ROUNDUP(Table1[[#This Row],[month]]/3,0)</f>
        <v>1</v>
      </c>
      <c r="G1501" s="1">
        <f>MONTH(Table1[[#This Row],[Sale_date]])</f>
        <v>2</v>
      </c>
      <c r="H1501" s="1">
        <f>WEEKNUM(Table1[[#This Row],[Sale_date]])</f>
        <v>6</v>
      </c>
      <c r="I1501" s="1">
        <f>DAY(Table1[[#This Row],[Sale_date]])</f>
        <v>8</v>
      </c>
      <c r="J1501" s="4">
        <f>Table1[[#This Row],[Sale_date]]-DATE(YEAR(Table1[[#This Row],[Sale_date]]),1,1)+1</f>
        <v>39</v>
      </c>
      <c r="K1501" s="1">
        <f>WEEKDAY(Table1[[#This Row],[Sale_date]])</f>
        <v>7</v>
      </c>
      <c r="L1501" s="2">
        <v>41678</v>
      </c>
    </row>
    <row r="1502" spans="1:12" x14ac:dyDescent="0.25">
      <c r="A15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8918652.2382143978</v>
      </c>
      <c r="B1502">
        <f t="shared" ca="1" si="46"/>
        <v>4</v>
      </c>
      <c r="C1502">
        <f t="shared" ca="1" si="47"/>
        <v>8</v>
      </c>
      <c r="D1502">
        <f ca="1">Table1[[#This Row],[Rooms]]*10*RANDBETWEEN(10,20)/10</f>
        <v>52</v>
      </c>
      <c r="E1502" s="1">
        <f>YEAR(Table1[[#This Row],[Sale_date]])</f>
        <v>2014</v>
      </c>
      <c r="F1502" s="1">
        <f>ROUNDUP(Table1[[#This Row],[month]]/3,0)</f>
        <v>1</v>
      </c>
      <c r="G1502" s="1">
        <f>MONTH(Table1[[#This Row],[Sale_date]])</f>
        <v>2</v>
      </c>
      <c r="H1502" s="1">
        <f>WEEKNUM(Table1[[#This Row],[Sale_date]])</f>
        <v>7</v>
      </c>
      <c r="I1502" s="1">
        <f>DAY(Table1[[#This Row],[Sale_date]])</f>
        <v>9</v>
      </c>
      <c r="J1502" s="4">
        <f>Table1[[#This Row],[Sale_date]]-DATE(YEAR(Table1[[#This Row],[Sale_date]]),1,1)+1</f>
        <v>40</v>
      </c>
      <c r="K1502" s="1">
        <f>WEEKDAY(Table1[[#This Row],[Sale_date]])</f>
        <v>1</v>
      </c>
      <c r="L1502" s="2">
        <v>41679</v>
      </c>
    </row>
    <row r="1503" spans="1:12" x14ac:dyDescent="0.25">
      <c r="A15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6133568.4300800012</v>
      </c>
      <c r="B1503">
        <f t="shared" ca="1" si="46"/>
        <v>1.5</v>
      </c>
      <c r="C1503">
        <f t="shared" ca="1" si="47"/>
        <v>1</v>
      </c>
      <c r="D1503">
        <f ca="1">Table1[[#This Row],[Rooms]]*10*RANDBETWEEN(10,20)/10</f>
        <v>25.5</v>
      </c>
      <c r="E1503" s="1">
        <f>YEAR(Table1[[#This Row],[Sale_date]])</f>
        <v>2014</v>
      </c>
      <c r="F1503" s="1">
        <f>ROUNDUP(Table1[[#This Row],[month]]/3,0)</f>
        <v>1</v>
      </c>
      <c r="G1503" s="1">
        <f>MONTH(Table1[[#This Row],[Sale_date]])</f>
        <v>2</v>
      </c>
      <c r="H1503" s="1">
        <f>WEEKNUM(Table1[[#This Row],[Sale_date]])</f>
        <v>7</v>
      </c>
      <c r="I1503" s="1">
        <f>DAY(Table1[[#This Row],[Sale_date]])</f>
        <v>10</v>
      </c>
      <c r="J1503" s="4">
        <f>Table1[[#This Row],[Sale_date]]-DATE(YEAR(Table1[[#This Row],[Sale_date]]),1,1)+1</f>
        <v>41</v>
      </c>
      <c r="K1503" s="1">
        <f>WEEKDAY(Table1[[#This Row],[Sale_date]])</f>
        <v>2</v>
      </c>
      <c r="L1503" s="2">
        <v>41680</v>
      </c>
    </row>
    <row r="1504" spans="1:12" x14ac:dyDescent="0.25">
      <c r="A15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8297705.1820607986</v>
      </c>
      <c r="B1504">
        <f t="shared" ca="1" si="46"/>
        <v>2</v>
      </c>
      <c r="C1504">
        <f t="shared" ca="1" si="47"/>
        <v>9</v>
      </c>
      <c r="D1504">
        <f ca="1">Table1[[#This Row],[Rooms]]*10*RANDBETWEEN(10,20)/10</f>
        <v>40</v>
      </c>
      <c r="E1504" s="1">
        <f>YEAR(Table1[[#This Row],[Sale_date]])</f>
        <v>2014</v>
      </c>
      <c r="F1504" s="1">
        <f>ROUNDUP(Table1[[#This Row],[month]]/3,0)</f>
        <v>1</v>
      </c>
      <c r="G1504" s="1">
        <f>MONTH(Table1[[#This Row],[Sale_date]])</f>
        <v>2</v>
      </c>
      <c r="H1504" s="1">
        <f>WEEKNUM(Table1[[#This Row],[Sale_date]])</f>
        <v>7</v>
      </c>
      <c r="I1504" s="1">
        <f>DAY(Table1[[#This Row],[Sale_date]])</f>
        <v>11</v>
      </c>
      <c r="J1504" s="4">
        <f>Table1[[#This Row],[Sale_date]]-DATE(YEAR(Table1[[#This Row],[Sale_date]]),1,1)+1</f>
        <v>42</v>
      </c>
      <c r="K1504" s="1">
        <f>WEEKDAY(Table1[[#This Row],[Sale_date]])</f>
        <v>3</v>
      </c>
      <c r="L1504" s="2">
        <v>41681</v>
      </c>
    </row>
    <row r="1505" spans="1:12" x14ac:dyDescent="0.25">
      <c r="A15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4246461.0091007994</v>
      </c>
      <c r="B1505">
        <f t="shared" ca="1" si="46"/>
        <v>1.5</v>
      </c>
      <c r="C1505">
        <f t="shared" ca="1" si="47"/>
        <v>6</v>
      </c>
      <c r="D1505">
        <f ca="1">Table1[[#This Row],[Rooms]]*10*RANDBETWEEN(10,20)/10</f>
        <v>22.5</v>
      </c>
      <c r="E1505" s="1">
        <f>YEAR(Table1[[#This Row],[Sale_date]])</f>
        <v>2014</v>
      </c>
      <c r="F1505" s="1">
        <f>ROUNDUP(Table1[[#This Row],[month]]/3,0)</f>
        <v>1</v>
      </c>
      <c r="G1505" s="1">
        <f>MONTH(Table1[[#This Row],[Sale_date]])</f>
        <v>2</v>
      </c>
      <c r="H1505" s="1">
        <f>WEEKNUM(Table1[[#This Row],[Sale_date]])</f>
        <v>7</v>
      </c>
      <c r="I1505" s="1">
        <f>DAY(Table1[[#This Row],[Sale_date]])</f>
        <v>12</v>
      </c>
      <c r="J1505" s="4">
        <f>Table1[[#This Row],[Sale_date]]-DATE(YEAR(Table1[[#This Row],[Sale_date]]),1,1)+1</f>
        <v>43</v>
      </c>
      <c r="K1505" s="1">
        <f>WEEKDAY(Table1[[#This Row],[Sale_date]])</f>
        <v>4</v>
      </c>
      <c r="L1505" s="2">
        <v>41682</v>
      </c>
    </row>
    <row r="1506" spans="1:12" x14ac:dyDescent="0.25">
      <c r="A15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12087680.557056002</v>
      </c>
      <c r="B1506">
        <f t="shared" ca="1" si="46"/>
        <v>3</v>
      </c>
      <c r="C1506">
        <f t="shared" ca="1" si="47"/>
        <v>10</v>
      </c>
      <c r="D1506">
        <f ca="1">Table1[[#This Row],[Rooms]]*10*RANDBETWEEN(10,20)/10</f>
        <v>48</v>
      </c>
      <c r="E1506" s="1">
        <f>YEAR(Table1[[#This Row],[Sale_date]])</f>
        <v>2014</v>
      </c>
      <c r="F1506" s="1">
        <f>ROUNDUP(Table1[[#This Row],[month]]/3,0)</f>
        <v>1</v>
      </c>
      <c r="G1506" s="1">
        <f>MONTH(Table1[[#This Row],[Sale_date]])</f>
        <v>2</v>
      </c>
      <c r="H1506" s="1">
        <f>WEEKNUM(Table1[[#This Row],[Sale_date]])</f>
        <v>7</v>
      </c>
      <c r="I1506" s="1">
        <f>DAY(Table1[[#This Row],[Sale_date]])</f>
        <v>13</v>
      </c>
      <c r="J1506" s="4">
        <f>Table1[[#This Row],[Sale_date]]-DATE(YEAR(Table1[[#This Row],[Sale_date]]),1,1)+1</f>
        <v>44</v>
      </c>
      <c r="K1506" s="1">
        <f>WEEKDAY(Table1[[#This Row],[Sale_date]])</f>
        <v>5</v>
      </c>
      <c r="L1506" s="2">
        <v>41683</v>
      </c>
    </row>
    <row r="1507" spans="1:12" x14ac:dyDescent="0.25">
      <c r="A15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7336508.0154623995</v>
      </c>
      <c r="B1507">
        <f t="shared" ca="1" si="46"/>
        <v>3</v>
      </c>
      <c r="C1507">
        <f t="shared" ca="1" si="47"/>
        <v>6</v>
      </c>
      <c r="D1507">
        <f ca="1">Table1[[#This Row],[Rooms]]*10*RANDBETWEEN(10,20)/10</f>
        <v>33</v>
      </c>
      <c r="E1507" s="1">
        <f>YEAR(Table1[[#This Row],[Sale_date]])</f>
        <v>2014</v>
      </c>
      <c r="F1507" s="1">
        <f>ROUNDUP(Table1[[#This Row],[month]]/3,0)</f>
        <v>1</v>
      </c>
      <c r="G1507" s="1">
        <f>MONTH(Table1[[#This Row],[Sale_date]])</f>
        <v>2</v>
      </c>
      <c r="H1507" s="1">
        <f>WEEKNUM(Table1[[#This Row],[Sale_date]])</f>
        <v>7</v>
      </c>
      <c r="I1507" s="1">
        <f>DAY(Table1[[#This Row],[Sale_date]])</f>
        <v>14</v>
      </c>
      <c r="J1507" s="4">
        <f>Table1[[#This Row],[Sale_date]]-DATE(YEAR(Table1[[#This Row],[Sale_date]]),1,1)+1</f>
        <v>45</v>
      </c>
      <c r="K1507" s="1">
        <f>WEEKDAY(Table1[[#This Row],[Sale_date]])</f>
        <v>6</v>
      </c>
      <c r="L1507" s="2">
        <v>41684</v>
      </c>
    </row>
    <row r="1508" spans="1:12" x14ac:dyDescent="0.25">
      <c r="A15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12145776.4295712</v>
      </c>
      <c r="B1508">
        <f t="shared" ca="1" si="46"/>
        <v>2.5</v>
      </c>
      <c r="C1508">
        <f t="shared" ca="1" si="47"/>
        <v>8</v>
      </c>
      <c r="D1508">
        <f ca="1">Table1[[#This Row],[Rooms]]*10*RANDBETWEEN(10,20)/10</f>
        <v>47.5</v>
      </c>
      <c r="E1508" s="1">
        <f>YEAR(Table1[[#This Row],[Sale_date]])</f>
        <v>2014</v>
      </c>
      <c r="F1508" s="1">
        <f>ROUNDUP(Table1[[#This Row],[month]]/3,0)</f>
        <v>1</v>
      </c>
      <c r="G1508" s="1">
        <f>MONTH(Table1[[#This Row],[Sale_date]])</f>
        <v>2</v>
      </c>
      <c r="H1508" s="1">
        <f>WEEKNUM(Table1[[#This Row],[Sale_date]])</f>
        <v>7</v>
      </c>
      <c r="I1508" s="1">
        <f>DAY(Table1[[#This Row],[Sale_date]])</f>
        <v>15</v>
      </c>
      <c r="J1508" s="4">
        <f>Table1[[#This Row],[Sale_date]]-DATE(YEAR(Table1[[#This Row],[Sale_date]]),1,1)+1</f>
        <v>46</v>
      </c>
      <c r="K1508" s="1">
        <f>WEEKDAY(Table1[[#This Row],[Sale_date]])</f>
        <v>7</v>
      </c>
      <c r="L1508" s="2">
        <v>41685</v>
      </c>
    </row>
    <row r="1509" spans="1:12" x14ac:dyDescent="0.25">
      <c r="A15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7104759.9685920002</v>
      </c>
      <c r="B1509">
        <f t="shared" ca="1" si="46"/>
        <v>3</v>
      </c>
      <c r="C1509">
        <f t="shared" ca="1" si="47"/>
        <v>6</v>
      </c>
      <c r="D1509">
        <f ca="1">Table1[[#This Row],[Rooms]]*10*RANDBETWEEN(10,20)/10</f>
        <v>30</v>
      </c>
      <c r="E1509" s="1">
        <f>YEAR(Table1[[#This Row],[Sale_date]])</f>
        <v>2014</v>
      </c>
      <c r="F1509" s="1">
        <f>ROUNDUP(Table1[[#This Row],[month]]/3,0)</f>
        <v>1</v>
      </c>
      <c r="G1509" s="1">
        <f>MONTH(Table1[[#This Row],[Sale_date]])</f>
        <v>2</v>
      </c>
      <c r="H1509" s="1">
        <f>WEEKNUM(Table1[[#This Row],[Sale_date]])</f>
        <v>8</v>
      </c>
      <c r="I1509" s="1">
        <f>DAY(Table1[[#This Row],[Sale_date]])</f>
        <v>16</v>
      </c>
      <c r="J1509" s="4">
        <f>Table1[[#This Row],[Sale_date]]-DATE(YEAR(Table1[[#This Row],[Sale_date]]),1,1)+1</f>
        <v>47</v>
      </c>
      <c r="K1509" s="1">
        <f>WEEKDAY(Table1[[#This Row],[Sale_date]])</f>
        <v>1</v>
      </c>
      <c r="L1509" s="2">
        <v>41686</v>
      </c>
    </row>
    <row r="1510" spans="1:12" x14ac:dyDescent="0.25">
      <c r="A15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8245971.3503999989</v>
      </c>
      <c r="B1510">
        <f t="shared" ca="1" si="46"/>
        <v>3.5</v>
      </c>
      <c r="C1510">
        <f t="shared" ca="1" si="47"/>
        <v>2</v>
      </c>
      <c r="D1510">
        <f ca="1">Table1[[#This Row],[Rooms]]*10*RANDBETWEEN(10,20)/10</f>
        <v>45.5</v>
      </c>
      <c r="E1510" s="1">
        <f>YEAR(Table1[[#This Row],[Sale_date]])</f>
        <v>2014</v>
      </c>
      <c r="F1510" s="1">
        <f>ROUNDUP(Table1[[#This Row],[month]]/3,0)</f>
        <v>1</v>
      </c>
      <c r="G1510" s="1">
        <f>MONTH(Table1[[#This Row],[Sale_date]])</f>
        <v>2</v>
      </c>
      <c r="H1510" s="1">
        <f>WEEKNUM(Table1[[#This Row],[Sale_date]])</f>
        <v>8</v>
      </c>
      <c r="I1510" s="1">
        <f>DAY(Table1[[#This Row],[Sale_date]])</f>
        <v>17</v>
      </c>
      <c r="J1510" s="4">
        <f>Table1[[#This Row],[Sale_date]]-DATE(YEAR(Table1[[#This Row],[Sale_date]]),1,1)+1</f>
        <v>48</v>
      </c>
      <c r="K1510" s="1">
        <f>WEEKDAY(Table1[[#This Row],[Sale_date]])</f>
        <v>2</v>
      </c>
      <c r="L1510" s="2">
        <v>41687</v>
      </c>
    </row>
    <row r="1511" spans="1:12" x14ac:dyDescent="0.25">
      <c r="A15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3519000</v>
      </c>
      <c r="B1511">
        <f t="shared" ca="1" si="46"/>
        <v>1</v>
      </c>
      <c r="C1511">
        <f t="shared" ca="1" si="47"/>
        <v>1</v>
      </c>
      <c r="D1511">
        <f ca="1">Table1[[#This Row],[Rooms]]*10*RANDBETWEEN(10,20)/10</f>
        <v>16</v>
      </c>
      <c r="E1511" s="1">
        <f>YEAR(Table1[[#This Row],[Sale_date]])</f>
        <v>2014</v>
      </c>
      <c r="F1511" s="1">
        <f>ROUNDUP(Table1[[#This Row],[month]]/3,0)</f>
        <v>1</v>
      </c>
      <c r="G1511" s="1">
        <f>MONTH(Table1[[#This Row],[Sale_date]])</f>
        <v>2</v>
      </c>
      <c r="H1511" s="1">
        <f>WEEKNUM(Table1[[#This Row],[Sale_date]])</f>
        <v>8</v>
      </c>
      <c r="I1511" s="1">
        <f>DAY(Table1[[#This Row],[Sale_date]])</f>
        <v>18</v>
      </c>
      <c r="J1511" s="4">
        <f>Table1[[#This Row],[Sale_date]]-DATE(YEAR(Table1[[#This Row],[Sale_date]]),1,1)+1</f>
        <v>49</v>
      </c>
      <c r="K1511" s="1">
        <f>WEEKDAY(Table1[[#This Row],[Sale_date]])</f>
        <v>3</v>
      </c>
      <c r="L1511" s="2">
        <v>41688</v>
      </c>
    </row>
    <row r="1512" spans="1:12" x14ac:dyDescent="0.25">
      <c r="A15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2882531.4918400007</v>
      </c>
      <c r="B1512">
        <f t="shared" ca="1" si="46"/>
        <v>1</v>
      </c>
      <c r="C1512">
        <f t="shared" ca="1" si="47"/>
        <v>4</v>
      </c>
      <c r="D1512">
        <f ca="1">Table1[[#This Row],[Rooms]]*10*RANDBETWEEN(10,20)/10</f>
        <v>10</v>
      </c>
      <c r="E1512" s="1">
        <f>YEAR(Table1[[#This Row],[Sale_date]])</f>
        <v>2014</v>
      </c>
      <c r="F1512" s="1">
        <f>ROUNDUP(Table1[[#This Row],[month]]/3,0)</f>
        <v>1</v>
      </c>
      <c r="G1512" s="1">
        <f>MONTH(Table1[[#This Row],[Sale_date]])</f>
        <v>2</v>
      </c>
      <c r="H1512" s="1">
        <f>WEEKNUM(Table1[[#This Row],[Sale_date]])</f>
        <v>8</v>
      </c>
      <c r="I1512" s="1">
        <f>DAY(Table1[[#This Row],[Sale_date]])</f>
        <v>19</v>
      </c>
      <c r="J1512" s="4">
        <f>Table1[[#This Row],[Sale_date]]-DATE(YEAR(Table1[[#This Row],[Sale_date]]),1,1)+1</f>
        <v>50</v>
      </c>
      <c r="K1512" s="1">
        <f>WEEKDAY(Table1[[#This Row],[Sale_date]])</f>
        <v>4</v>
      </c>
      <c r="L1512" s="2">
        <v>41689</v>
      </c>
    </row>
    <row r="1513" spans="1:12" x14ac:dyDescent="0.25">
      <c r="A15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5735592.8957599998</v>
      </c>
      <c r="B1513">
        <f t="shared" ca="1" si="46"/>
        <v>2.5</v>
      </c>
      <c r="C1513">
        <f t="shared" ca="1" si="47"/>
        <v>4</v>
      </c>
      <c r="D1513">
        <f ca="1">Table1[[#This Row],[Rooms]]*10*RANDBETWEEN(10,20)/10</f>
        <v>25</v>
      </c>
      <c r="E1513" s="1">
        <f>YEAR(Table1[[#This Row],[Sale_date]])</f>
        <v>2014</v>
      </c>
      <c r="F1513" s="1">
        <f>ROUNDUP(Table1[[#This Row],[month]]/3,0)</f>
        <v>1</v>
      </c>
      <c r="G1513" s="1">
        <f>MONTH(Table1[[#This Row],[Sale_date]])</f>
        <v>2</v>
      </c>
      <c r="H1513" s="1">
        <f>WEEKNUM(Table1[[#This Row],[Sale_date]])</f>
        <v>8</v>
      </c>
      <c r="I1513" s="1">
        <f>DAY(Table1[[#This Row],[Sale_date]])</f>
        <v>20</v>
      </c>
      <c r="J1513" s="4">
        <f>Table1[[#This Row],[Sale_date]]-DATE(YEAR(Table1[[#This Row],[Sale_date]]),1,1)+1</f>
        <v>51</v>
      </c>
      <c r="K1513" s="1">
        <f>WEEKDAY(Table1[[#This Row],[Sale_date]])</f>
        <v>5</v>
      </c>
      <c r="L1513" s="2">
        <v>41690</v>
      </c>
    </row>
    <row r="1514" spans="1:12" x14ac:dyDescent="0.25">
      <c r="A15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6314909.7539200019</v>
      </c>
      <c r="B1514">
        <f t="shared" ca="1" si="46"/>
        <v>1.5</v>
      </c>
      <c r="C1514">
        <f t="shared" ca="1" si="47"/>
        <v>2</v>
      </c>
      <c r="D1514">
        <f ca="1">Table1[[#This Row],[Rooms]]*10*RANDBETWEEN(10,20)/10</f>
        <v>24</v>
      </c>
      <c r="E1514" s="1">
        <f>YEAR(Table1[[#This Row],[Sale_date]])</f>
        <v>2014</v>
      </c>
      <c r="F1514" s="1">
        <f>ROUNDUP(Table1[[#This Row],[month]]/3,0)</f>
        <v>1</v>
      </c>
      <c r="G1514" s="1">
        <f>MONTH(Table1[[#This Row],[Sale_date]])</f>
        <v>2</v>
      </c>
      <c r="H1514" s="1">
        <f>WEEKNUM(Table1[[#This Row],[Sale_date]])</f>
        <v>8</v>
      </c>
      <c r="I1514" s="1">
        <f>DAY(Table1[[#This Row],[Sale_date]])</f>
        <v>21</v>
      </c>
      <c r="J1514" s="4">
        <f>Table1[[#This Row],[Sale_date]]-DATE(YEAR(Table1[[#This Row],[Sale_date]]),1,1)+1</f>
        <v>52</v>
      </c>
      <c r="K1514" s="1">
        <f>WEEKDAY(Table1[[#This Row],[Sale_date]])</f>
        <v>6</v>
      </c>
      <c r="L1514" s="2">
        <v>41691</v>
      </c>
    </row>
    <row r="1515" spans="1:12" x14ac:dyDescent="0.25">
      <c r="A15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11865111.963628802</v>
      </c>
      <c r="B1515">
        <f t="shared" ca="1" si="46"/>
        <v>2.5</v>
      </c>
      <c r="C1515">
        <f t="shared" ca="1" si="47"/>
        <v>7</v>
      </c>
      <c r="D1515">
        <f ca="1">Table1[[#This Row],[Rooms]]*10*RANDBETWEEN(10,20)/10</f>
        <v>42.5</v>
      </c>
      <c r="E1515" s="1">
        <f>YEAR(Table1[[#This Row],[Sale_date]])</f>
        <v>2014</v>
      </c>
      <c r="F1515" s="1">
        <f>ROUNDUP(Table1[[#This Row],[month]]/3,0)</f>
        <v>1</v>
      </c>
      <c r="G1515" s="1">
        <f>MONTH(Table1[[#This Row],[Sale_date]])</f>
        <v>2</v>
      </c>
      <c r="H1515" s="1">
        <f>WEEKNUM(Table1[[#This Row],[Sale_date]])</f>
        <v>8</v>
      </c>
      <c r="I1515" s="1">
        <f>DAY(Table1[[#This Row],[Sale_date]])</f>
        <v>22</v>
      </c>
      <c r="J1515" s="4">
        <f>Table1[[#This Row],[Sale_date]]-DATE(YEAR(Table1[[#This Row],[Sale_date]]),1,1)+1</f>
        <v>53</v>
      </c>
      <c r="K1515" s="1">
        <f>WEEKDAY(Table1[[#This Row],[Sale_date]])</f>
        <v>7</v>
      </c>
      <c r="L1515" s="2">
        <v>41692</v>
      </c>
    </row>
    <row r="1516" spans="1:12" x14ac:dyDescent="0.25">
      <c r="A15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11648968.154923011</v>
      </c>
      <c r="B1516">
        <f t="shared" ca="1" si="46"/>
        <v>2.5</v>
      </c>
      <c r="C1516">
        <f t="shared" ca="1" si="47"/>
        <v>9</v>
      </c>
      <c r="D1516">
        <f ca="1">Table1[[#This Row],[Rooms]]*10*RANDBETWEEN(10,20)/10</f>
        <v>40</v>
      </c>
      <c r="E1516" s="1">
        <f>YEAR(Table1[[#This Row],[Sale_date]])</f>
        <v>2014</v>
      </c>
      <c r="F1516" s="1">
        <f>ROUNDUP(Table1[[#This Row],[month]]/3,0)</f>
        <v>1</v>
      </c>
      <c r="G1516" s="1">
        <f>MONTH(Table1[[#This Row],[Sale_date]])</f>
        <v>2</v>
      </c>
      <c r="H1516" s="1">
        <f>WEEKNUM(Table1[[#This Row],[Sale_date]])</f>
        <v>9</v>
      </c>
      <c r="I1516" s="1">
        <f>DAY(Table1[[#This Row],[Sale_date]])</f>
        <v>23</v>
      </c>
      <c r="J1516" s="4">
        <f>Table1[[#This Row],[Sale_date]]-DATE(YEAR(Table1[[#This Row],[Sale_date]]),1,1)+1</f>
        <v>54</v>
      </c>
      <c r="K1516" s="1">
        <f>WEEKDAY(Table1[[#This Row],[Sale_date]])</f>
        <v>1</v>
      </c>
      <c r="L1516" s="2">
        <v>41693</v>
      </c>
    </row>
    <row r="1517" spans="1:12" x14ac:dyDescent="0.25">
      <c r="A15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12412919.690035202</v>
      </c>
      <c r="B1517">
        <f t="shared" ca="1" si="46"/>
        <v>3.5</v>
      </c>
      <c r="C1517">
        <f t="shared" ca="1" si="47"/>
        <v>7</v>
      </c>
      <c r="D1517">
        <f ca="1">Table1[[#This Row],[Rooms]]*10*RANDBETWEEN(10,20)/10</f>
        <v>63</v>
      </c>
      <c r="E1517" s="1">
        <f>YEAR(Table1[[#This Row],[Sale_date]])</f>
        <v>2014</v>
      </c>
      <c r="F1517" s="1">
        <f>ROUNDUP(Table1[[#This Row],[month]]/3,0)</f>
        <v>1</v>
      </c>
      <c r="G1517" s="1">
        <f>MONTH(Table1[[#This Row],[Sale_date]])</f>
        <v>2</v>
      </c>
      <c r="H1517" s="1">
        <f>WEEKNUM(Table1[[#This Row],[Sale_date]])</f>
        <v>9</v>
      </c>
      <c r="I1517" s="1">
        <f>DAY(Table1[[#This Row],[Sale_date]])</f>
        <v>24</v>
      </c>
      <c r="J1517" s="4">
        <f>Table1[[#This Row],[Sale_date]]-DATE(YEAR(Table1[[#This Row],[Sale_date]]),1,1)+1</f>
        <v>55</v>
      </c>
      <c r="K1517" s="1">
        <f>WEEKDAY(Table1[[#This Row],[Sale_date]])</f>
        <v>2</v>
      </c>
      <c r="L1517" s="2">
        <v>41694</v>
      </c>
    </row>
    <row r="1518" spans="1:12" x14ac:dyDescent="0.25">
      <c r="A15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4709757.7491999995</v>
      </c>
      <c r="B1518">
        <f t="shared" ca="1" si="46"/>
        <v>2.5</v>
      </c>
      <c r="C1518">
        <f t="shared" ca="1" si="47"/>
        <v>1</v>
      </c>
      <c r="D1518">
        <f ca="1">Table1[[#This Row],[Rooms]]*10*RANDBETWEEN(10,20)/10</f>
        <v>27.5</v>
      </c>
      <c r="E1518" s="1">
        <f>YEAR(Table1[[#This Row],[Sale_date]])</f>
        <v>2014</v>
      </c>
      <c r="F1518" s="1">
        <f>ROUNDUP(Table1[[#This Row],[month]]/3,0)</f>
        <v>1</v>
      </c>
      <c r="G1518" s="1">
        <f>MONTH(Table1[[#This Row],[Sale_date]])</f>
        <v>2</v>
      </c>
      <c r="H1518" s="1">
        <f>WEEKNUM(Table1[[#This Row],[Sale_date]])</f>
        <v>9</v>
      </c>
      <c r="I1518" s="1">
        <f>DAY(Table1[[#This Row],[Sale_date]])</f>
        <v>25</v>
      </c>
      <c r="J1518" s="4">
        <f>Table1[[#This Row],[Sale_date]]-DATE(YEAR(Table1[[#This Row],[Sale_date]]),1,1)+1</f>
        <v>56</v>
      </c>
      <c r="K1518" s="1">
        <f>WEEKDAY(Table1[[#This Row],[Sale_date]])</f>
        <v>3</v>
      </c>
      <c r="L1518" s="2">
        <v>41695</v>
      </c>
    </row>
    <row r="1519" spans="1:12" x14ac:dyDescent="0.25">
      <c r="A15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5901535.8977525998</v>
      </c>
      <c r="B1519">
        <f t="shared" ca="1" si="46"/>
        <v>1.5</v>
      </c>
      <c r="C1519">
        <f t="shared" ca="1" si="47"/>
        <v>8</v>
      </c>
      <c r="D1519">
        <f ca="1">Table1[[#This Row],[Rooms]]*10*RANDBETWEEN(10,20)/10</f>
        <v>25.5</v>
      </c>
      <c r="E1519" s="1">
        <f>YEAR(Table1[[#This Row],[Sale_date]])</f>
        <v>2014</v>
      </c>
      <c r="F1519" s="1">
        <f>ROUNDUP(Table1[[#This Row],[month]]/3,0)</f>
        <v>1</v>
      </c>
      <c r="G1519" s="1">
        <f>MONTH(Table1[[#This Row],[Sale_date]])</f>
        <v>2</v>
      </c>
      <c r="H1519" s="1">
        <f>WEEKNUM(Table1[[#This Row],[Sale_date]])</f>
        <v>9</v>
      </c>
      <c r="I1519" s="1">
        <f>DAY(Table1[[#This Row],[Sale_date]])</f>
        <v>26</v>
      </c>
      <c r="J1519" s="4">
        <f>Table1[[#This Row],[Sale_date]]-DATE(YEAR(Table1[[#This Row],[Sale_date]]),1,1)+1</f>
        <v>57</v>
      </c>
      <c r="K1519" s="1">
        <f>WEEKDAY(Table1[[#This Row],[Sale_date]])</f>
        <v>4</v>
      </c>
      <c r="L1519" s="2">
        <v>41696</v>
      </c>
    </row>
    <row r="1520" spans="1:12" x14ac:dyDescent="0.25">
      <c r="A15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15107481.040918404</v>
      </c>
      <c r="B1520">
        <f t="shared" ca="1" si="46"/>
        <v>4</v>
      </c>
      <c r="C1520">
        <f t="shared" ca="1" si="47"/>
        <v>10</v>
      </c>
      <c r="D1520">
        <f ca="1">Table1[[#This Row],[Rooms]]*10*RANDBETWEEN(10,20)/10</f>
        <v>52</v>
      </c>
      <c r="E1520" s="1">
        <f>YEAR(Table1[[#This Row],[Sale_date]])</f>
        <v>2014</v>
      </c>
      <c r="F1520" s="1">
        <f>ROUNDUP(Table1[[#This Row],[month]]/3,0)</f>
        <v>1</v>
      </c>
      <c r="G1520" s="1">
        <f>MONTH(Table1[[#This Row],[Sale_date]])</f>
        <v>2</v>
      </c>
      <c r="H1520" s="1">
        <f>WEEKNUM(Table1[[#This Row],[Sale_date]])</f>
        <v>9</v>
      </c>
      <c r="I1520" s="1">
        <f>DAY(Table1[[#This Row],[Sale_date]])</f>
        <v>27</v>
      </c>
      <c r="J1520" s="4">
        <f>Table1[[#This Row],[Sale_date]]-DATE(YEAR(Table1[[#This Row],[Sale_date]]),1,1)+1</f>
        <v>58</v>
      </c>
      <c r="K1520" s="1">
        <f>WEEKDAY(Table1[[#This Row],[Sale_date]])</f>
        <v>5</v>
      </c>
      <c r="L1520" s="2">
        <v>41697</v>
      </c>
    </row>
    <row r="1521" spans="1:12" x14ac:dyDescent="0.25">
      <c r="A15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7436710.3387500001</v>
      </c>
      <c r="B1521">
        <f t="shared" ca="1" si="46"/>
        <v>2</v>
      </c>
      <c r="C1521">
        <f t="shared" ca="1" si="47"/>
        <v>10</v>
      </c>
      <c r="D1521">
        <f ca="1">Table1[[#This Row],[Rooms]]*10*RANDBETWEEN(10,20)/10</f>
        <v>26</v>
      </c>
      <c r="E1521" s="1">
        <f>YEAR(Table1[[#This Row],[Sale_date]])</f>
        <v>2014</v>
      </c>
      <c r="F1521" s="1">
        <f>ROUNDUP(Table1[[#This Row],[month]]/3,0)</f>
        <v>1</v>
      </c>
      <c r="G1521" s="1">
        <f>MONTH(Table1[[#This Row],[Sale_date]])</f>
        <v>2</v>
      </c>
      <c r="H1521" s="1">
        <f>WEEKNUM(Table1[[#This Row],[Sale_date]])</f>
        <v>9</v>
      </c>
      <c r="I1521" s="1">
        <f>DAY(Table1[[#This Row],[Sale_date]])</f>
        <v>28</v>
      </c>
      <c r="J1521" s="4">
        <f>Table1[[#This Row],[Sale_date]]-DATE(YEAR(Table1[[#This Row],[Sale_date]]),1,1)+1</f>
        <v>59</v>
      </c>
      <c r="K1521" s="1">
        <f>WEEKDAY(Table1[[#This Row],[Sale_date]])</f>
        <v>6</v>
      </c>
      <c r="L1521" s="2">
        <v>41698</v>
      </c>
    </row>
    <row r="1522" spans="1:12" x14ac:dyDescent="0.25">
      <c r="A15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8465830.8603750002</v>
      </c>
      <c r="B1522">
        <f t="shared" ca="1" si="46"/>
        <v>2</v>
      </c>
      <c r="C1522">
        <f t="shared" ca="1" si="47"/>
        <v>1</v>
      </c>
      <c r="D1522">
        <f ca="1">Table1[[#This Row],[Rooms]]*10*RANDBETWEEN(10,20)/10</f>
        <v>32</v>
      </c>
      <c r="E1522" s="1">
        <f>YEAR(Table1[[#This Row],[Sale_date]])</f>
        <v>2014</v>
      </c>
      <c r="F1522" s="1">
        <f>ROUNDUP(Table1[[#This Row],[month]]/3,0)</f>
        <v>1</v>
      </c>
      <c r="G1522" s="1">
        <f>MONTH(Table1[[#This Row],[Sale_date]])</f>
        <v>3</v>
      </c>
      <c r="H1522" s="1">
        <f>WEEKNUM(Table1[[#This Row],[Sale_date]])</f>
        <v>9</v>
      </c>
      <c r="I1522" s="1">
        <f>DAY(Table1[[#This Row],[Sale_date]])</f>
        <v>1</v>
      </c>
      <c r="J1522" s="4">
        <f>Table1[[#This Row],[Sale_date]]-DATE(YEAR(Table1[[#This Row],[Sale_date]]),1,1)+1</f>
        <v>60</v>
      </c>
      <c r="K1522" s="1">
        <f>WEEKDAY(Table1[[#This Row],[Sale_date]])</f>
        <v>7</v>
      </c>
      <c r="L1522" s="2">
        <v>41699</v>
      </c>
    </row>
    <row r="1523" spans="1:12" x14ac:dyDescent="0.25">
      <c r="A15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5938000</v>
      </c>
      <c r="B1523">
        <f t="shared" ca="1" si="46"/>
        <v>2</v>
      </c>
      <c r="C1523">
        <f t="shared" ca="1" si="47"/>
        <v>10</v>
      </c>
      <c r="D1523">
        <f ca="1">Table1[[#This Row],[Rooms]]*10*RANDBETWEEN(10,20)/10</f>
        <v>26</v>
      </c>
      <c r="E1523" s="1">
        <f>YEAR(Table1[[#This Row],[Sale_date]])</f>
        <v>2014</v>
      </c>
      <c r="F1523" s="1">
        <f>ROUNDUP(Table1[[#This Row],[month]]/3,0)</f>
        <v>1</v>
      </c>
      <c r="G1523" s="1">
        <f>MONTH(Table1[[#This Row],[Sale_date]])</f>
        <v>3</v>
      </c>
      <c r="H1523" s="1">
        <f>WEEKNUM(Table1[[#This Row],[Sale_date]])</f>
        <v>10</v>
      </c>
      <c r="I1523" s="1">
        <f>DAY(Table1[[#This Row],[Sale_date]])</f>
        <v>2</v>
      </c>
      <c r="J1523" s="4">
        <f>Table1[[#This Row],[Sale_date]]-DATE(YEAR(Table1[[#This Row],[Sale_date]]),1,1)+1</f>
        <v>61</v>
      </c>
      <c r="K1523" s="1">
        <f>WEEKDAY(Table1[[#This Row],[Sale_date]])</f>
        <v>1</v>
      </c>
      <c r="L1523" s="2">
        <v>41700</v>
      </c>
    </row>
    <row r="1524" spans="1:12" x14ac:dyDescent="0.25">
      <c r="A15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7103418.5250000004</v>
      </c>
      <c r="B1524">
        <f t="shared" ca="1" si="46"/>
        <v>1.5</v>
      </c>
      <c r="C1524">
        <f t="shared" ca="1" si="47"/>
        <v>2</v>
      </c>
      <c r="D1524">
        <f ca="1">Table1[[#This Row],[Rooms]]*10*RANDBETWEEN(10,20)/10</f>
        <v>30</v>
      </c>
      <c r="E1524" s="1">
        <f>YEAR(Table1[[#This Row],[Sale_date]])</f>
        <v>2014</v>
      </c>
      <c r="F1524" s="1">
        <f>ROUNDUP(Table1[[#This Row],[month]]/3,0)</f>
        <v>1</v>
      </c>
      <c r="G1524" s="1">
        <f>MONTH(Table1[[#This Row],[Sale_date]])</f>
        <v>3</v>
      </c>
      <c r="H1524" s="1">
        <f>WEEKNUM(Table1[[#This Row],[Sale_date]])</f>
        <v>10</v>
      </c>
      <c r="I1524" s="1">
        <f>DAY(Table1[[#This Row],[Sale_date]])</f>
        <v>3</v>
      </c>
      <c r="J1524" s="4">
        <f>Table1[[#This Row],[Sale_date]]-DATE(YEAR(Table1[[#This Row],[Sale_date]]),1,1)+1</f>
        <v>62</v>
      </c>
      <c r="K1524" s="1">
        <f>WEEKDAY(Table1[[#This Row],[Sale_date]])</f>
        <v>2</v>
      </c>
      <c r="L1524" s="2">
        <v>41701</v>
      </c>
    </row>
    <row r="1525" spans="1:12" x14ac:dyDescent="0.25">
      <c r="A15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6602629.9500000002</v>
      </c>
      <c r="B1525">
        <f t="shared" ca="1" si="46"/>
        <v>2</v>
      </c>
      <c r="C1525">
        <f t="shared" ca="1" si="47"/>
        <v>9</v>
      </c>
      <c r="D1525">
        <f ca="1">Table1[[#This Row],[Rooms]]*10*RANDBETWEEN(10,20)/10</f>
        <v>22</v>
      </c>
      <c r="E1525" s="1">
        <f>YEAR(Table1[[#This Row],[Sale_date]])</f>
        <v>2014</v>
      </c>
      <c r="F1525" s="1">
        <f>ROUNDUP(Table1[[#This Row],[month]]/3,0)</f>
        <v>1</v>
      </c>
      <c r="G1525" s="1">
        <f>MONTH(Table1[[#This Row],[Sale_date]])</f>
        <v>3</v>
      </c>
      <c r="H1525" s="1">
        <f>WEEKNUM(Table1[[#This Row],[Sale_date]])</f>
        <v>10</v>
      </c>
      <c r="I1525" s="1">
        <f>DAY(Table1[[#This Row],[Sale_date]])</f>
        <v>4</v>
      </c>
      <c r="J1525" s="4">
        <f>Table1[[#This Row],[Sale_date]]-DATE(YEAR(Table1[[#This Row],[Sale_date]]),1,1)+1</f>
        <v>63</v>
      </c>
      <c r="K1525" s="1">
        <f>WEEKDAY(Table1[[#This Row],[Sale_date]])</f>
        <v>3</v>
      </c>
      <c r="L1525" s="2">
        <v>41702</v>
      </c>
    </row>
    <row r="1526" spans="1:12" x14ac:dyDescent="0.25">
      <c r="A15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7866966.3156000003</v>
      </c>
      <c r="B1526">
        <f t="shared" ca="1" si="46"/>
        <v>3.5</v>
      </c>
      <c r="C1526">
        <f t="shared" ca="1" si="47"/>
        <v>6</v>
      </c>
      <c r="D1526">
        <f ca="1">Table1[[#This Row],[Rooms]]*10*RANDBETWEEN(10,20)/10</f>
        <v>35</v>
      </c>
      <c r="E1526" s="1">
        <f>YEAR(Table1[[#This Row],[Sale_date]])</f>
        <v>2014</v>
      </c>
      <c r="F1526" s="1">
        <f>ROUNDUP(Table1[[#This Row],[month]]/3,0)</f>
        <v>1</v>
      </c>
      <c r="G1526" s="1">
        <f>MONTH(Table1[[#This Row],[Sale_date]])</f>
        <v>3</v>
      </c>
      <c r="H1526" s="1">
        <f>WEEKNUM(Table1[[#This Row],[Sale_date]])</f>
        <v>10</v>
      </c>
      <c r="I1526" s="1">
        <f>DAY(Table1[[#This Row],[Sale_date]])</f>
        <v>5</v>
      </c>
      <c r="J1526" s="4">
        <f>Table1[[#This Row],[Sale_date]]-DATE(YEAR(Table1[[#This Row],[Sale_date]]),1,1)+1</f>
        <v>64</v>
      </c>
      <c r="K1526" s="1">
        <f>WEEKDAY(Table1[[#This Row],[Sale_date]])</f>
        <v>4</v>
      </c>
      <c r="L1526" s="2">
        <v>41703</v>
      </c>
    </row>
    <row r="1527" spans="1:12" x14ac:dyDescent="0.25">
      <c r="A15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6234111.2284800019</v>
      </c>
      <c r="B1527">
        <f t="shared" ca="1" si="46"/>
        <v>1.5</v>
      </c>
      <c r="C1527">
        <f t="shared" ca="1" si="47"/>
        <v>10</v>
      </c>
      <c r="D1527">
        <f ca="1">Table1[[#This Row],[Rooms]]*10*RANDBETWEEN(10,20)/10</f>
        <v>19.5</v>
      </c>
      <c r="E1527" s="1">
        <f>YEAR(Table1[[#This Row],[Sale_date]])</f>
        <v>2014</v>
      </c>
      <c r="F1527" s="1">
        <f>ROUNDUP(Table1[[#This Row],[month]]/3,0)</f>
        <v>1</v>
      </c>
      <c r="G1527" s="1">
        <f>MONTH(Table1[[#This Row],[Sale_date]])</f>
        <v>3</v>
      </c>
      <c r="H1527" s="1">
        <f>WEEKNUM(Table1[[#This Row],[Sale_date]])</f>
        <v>10</v>
      </c>
      <c r="I1527" s="1">
        <f>DAY(Table1[[#This Row],[Sale_date]])</f>
        <v>6</v>
      </c>
      <c r="J1527" s="4">
        <f>Table1[[#This Row],[Sale_date]]-DATE(YEAR(Table1[[#This Row],[Sale_date]]),1,1)+1</f>
        <v>65</v>
      </c>
      <c r="K1527" s="1">
        <f>WEEKDAY(Table1[[#This Row],[Sale_date]])</f>
        <v>5</v>
      </c>
      <c r="L1527" s="2">
        <v>41704</v>
      </c>
    </row>
    <row r="1528" spans="1:12" x14ac:dyDescent="0.25">
      <c r="A15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9669311.0366400033</v>
      </c>
      <c r="B1528">
        <f t="shared" ca="1" si="46"/>
        <v>2.5</v>
      </c>
      <c r="C1528">
        <f t="shared" ca="1" si="47"/>
        <v>3</v>
      </c>
      <c r="D1528">
        <f ca="1">Table1[[#This Row],[Rooms]]*10*RANDBETWEEN(10,20)/10</f>
        <v>37.5</v>
      </c>
      <c r="E1528" s="1">
        <f>YEAR(Table1[[#This Row],[Sale_date]])</f>
        <v>2014</v>
      </c>
      <c r="F1528" s="1">
        <f>ROUNDUP(Table1[[#This Row],[month]]/3,0)</f>
        <v>1</v>
      </c>
      <c r="G1528" s="1">
        <f>MONTH(Table1[[#This Row],[Sale_date]])</f>
        <v>3</v>
      </c>
      <c r="H1528" s="1">
        <f>WEEKNUM(Table1[[#This Row],[Sale_date]])</f>
        <v>10</v>
      </c>
      <c r="I1528" s="1">
        <f>DAY(Table1[[#This Row],[Sale_date]])</f>
        <v>7</v>
      </c>
      <c r="J1528" s="4">
        <f>Table1[[#This Row],[Sale_date]]-DATE(YEAR(Table1[[#This Row],[Sale_date]]),1,1)+1</f>
        <v>66</v>
      </c>
      <c r="K1528" s="1">
        <f>WEEKDAY(Table1[[#This Row],[Sale_date]])</f>
        <v>6</v>
      </c>
      <c r="L1528" s="2">
        <v>41705</v>
      </c>
    </row>
    <row r="1529" spans="1:12" x14ac:dyDescent="0.25">
      <c r="A15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5179517.976969216</v>
      </c>
      <c r="B1529">
        <f t="shared" ca="1" si="46"/>
        <v>2</v>
      </c>
      <c r="C1529">
        <f t="shared" ca="1" si="47"/>
        <v>9</v>
      </c>
      <c r="D1529">
        <f ca="1">Table1[[#This Row],[Rooms]]*10*RANDBETWEEN(10,20)/10</f>
        <v>24</v>
      </c>
      <c r="E1529" s="1">
        <f>YEAR(Table1[[#This Row],[Sale_date]])</f>
        <v>2014</v>
      </c>
      <c r="F1529" s="1">
        <f>ROUNDUP(Table1[[#This Row],[month]]/3,0)</f>
        <v>1</v>
      </c>
      <c r="G1529" s="1">
        <f>MONTH(Table1[[#This Row],[Sale_date]])</f>
        <v>3</v>
      </c>
      <c r="H1529" s="1">
        <f>WEEKNUM(Table1[[#This Row],[Sale_date]])</f>
        <v>10</v>
      </c>
      <c r="I1529" s="1">
        <f>DAY(Table1[[#This Row],[Sale_date]])</f>
        <v>8</v>
      </c>
      <c r="J1529" s="4">
        <f>Table1[[#This Row],[Sale_date]]-DATE(YEAR(Table1[[#This Row],[Sale_date]]),1,1)+1</f>
        <v>67</v>
      </c>
      <c r="K1529" s="1">
        <f>WEEKDAY(Table1[[#This Row],[Sale_date]])</f>
        <v>7</v>
      </c>
      <c r="L1529" s="2">
        <v>41706</v>
      </c>
    </row>
    <row r="1530" spans="1:12" x14ac:dyDescent="0.25">
      <c r="A15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6136320</v>
      </c>
      <c r="B1530">
        <f t="shared" ca="1" si="46"/>
        <v>3</v>
      </c>
      <c r="C1530">
        <f t="shared" ca="1" si="47"/>
        <v>2</v>
      </c>
      <c r="D1530">
        <f ca="1">Table1[[#This Row],[Rooms]]*10*RANDBETWEEN(10,20)/10</f>
        <v>30</v>
      </c>
      <c r="E1530" s="1">
        <f>YEAR(Table1[[#This Row],[Sale_date]])</f>
        <v>2014</v>
      </c>
      <c r="F1530" s="1">
        <f>ROUNDUP(Table1[[#This Row],[month]]/3,0)</f>
        <v>1</v>
      </c>
      <c r="G1530" s="1">
        <f>MONTH(Table1[[#This Row],[Sale_date]])</f>
        <v>3</v>
      </c>
      <c r="H1530" s="1">
        <f>WEEKNUM(Table1[[#This Row],[Sale_date]])</f>
        <v>11</v>
      </c>
      <c r="I1530" s="1">
        <f>DAY(Table1[[#This Row],[Sale_date]])</f>
        <v>9</v>
      </c>
      <c r="J1530" s="4">
        <f>Table1[[#This Row],[Sale_date]]-DATE(YEAR(Table1[[#This Row],[Sale_date]]),1,1)+1</f>
        <v>68</v>
      </c>
      <c r="K1530" s="1">
        <f>WEEKDAY(Table1[[#This Row],[Sale_date]])</f>
        <v>1</v>
      </c>
      <c r="L1530" s="2">
        <v>41707</v>
      </c>
    </row>
    <row r="1531" spans="1:12" x14ac:dyDescent="0.25">
      <c r="A15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6914189.2840440003</v>
      </c>
      <c r="B1531">
        <f t="shared" ca="1" si="46"/>
        <v>2.5</v>
      </c>
      <c r="C1531">
        <f t="shared" ca="1" si="47"/>
        <v>10</v>
      </c>
      <c r="D1531">
        <f ca="1">Table1[[#This Row],[Rooms]]*10*RANDBETWEEN(10,20)/10</f>
        <v>27.5</v>
      </c>
      <c r="E1531" s="1">
        <f>YEAR(Table1[[#This Row],[Sale_date]])</f>
        <v>2014</v>
      </c>
      <c r="F1531" s="1">
        <f>ROUNDUP(Table1[[#This Row],[month]]/3,0)</f>
        <v>1</v>
      </c>
      <c r="G1531" s="1">
        <f>MONTH(Table1[[#This Row],[Sale_date]])</f>
        <v>3</v>
      </c>
      <c r="H1531" s="1">
        <f>WEEKNUM(Table1[[#This Row],[Sale_date]])</f>
        <v>11</v>
      </c>
      <c r="I1531" s="1">
        <f>DAY(Table1[[#This Row],[Sale_date]])</f>
        <v>10</v>
      </c>
      <c r="J1531" s="4">
        <f>Table1[[#This Row],[Sale_date]]-DATE(YEAR(Table1[[#This Row],[Sale_date]]),1,1)+1</f>
        <v>69</v>
      </c>
      <c r="K1531" s="1">
        <f>WEEKDAY(Table1[[#This Row],[Sale_date]])</f>
        <v>2</v>
      </c>
      <c r="L1531" s="2">
        <v>41708</v>
      </c>
    </row>
    <row r="1532" spans="1:12" x14ac:dyDescent="0.25">
      <c r="A15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11159906.659416899</v>
      </c>
      <c r="B1532">
        <f t="shared" ca="1" si="46"/>
        <v>3.5</v>
      </c>
      <c r="C1532">
        <f t="shared" ca="1" si="47"/>
        <v>2</v>
      </c>
      <c r="D1532">
        <f ca="1">Table1[[#This Row],[Rooms]]*10*RANDBETWEEN(10,20)/10</f>
        <v>59.5</v>
      </c>
      <c r="E1532" s="1">
        <f>YEAR(Table1[[#This Row],[Sale_date]])</f>
        <v>2014</v>
      </c>
      <c r="F1532" s="1">
        <f>ROUNDUP(Table1[[#This Row],[month]]/3,0)</f>
        <v>1</v>
      </c>
      <c r="G1532" s="1">
        <f>MONTH(Table1[[#This Row],[Sale_date]])</f>
        <v>3</v>
      </c>
      <c r="H1532" s="1">
        <f>WEEKNUM(Table1[[#This Row],[Sale_date]])</f>
        <v>11</v>
      </c>
      <c r="I1532" s="1">
        <f>DAY(Table1[[#This Row],[Sale_date]])</f>
        <v>11</v>
      </c>
      <c r="J1532" s="4">
        <f>Table1[[#This Row],[Sale_date]]-DATE(YEAR(Table1[[#This Row],[Sale_date]]),1,1)+1</f>
        <v>70</v>
      </c>
      <c r="K1532" s="1">
        <f>WEEKDAY(Table1[[#This Row],[Sale_date]])</f>
        <v>3</v>
      </c>
      <c r="L1532" s="2">
        <v>41709</v>
      </c>
    </row>
    <row r="1533" spans="1:12" x14ac:dyDescent="0.25">
      <c r="A15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9432063.0147071984</v>
      </c>
      <c r="B1533">
        <f t="shared" ca="1" si="46"/>
        <v>3</v>
      </c>
      <c r="C1533">
        <f t="shared" ca="1" si="47"/>
        <v>4</v>
      </c>
      <c r="D1533">
        <f ca="1">Table1[[#This Row],[Rooms]]*10*RANDBETWEEN(10,20)/10</f>
        <v>54</v>
      </c>
      <c r="E1533" s="1">
        <f>YEAR(Table1[[#This Row],[Sale_date]])</f>
        <v>2014</v>
      </c>
      <c r="F1533" s="1">
        <f>ROUNDUP(Table1[[#This Row],[month]]/3,0)</f>
        <v>1</v>
      </c>
      <c r="G1533" s="1">
        <f>MONTH(Table1[[#This Row],[Sale_date]])</f>
        <v>3</v>
      </c>
      <c r="H1533" s="1">
        <f>WEEKNUM(Table1[[#This Row],[Sale_date]])</f>
        <v>11</v>
      </c>
      <c r="I1533" s="1">
        <f>DAY(Table1[[#This Row],[Sale_date]])</f>
        <v>12</v>
      </c>
      <c r="J1533" s="4">
        <f>Table1[[#This Row],[Sale_date]]-DATE(YEAR(Table1[[#This Row],[Sale_date]]),1,1)+1</f>
        <v>71</v>
      </c>
      <c r="K1533" s="1">
        <f>WEEKDAY(Table1[[#This Row],[Sale_date]])</f>
        <v>4</v>
      </c>
      <c r="L1533" s="2">
        <v>41710</v>
      </c>
    </row>
    <row r="1534" spans="1:12" x14ac:dyDescent="0.25">
      <c r="A15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4413442.4184375005</v>
      </c>
      <c r="B1534">
        <f t="shared" ca="1" si="46"/>
        <v>1</v>
      </c>
      <c r="C1534">
        <f t="shared" ca="1" si="47"/>
        <v>9</v>
      </c>
      <c r="D1534">
        <f ca="1">Table1[[#This Row],[Rooms]]*10*RANDBETWEEN(10,20)/10</f>
        <v>14</v>
      </c>
      <c r="E1534" s="1">
        <f>YEAR(Table1[[#This Row],[Sale_date]])</f>
        <v>2014</v>
      </c>
      <c r="F1534" s="1">
        <f>ROUNDUP(Table1[[#This Row],[month]]/3,0)</f>
        <v>1</v>
      </c>
      <c r="G1534" s="1">
        <f>MONTH(Table1[[#This Row],[Sale_date]])</f>
        <v>3</v>
      </c>
      <c r="H1534" s="1">
        <f>WEEKNUM(Table1[[#This Row],[Sale_date]])</f>
        <v>11</v>
      </c>
      <c r="I1534" s="1">
        <f>DAY(Table1[[#This Row],[Sale_date]])</f>
        <v>13</v>
      </c>
      <c r="J1534" s="4">
        <f>Table1[[#This Row],[Sale_date]]-DATE(YEAR(Table1[[#This Row],[Sale_date]]),1,1)+1</f>
        <v>72</v>
      </c>
      <c r="K1534" s="1">
        <f>WEEKDAY(Table1[[#This Row],[Sale_date]])</f>
        <v>5</v>
      </c>
      <c r="L1534" s="2">
        <v>41711</v>
      </c>
    </row>
    <row r="1535" spans="1:12" x14ac:dyDescent="0.25">
      <c r="A15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5657169.8594095996</v>
      </c>
      <c r="B1535">
        <f t="shared" ca="1" si="46"/>
        <v>2.5</v>
      </c>
      <c r="C1535">
        <f t="shared" ca="1" si="47"/>
        <v>8</v>
      </c>
      <c r="D1535">
        <f ca="1">Table1[[#This Row],[Rooms]]*10*RANDBETWEEN(10,20)/10</f>
        <v>27.5</v>
      </c>
      <c r="E1535" s="1">
        <f>YEAR(Table1[[#This Row],[Sale_date]])</f>
        <v>2014</v>
      </c>
      <c r="F1535" s="1">
        <f>ROUNDUP(Table1[[#This Row],[month]]/3,0)</f>
        <v>1</v>
      </c>
      <c r="G1535" s="1">
        <f>MONTH(Table1[[#This Row],[Sale_date]])</f>
        <v>3</v>
      </c>
      <c r="H1535" s="1">
        <f>WEEKNUM(Table1[[#This Row],[Sale_date]])</f>
        <v>11</v>
      </c>
      <c r="I1535" s="1">
        <f>DAY(Table1[[#This Row],[Sale_date]])</f>
        <v>14</v>
      </c>
      <c r="J1535" s="4">
        <f>Table1[[#This Row],[Sale_date]]-DATE(YEAR(Table1[[#This Row],[Sale_date]]),1,1)+1</f>
        <v>73</v>
      </c>
      <c r="K1535" s="1">
        <f>WEEKDAY(Table1[[#This Row],[Sale_date]])</f>
        <v>6</v>
      </c>
      <c r="L1535" s="2">
        <v>41712</v>
      </c>
    </row>
    <row r="1536" spans="1:12" x14ac:dyDescent="0.25">
      <c r="A15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5784570</v>
      </c>
      <c r="B1536">
        <f t="shared" ca="1" si="46"/>
        <v>1.5</v>
      </c>
      <c r="C1536">
        <f t="shared" ca="1" si="47"/>
        <v>4</v>
      </c>
      <c r="D1536">
        <f ca="1">Table1[[#This Row],[Rooms]]*10*RANDBETWEEN(10,20)/10</f>
        <v>28.5</v>
      </c>
      <c r="E1536" s="1">
        <f>YEAR(Table1[[#This Row],[Sale_date]])</f>
        <v>2014</v>
      </c>
      <c r="F1536" s="1">
        <f>ROUNDUP(Table1[[#This Row],[month]]/3,0)</f>
        <v>1</v>
      </c>
      <c r="G1536" s="1">
        <f>MONTH(Table1[[#This Row],[Sale_date]])</f>
        <v>3</v>
      </c>
      <c r="H1536" s="1">
        <f>WEEKNUM(Table1[[#This Row],[Sale_date]])</f>
        <v>11</v>
      </c>
      <c r="I1536" s="1">
        <f>DAY(Table1[[#This Row],[Sale_date]])</f>
        <v>15</v>
      </c>
      <c r="J1536" s="4">
        <f>Table1[[#This Row],[Sale_date]]-DATE(YEAR(Table1[[#This Row],[Sale_date]]),1,1)+1</f>
        <v>74</v>
      </c>
      <c r="K1536" s="1">
        <f>WEEKDAY(Table1[[#This Row],[Sale_date]])</f>
        <v>7</v>
      </c>
      <c r="L1536" s="2">
        <v>41713</v>
      </c>
    </row>
    <row r="1537" spans="1:12" x14ac:dyDescent="0.25">
      <c r="A15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8958566.2779392004</v>
      </c>
      <c r="B1537">
        <f t="shared" ca="1" si="46"/>
        <v>3</v>
      </c>
      <c r="C1537">
        <f t="shared" ca="1" si="47"/>
        <v>7</v>
      </c>
      <c r="D1537">
        <f ca="1">Table1[[#This Row],[Rooms]]*10*RANDBETWEEN(10,20)/10</f>
        <v>36</v>
      </c>
      <c r="E1537" s="1">
        <f>YEAR(Table1[[#This Row],[Sale_date]])</f>
        <v>2014</v>
      </c>
      <c r="F1537" s="1">
        <f>ROUNDUP(Table1[[#This Row],[month]]/3,0)</f>
        <v>1</v>
      </c>
      <c r="G1537" s="1">
        <f>MONTH(Table1[[#This Row],[Sale_date]])</f>
        <v>3</v>
      </c>
      <c r="H1537" s="1">
        <f>WEEKNUM(Table1[[#This Row],[Sale_date]])</f>
        <v>12</v>
      </c>
      <c r="I1537" s="1">
        <f>DAY(Table1[[#This Row],[Sale_date]])</f>
        <v>16</v>
      </c>
      <c r="J1537" s="4">
        <f>Table1[[#This Row],[Sale_date]]-DATE(YEAR(Table1[[#This Row],[Sale_date]]),1,1)+1</f>
        <v>75</v>
      </c>
      <c r="K1537" s="1">
        <f>WEEKDAY(Table1[[#This Row],[Sale_date]])</f>
        <v>1</v>
      </c>
      <c r="L1537" s="2">
        <v>41714</v>
      </c>
    </row>
    <row r="1538" spans="1:12" x14ac:dyDescent="0.25">
      <c r="A15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12012732.691440001</v>
      </c>
      <c r="B1538">
        <f t="shared" ref="B1538:B1601" ca="1" si="48">MROUND(RANDBETWEEN(10,40)/10,0.5)</f>
        <v>4</v>
      </c>
      <c r="C1538">
        <f t="shared" ref="C1538:C1601" ca="1" si="49">RANDBETWEEN(1,10)</f>
        <v>9</v>
      </c>
      <c r="D1538">
        <f ca="1">Table1[[#This Row],[Rooms]]*10*RANDBETWEEN(10,20)/10</f>
        <v>52</v>
      </c>
      <c r="E1538" s="1">
        <f>YEAR(Table1[[#This Row],[Sale_date]])</f>
        <v>2014</v>
      </c>
      <c r="F1538" s="1">
        <f>ROUNDUP(Table1[[#This Row],[month]]/3,0)</f>
        <v>1</v>
      </c>
      <c r="G1538" s="1">
        <f>MONTH(Table1[[#This Row],[Sale_date]])</f>
        <v>3</v>
      </c>
      <c r="H1538" s="1">
        <f>WEEKNUM(Table1[[#This Row],[Sale_date]])</f>
        <v>12</v>
      </c>
      <c r="I1538" s="1">
        <f>DAY(Table1[[#This Row],[Sale_date]])</f>
        <v>17</v>
      </c>
      <c r="J1538" s="4">
        <f>Table1[[#This Row],[Sale_date]]-DATE(YEAR(Table1[[#This Row],[Sale_date]]),1,1)+1</f>
        <v>76</v>
      </c>
      <c r="K1538" s="1">
        <f>WEEKDAY(Table1[[#This Row],[Sale_date]])</f>
        <v>2</v>
      </c>
      <c r="L1538" s="2">
        <v>41715</v>
      </c>
    </row>
    <row r="1539" spans="1:12" x14ac:dyDescent="0.25">
      <c r="A15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5939365.12983</v>
      </c>
      <c r="B1539">
        <f t="shared" ca="1" si="48"/>
        <v>2.5</v>
      </c>
      <c r="C1539">
        <f t="shared" ca="1" si="49"/>
        <v>8</v>
      </c>
      <c r="D1539">
        <f ca="1">Table1[[#This Row],[Rooms]]*10*RANDBETWEEN(10,20)/10</f>
        <v>27.5</v>
      </c>
      <c r="E1539" s="1">
        <f>YEAR(Table1[[#This Row],[Sale_date]])</f>
        <v>2014</v>
      </c>
      <c r="F1539" s="1">
        <f>ROUNDUP(Table1[[#This Row],[month]]/3,0)</f>
        <v>1</v>
      </c>
      <c r="G1539" s="1">
        <f>MONTH(Table1[[#This Row],[Sale_date]])</f>
        <v>3</v>
      </c>
      <c r="H1539" s="1">
        <f>WEEKNUM(Table1[[#This Row],[Sale_date]])</f>
        <v>12</v>
      </c>
      <c r="I1539" s="1">
        <f>DAY(Table1[[#This Row],[Sale_date]])</f>
        <v>18</v>
      </c>
      <c r="J1539" s="4">
        <f>Table1[[#This Row],[Sale_date]]-DATE(YEAR(Table1[[#This Row],[Sale_date]]),1,1)+1</f>
        <v>77</v>
      </c>
      <c r="K1539" s="1">
        <f>WEEKDAY(Table1[[#This Row],[Sale_date]])</f>
        <v>3</v>
      </c>
      <c r="L1539" s="2">
        <v>41716</v>
      </c>
    </row>
    <row r="1540" spans="1:12" x14ac:dyDescent="0.25">
      <c r="A15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10623526.338090001</v>
      </c>
      <c r="B1540">
        <f t="shared" ca="1" si="48"/>
        <v>2.5</v>
      </c>
      <c r="C1540">
        <f t="shared" ca="1" si="49"/>
        <v>4</v>
      </c>
      <c r="D1540">
        <f ca="1">Table1[[#This Row],[Rooms]]*10*RANDBETWEEN(10,20)/10</f>
        <v>47.5</v>
      </c>
      <c r="E1540" s="1">
        <f>YEAR(Table1[[#This Row],[Sale_date]])</f>
        <v>2014</v>
      </c>
      <c r="F1540" s="1">
        <f>ROUNDUP(Table1[[#This Row],[month]]/3,0)</f>
        <v>1</v>
      </c>
      <c r="G1540" s="1">
        <f>MONTH(Table1[[#This Row],[Sale_date]])</f>
        <v>3</v>
      </c>
      <c r="H1540" s="1">
        <f>WEEKNUM(Table1[[#This Row],[Sale_date]])</f>
        <v>12</v>
      </c>
      <c r="I1540" s="1">
        <f>DAY(Table1[[#This Row],[Sale_date]])</f>
        <v>19</v>
      </c>
      <c r="J1540" s="4">
        <f>Table1[[#This Row],[Sale_date]]-DATE(YEAR(Table1[[#This Row],[Sale_date]]),1,1)+1</f>
        <v>78</v>
      </c>
      <c r="K1540" s="1">
        <f>WEEKDAY(Table1[[#This Row],[Sale_date]])</f>
        <v>4</v>
      </c>
      <c r="L1540" s="2">
        <v>41717</v>
      </c>
    </row>
    <row r="1541" spans="1:12" x14ac:dyDescent="0.25">
      <c r="A15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6075046.2103800001</v>
      </c>
      <c r="B1541">
        <f t="shared" ca="1" si="48"/>
        <v>2</v>
      </c>
      <c r="C1541">
        <f t="shared" ca="1" si="49"/>
        <v>10</v>
      </c>
      <c r="D1541">
        <f ca="1">Table1[[#This Row],[Rooms]]*10*RANDBETWEEN(10,20)/10</f>
        <v>26</v>
      </c>
      <c r="E1541" s="1">
        <f>YEAR(Table1[[#This Row],[Sale_date]])</f>
        <v>2014</v>
      </c>
      <c r="F1541" s="1">
        <f>ROUNDUP(Table1[[#This Row],[month]]/3,0)</f>
        <v>1</v>
      </c>
      <c r="G1541" s="1">
        <f>MONTH(Table1[[#This Row],[Sale_date]])</f>
        <v>3</v>
      </c>
      <c r="H1541" s="1">
        <f>WEEKNUM(Table1[[#This Row],[Sale_date]])</f>
        <v>12</v>
      </c>
      <c r="I1541" s="1">
        <f>DAY(Table1[[#This Row],[Sale_date]])</f>
        <v>20</v>
      </c>
      <c r="J1541" s="4">
        <f>Table1[[#This Row],[Sale_date]]-DATE(YEAR(Table1[[#This Row],[Sale_date]]),1,1)+1</f>
        <v>79</v>
      </c>
      <c r="K1541" s="1">
        <f>WEEKDAY(Table1[[#This Row],[Sale_date]])</f>
        <v>5</v>
      </c>
      <c r="L1541" s="2">
        <v>41718</v>
      </c>
    </row>
    <row r="1542" spans="1:12" x14ac:dyDescent="0.25">
      <c r="A15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4967843.5437400006</v>
      </c>
      <c r="B1542">
        <f t="shared" ca="1" si="48"/>
        <v>1.5</v>
      </c>
      <c r="C1542">
        <f t="shared" ca="1" si="49"/>
        <v>10</v>
      </c>
      <c r="D1542">
        <f ca="1">Table1[[#This Row],[Rooms]]*10*RANDBETWEEN(10,20)/10</f>
        <v>19.5</v>
      </c>
      <c r="E1542" s="1">
        <f>YEAR(Table1[[#This Row],[Sale_date]])</f>
        <v>2014</v>
      </c>
      <c r="F1542" s="1">
        <f>ROUNDUP(Table1[[#This Row],[month]]/3,0)</f>
        <v>1</v>
      </c>
      <c r="G1542" s="1">
        <f>MONTH(Table1[[#This Row],[Sale_date]])</f>
        <v>3</v>
      </c>
      <c r="H1542" s="1">
        <f>WEEKNUM(Table1[[#This Row],[Sale_date]])</f>
        <v>12</v>
      </c>
      <c r="I1542" s="1">
        <f>DAY(Table1[[#This Row],[Sale_date]])</f>
        <v>21</v>
      </c>
      <c r="J1542" s="4">
        <f>Table1[[#This Row],[Sale_date]]-DATE(YEAR(Table1[[#This Row],[Sale_date]]),1,1)+1</f>
        <v>80</v>
      </c>
      <c r="K1542" s="1">
        <f>WEEKDAY(Table1[[#This Row],[Sale_date]])</f>
        <v>6</v>
      </c>
      <c r="L1542" s="2">
        <v>41719</v>
      </c>
    </row>
    <row r="1543" spans="1:12" x14ac:dyDescent="0.25">
      <c r="A15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10070489.3603328</v>
      </c>
      <c r="B1543">
        <f t="shared" ca="1" si="48"/>
        <v>3</v>
      </c>
      <c r="C1543">
        <f t="shared" ca="1" si="49"/>
        <v>6</v>
      </c>
      <c r="D1543">
        <f ca="1">Table1[[#This Row],[Rooms]]*10*RANDBETWEEN(10,20)/10</f>
        <v>48</v>
      </c>
      <c r="E1543" s="1">
        <f>YEAR(Table1[[#This Row],[Sale_date]])</f>
        <v>2014</v>
      </c>
      <c r="F1543" s="1">
        <f>ROUNDUP(Table1[[#This Row],[month]]/3,0)</f>
        <v>1</v>
      </c>
      <c r="G1543" s="1">
        <f>MONTH(Table1[[#This Row],[Sale_date]])</f>
        <v>3</v>
      </c>
      <c r="H1543" s="1">
        <f>WEEKNUM(Table1[[#This Row],[Sale_date]])</f>
        <v>12</v>
      </c>
      <c r="I1543" s="1">
        <f>DAY(Table1[[#This Row],[Sale_date]])</f>
        <v>22</v>
      </c>
      <c r="J1543" s="4">
        <f>Table1[[#This Row],[Sale_date]]-DATE(YEAR(Table1[[#This Row],[Sale_date]]),1,1)+1</f>
        <v>81</v>
      </c>
      <c r="K1543" s="1">
        <f>WEEKDAY(Table1[[#This Row],[Sale_date]])</f>
        <v>7</v>
      </c>
      <c r="L1543" s="2">
        <v>41720</v>
      </c>
    </row>
    <row r="1544" spans="1:12" x14ac:dyDescent="0.25">
      <c r="A15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14347080</v>
      </c>
      <c r="B1544">
        <f t="shared" ca="1" si="48"/>
        <v>4</v>
      </c>
      <c r="C1544">
        <f t="shared" ca="1" si="49"/>
        <v>2</v>
      </c>
      <c r="D1544">
        <f ca="1">Table1[[#This Row],[Rooms]]*10*RANDBETWEEN(10,20)/10</f>
        <v>68</v>
      </c>
      <c r="E1544" s="1">
        <f>YEAR(Table1[[#This Row],[Sale_date]])</f>
        <v>2014</v>
      </c>
      <c r="F1544" s="1">
        <f>ROUNDUP(Table1[[#This Row],[month]]/3,0)</f>
        <v>1</v>
      </c>
      <c r="G1544" s="1">
        <f>MONTH(Table1[[#This Row],[Sale_date]])</f>
        <v>3</v>
      </c>
      <c r="H1544" s="1">
        <f>WEEKNUM(Table1[[#This Row],[Sale_date]])</f>
        <v>13</v>
      </c>
      <c r="I1544" s="1">
        <f>DAY(Table1[[#This Row],[Sale_date]])</f>
        <v>23</v>
      </c>
      <c r="J1544" s="4">
        <f>Table1[[#This Row],[Sale_date]]-DATE(YEAR(Table1[[#This Row],[Sale_date]]),1,1)+1</f>
        <v>82</v>
      </c>
      <c r="K1544" s="1">
        <f>WEEKDAY(Table1[[#This Row],[Sale_date]])</f>
        <v>1</v>
      </c>
      <c r="L1544" s="2">
        <v>41721</v>
      </c>
    </row>
    <row r="1545" spans="1:12" x14ac:dyDescent="0.25">
      <c r="A15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14724703.753603198</v>
      </c>
      <c r="B1545">
        <f t="shared" ca="1" si="48"/>
        <v>4</v>
      </c>
      <c r="C1545">
        <f t="shared" ca="1" si="49"/>
        <v>1</v>
      </c>
      <c r="D1545">
        <f ca="1">Table1[[#This Row],[Rooms]]*10*RANDBETWEEN(10,20)/10</f>
        <v>72</v>
      </c>
      <c r="E1545" s="1">
        <f>YEAR(Table1[[#This Row],[Sale_date]])</f>
        <v>2014</v>
      </c>
      <c r="F1545" s="1">
        <f>ROUNDUP(Table1[[#This Row],[month]]/3,0)</f>
        <v>1</v>
      </c>
      <c r="G1545" s="1">
        <f>MONTH(Table1[[#This Row],[Sale_date]])</f>
        <v>3</v>
      </c>
      <c r="H1545" s="1">
        <f>WEEKNUM(Table1[[#This Row],[Sale_date]])</f>
        <v>13</v>
      </c>
      <c r="I1545" s="1">
        <f>DAY(Table1[[#This Row],[Sale_date]])</f>
        <v>24</v>
      </c>
      <c r="J1545" s="4">
        <f>Table1[[#This Row],[Sale_date]]-DATE(YEAR(Table1[[#This Row],[Sale_date]]),1,1)+1</f>
        <v>83</v>
      </c>
      <c r="K1545" s="1">
        <f>WEEKDAY(Table1[[#This Row],[Sale_date]])</f>
        <v>2</v>
      </c>
      <c r="L1545" s="2">
        <v>41722</v>
      </c>
    </row>
    <row r="1546" spans="1:12" x14ac:dyDescent="0.25">
      <c r="A15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7830975.2831999995</v>
      </c>
      <c r="B1546">
        <f t="shared" ca="1" si="48"/>
        <v>2.5</v>
      </c>
      <c r="C1546">
        <f t="shared" ca="1" si="49"/>
        <v>9</v>
      </c>
      <c r="D1546">
        <f ca="1">Table1[[#This Row],[Rooms]]*10*RANDBETWEEN(10,20)/10</f>
        <v>40</v>
      </c>
      <c r="E1546" s="1">
        <f>YEAR(Table1[[#This Row],[Sale_date]])</f>
        <v>2014</v>
      </c>
      <c r="F1546" s="1">
        <f>ROUNDUP(Table1[[#This Row],[month]]/3,0)</f>
        <v>1</v>
      </c>
      <c r="G1546" s="1">
        <f>MONTH(Table1[[#This Row],[Sale_date]])</f>
        <v>3</v>
      </c>
      <c r="H1546" s="1">
        <f>WEEKNUM(Table1[[#This Row],[Sale_date]])</f>
        <v>13</v>
      </c>
      <c r="I1546" s="1">
        <f>DAY(Table1[[#This Row],[Sale_date]])</f>
        <v>25</v>
      </c>
      <c r="J1546" s="4">
        <f>Table1[[#This Row],[Sale_date]]-DATE(YEAR(Table1[[#This Row],[Sale_date]]),1,1)+1</f>
        <v>84</v>
      </c>
      <c r="K1546" s="1">
        <f>WEEKDAY(Table1[[#This Row],[Sale_date]])</f>
        <v>3</v>
      </c>
      <c r="L1546" s="2">
        <v>41723</v>
      </c>
    </row>
    <row r="1547" spans="1:12" x14ac:dyDescent="0.25">
      <c r="A15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9612558.7302948013</v>
      </c>
      <c r="B1547">
        <f t="shared" ca="1" si="48"/>
        <v>2.5</v>
      </c>
      <c r="C1547">
        <f t="shared" ca="1" si="49"/>
        <v>4</v>
      </c>
      <c r="D1547">
        <f ca="1">Table1[[#This Row],[Rooms]]*10*RANDBETWEEN(10,20)/10</f>
        <v>42.5</v>
      </c>
      <c r="E1547" s="1">
        <f>YEAR(Table1[[#This Row],[Sale_date]])</f>
        <v>2014</v>
      </c>
      <c r="F1547" s="1">
        <f>ROUNDUP(Table1[[#This Row],[month]]/3,0)</f>
        <v>1</v>
      </c>
      <c r="G1547" s="1">
        <f>MONTH(Table1[[#This Row],[Sale_date]])</f>
        <v>3</v>
      </c>
      <c r="H1547" s="1">
        <f>WEEKNUM(Table1[[#This Row],[Sale_date]])</f>
        <v>13</v>
      </c>
      <c r="I1547" s="1">
        <f>DAY(Table1[[#This Row],[Sale_date]])</f>
        <v>26</v>
      </c>
      <c r="J1547" s="4">
        <f>Table1[[#This Row],[Sale_date]]-DATE(YEAR(Table1[[#This Row],[Sale_date]]),1,1)+1</f>
        <v>85</v>
      </c>
      <c r="K1547" s="1">
        <f>WEEKDAY(Table1[[#This Row],[Sale_date]])</f>
        <v>4</v>
      </c>
      <c r="L1547" s="2">
        <v>41724</v>
      </c>
    </row>
    <row r="1548" spans="1:12" x14ac:dyDescent="0.25">
      <c r="A15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12860459.381879998</v>
      </c>
      <c r="B1548">
        <f t="shared" ca="1" si="48"/>
        <v>3</v>
      </c>
      <c r="C1548">
        <f t="shared" ca="1" si="49"/>
        <v>4</v>
      </c>
      <c r="D1548">
        <f ca="1">Table1[[#This Row],[Rooms]]*10*RANDBETWEEN(10,20)/10</f>
        <v>60</v>
      </c>
      <c r="E1548" s="1">
        <f>YEAR(Table1[[#This Row],[Sale_date]])</f>
        <v>2014</v>
      </c>
      <c r="F1548" s="1">
        <f>ROUNDUP(Table1[[#This Row],[month]]/3,0)</f>
        <v>1</v>
      </c>
      <c r="G1548" s="1">
        <f>MONTH(Table1[[#This Row],[Sale_date]])</f>
        <v>3</v>
      </c>
      <c r="H1548" s="1">
        <f>WEEKNUM(Table1[[#This Row],[Sale_date]])</f>
        <v>13</v>
      </c>
      <c r="I1548" s="1">
        <f>DAY(Table1[[#This Row],[Sale_date]])</f>
        <v>27</v>
      </c>
      <c r="J1548" s="4">
        <f>Table1[[#This Row],[Sale_date]]-DATE(YEAR(Table1[[#This Row],[Sale_date]]),1,1)+1</f>
        <v>86</v>
      </c>
      <c r="K1548" s="1">
        <f>WEEKDAY(Table1[[#This Row],[Sale_date]])</f>
        <v>5</v>
      </c>
      <c r="L1548" s="2">
        <v>41725</v>
      </c>
    </row>
    <row r="1549" spans="1:12" x14ac:dyDescent="0.25">
      <c r="A15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8842388.627840003</v>
      </c>
      <c r="B1549">
        <f t="shared" ca="1" si="48"/>
        <v>2</v>
      </c>
      <c r="C1549">
        <f t="shared" ca="1" si="49"/>
        <v>4</v>
      </c>
      <c r="D1549">
        <f ca="1">Table1[[#This Row],[Rooms]]*10*RANDBETWEEN(10,20)/10</f>
        <v>32</v>
      </c>
      <c r="E1549" s="1">
        <f>YEAR(Table1[[#This Row],[Sale_date]])</f>
        <v>2014</v>
      </c>
      <c r="F1549" s="1">
        <f>ROUNDUP(Table1[[#This Row],[month]]/3,0)</f>
        <v>1</v>
      </c>
      <c r="G1549" s="1">
        <f>MONTH(Table1[[#This Row],[Sale_date]])</f>
        <v>3</v>
      </c>
      <c r="H1549" s="1">
        <f>WEEKNUM(Table1[[#This Row],[Sale_date]])</f>
        <v>13</v>
      </c>
      <c r="I1549" s="1">
        <f>DAY(Table1[[#This Row],[Sale_date]])</f>
        <v>28</v>
      </c>
      <c r="J1549" s="4">
        <f>Table1[[#This Row],[Sale_date]]-DATE(YEAR(Table1[[#This Row],[Sale_date]]),1,1)+1</f>
        <v>87</v>
      </c>
      <c r="K1549" s="1">
        <f>WEEKDAY(Table1[[#This Row],[Sale_date]])</f>
        <v>6</v>
      </c>
      <c r="L1549" s="2">
        <v>41726</v>
      </c>
    </row>
    <row r="1550" spans="1:12" x14ac:dyDescent="0.25">
      <c r="A15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3384394.09008912</v>
      </c>
      <c r="B1550">
        <f t="shared" ca="1" si="48"/>
        <v>1</v>
      </c>
      <c r="C1550">
        <f t="shared" ca="1" si="49"/>
        <v>7</v>
      </c>
      <c r="D1550">
        <f ca="1">Table1[[#This Row],[Rooms]]*10*RANDBETWEEN(10,20)/10</f>
        <v>12</v>
      </c>
      <c r="E1550" s="1">
        <f>YEAR(Table1[[#This Row],[Sale_date]])</f>
        <v>2014</v>
      </c>
      <c r="F1550" s="1">
        <f>ROUNDUP(Table1[[#This Row],[month]]/3,0)</f>
        <v>1</v>
      </c>
      <c r="G1550" s="1">
        <f>MONTH(Table1[[#This Row],[Sale_date]])</f>
        <v>3</v>
      </c>
      <c r="H1550" s="1">
        <f>WEEKNUM(Table1[[#This Row],[Sale_date]])</f>
        <v>13</v>
      </c>
      <c r="I1550" s="1">
        <f>DAY(Table1[[#This Row],[Sale_date]])</f>
        <v>29</v>
      </c>
      <c r="J1550" s="4">
        <f>Table1[[#This Row],[Sale_date]]-DATE(YEAR(Table1[[#This Row],[Sale_date]]),1,1)+1</f>
        <v>88</v>
      </c>
      <c r="K1550" s="1">
        <f>WEEKDAY(Table1[[#This Row],[Sale_date]])</f>
        <v>7</v>
      </c>
      <c r="L1550" s="2">
        <v>41727</v>
      </c>
    </row>
    <row r="1551" spans="1:12" x14ac:dyDescent="0.25">
      <c r="A15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13938511.6143</v>
      </c>
      <c r="B1551">
        <f t="shared" ca="1" si="48"/>
        <v>2.5</v>
      </c>
      <c r="C1551">
        <f t="shared" ca="1" si="49"/>
        <v>5</v>
      </c>
      <c r="D1551">
        <f ca="1">Table1[[#This Row],[Rooms]]*10*RANDBETWEEN(10,20)/10</f>
        <v>50</v>
      </c>
      <c r="E1551" s="1">
        <f>YEAR(Table1[[#This Row],[Sale_date]])</f>
        <v>2014</v>
      </c>
      <c r="F1551" s="1">
        <f>ROUNDUP(Table1[[#This Row],[month]]/3,0)</f>
        <v>1</v>
      </c>
      <c r="G1551" s="1">
        <f>MONTH(Table1[[#This Row],[Sale_date]])</f>
        <v>3</v>
      </c>
      <c r="H1551" s="1">
        <f>WEEKNUM(Table1[[#This Row],[Sale_date]])</f>
        <v>14</v>
      </c>
      <c r="I1551" s="1">
        <f>DAY(Table1[[#This Row],[Sale_date]])</f>
        <v>30</v>
      </c>
      <c r="J1551" s="4">
        <f>Table1[[#This Row],[Sale_date]]-DATE(YEAR(Table1[[#This Row],[Sale_date]]),1,1)+1</f>
        <v>89</v>
      </c>
      <c r="K1551" s="1">
        <f>WEEKDAY(Table1[[#This Row],[Sale_date]])</f>
        <v>1</v>
      </c>
      <c r="L1551" s="2">
        <v>41728</v>
      </c>
    </row>
    <row r="1552" spans="1:12" x14ac:dyDescent="0.25">
      <c r="A15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7366032.1257599993</v>
      </c>
      <c r="B1552">
        <f t="shared" ca="1" si="48"/>
        <v>3</v>
      </c>
      <c r="C1552">
        <f t="shared" ca="1" si="49"/>
        <v>4</v>
      </c>
      <c r="D1552">
        <f ca="1">Table1[[#This Row],[Rooms]]*10*RANDBETWEEN(10,20)/10</f>
        <v>39</v>
      </c>
      <c r="E1552" s="1">
        <f>YEAR(Table1[[#This Row],[Sale_date]])</f>
        <v>2014</v>
      </c>
      <c r="F1552" s="1">
        <f>ROUNDUP(Table1[[#This Row],[month]]/3,0)</f>
        <v>1</v>
      </c>
      <c r="G1552" s="1">
        <f>MONTH(Table1[[#This Row],[Sale_date]])</f>
        <v>3</v>
      </c>
      <c r="H1552" s="1">
        <f>WEEKNUM(Table1[[#This Row],[Sale_date]])</f>
        <v>14</v>
      </c>
      <c r="I1552" s="1">
        <f>DAY(Table1[[#This Row],[Sale_date]])</f>
        <v>31</v>
      </c>
      <c r="J1552" s="4">
        <f>Table1[[#This Row],[Sale_date]]-DATE(YEAR(Table1[[#This Row],[Sale_date]]),1,1)+1</f>
        <v>90</v>
      </c>
      <c r="K1552" s="1">
        <f>WEEKDAY(Table1[[#This Row],[Sale_date]])</f>
        <v>2</v>
      </c>
      <c r="L1552" s="2">
        <v>41729</v>
      </c>
    </row>
    <row r="1553" spans="1:12" x14ac:dyDescent="0.25">
      <c r="A15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13771685.8125</v>
      </c>
      <c r="B1553">
        <f t="shared" ca="1" si="48"/>
        <v>3</v>
      </c>
      <c r="C1553">
        <f t="shared" ca="1" si="49"/>
        <v>2</v>
      </c>
      <c r="D1553">
        <f ca="1">Table1[[#This Row],[Rooms]]*10*RANDBETWEEN(10,20)/10</f>
        <v>54</v>
      </c>
      <c r="E1553" s="1">
        <f>YEAR(Table1[[#This Row],[Sale_date]])</f>
        <v>2014</v>
      </c>
      <c r="F1553" s="1">
        <f>ROUNDUP(Table1[[#This Row],[month]]/3,0)</f>
        <v>2</v>
      </c>
      <c r="G1553" s="1">
        <f>MONTH(Table1[[#This Row],[Sale_date]])</f>
        <v>4</v>
      </c>
      <c r="H1553" s="1">
        <f>WEEKNUM(Table1[[#This Row],[Sale_date]])</f>
        <v>14</v>
      </c>
      <c r="I1553" s="1">
        <f>DAY(Table1[[#This Row],[Sale_date]])</f>
        <v>1</v>
      </c>
      <c r="J1553" s="4">
        <f>Table1[[#This Row],[Sale_date]]-DATE(YEAR(Table1[[#This Row],[Sale_date]]),1,1)+1</f>
        <v>91</v>
      </c>
      <c r="K1553" s="1">
        <f>WEEKDAY(Table1[[#This Row],[Sale_date]])</f>
        <v>3</v>
      </c>
      <c r="L1553" s="2">
        <v>41730</v>
      </c>
    </row>
    <row r="1554" spans="1:12" x14ac:dyDescent="0.25">
      <c r="A15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3534131.0361599997</v>
      </c>
      <c r="B1554">
        <f t="shared" ca="1" si="48"/>
        <v>1.5</v>
      </c>
      <c r="C1554">
        <f t="shared" ca="1" si="49"/>
        <v>3</v>
      </c>
      <c r="D1554">
        <f ca="1">Table1[[#This Row],[Rooms]]*10*RANDBETWEEN(10,20)/10</f>
        <v>19.5</v>
      </c>
      <c r="E1554" s="1">
        <f>YEAR(Table1[[#This Row],[Sale_date]])</f>
        <v>2014</v>
      </c>
      <c r="F1554" s="1">
        <f>ROUNDUP(Table1[[#This Row],[month]]/3,0)</f>
        <v>2</v>
      </c>
      <c r="G1554" s="1">
        <f>MONTH(Table1[[#This Row],[Sale_date]])</f>
        <v>4</v>
      </c>
      <c r="H1554" s="1">
        <f>WEEKNUM(Table1[[#This Row],[Sale_date]])</f>
        <v>14</v>
      </c>
      <c r="I1554" s="1">
        <f>DAY(Table1[[#This Row],[Sale_date]])</f>
        <v>2</v>
      </c>
      <c r="J1554" s="4">
        <f>Table1[[#This Row],[Sale_date]]-DATE(YEAR(Table1[[#This Row],[Sale_date]]),1,1)+1</f>
        <v>92</v>
      </c>
      <c r="K1554" s="1">
        <f>WEEKDAY(Table1[[#This Row],[Sale_date]])</f>
        <v>4</v>
      </c>
      <c r="L1554" s="2">
        <v>41731</v>
      </c>
    </row>
    <row r="1555" spans="1:12" x14ac:dyDescent="0.25">
      <c r="A15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12855656.401829999</v>
      </c>
      <c r="B1555">
        <f t="shared" ca="1" si="48"/>
        <v>3.5</v>
      </c>
      <c r="C1555">
        <f t="shared" ca="1" si="49"/>
        <v>9</v>
      </c>
      <c r="D1555">
        <f ca="1">Table1[[#This Row],[Rooms]]*10*RANDBETWEEN(10,20)/10</f>
        <v>63</v>
      </c>
      <c r="E1555" s="1">
        <f>YEAR(Table1[[#This Row],[Sale_date]])</f>
        <v>2014</v>
      </c>
      <c r="F1555" s="1">
        <f>ROUNDUP(Table1[[#This Row],[month]]/3,0)</f>
        <v>2</v>
      </c>
      <c r="G1555" s="1">
        <f>MONTH(Table1[[#This Row],[Sale_date]])</f>
        <v>4</v>
      </c>
      <c r="H1555" s="1">
        <f>WEEKNUM(Table1[[#This Row],[Sale_date]])</f>
        <v>14</v>
      </c>
      <c r="I1555" s="1">
        <f>DAY(Table1[[#This Row],[Sale_date]])</f>
        <v>3</v>
      </c>
      <c r="J1555" s="4">
        <f>Table1[[#This Row],[Sale_date]]-DATE(YEAR(Table1[[#This Row],[Sale_date]]),1,1)+1</f>
        <v>93</v>
      </c>
      <c r="K1555" s="1">
        <f>WEEKDAY(Table1[[#This Row],[Sale_date]])</f>
        <v>5</v>
      </c>
      <c r="L1555" s="2">
        <v>41732</v>
      </c>
    </row>
    <row r="1556" spans="1:12" x14ac:dyDescent="0.25">
      <c r="A15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5986349.9812199995</v>
      </c>
      <c r="B1556">
        <f t="shared" ca="1" si="48"/>
        <v>2</v>
      </c>
      <c r="C1556">
        <f t="shared" ca="1" si="49"/>
        <v>9</v>
      </c>
      <c r="D1556">
        <f ca="1">Table1[[#This Row],[Rooms]]*10*RANDBETWEEN(10,20)/10</f>
        <v>30</v>
      </c>
      <c r="E1556" s="1">
        <f>YEAR(Table1[[#This Row],[Sale_date]])</f>
        <v>2014</v>
      </c>
      <c r="F1556" s="1">
        <f>ROUNDUP(Table1[[#This Row],[month]]/3,0)</f>
        <v>2</v>
      </c>
      <c r="G1556" s="1">
        <f>MONTH(Table1[[#This Row],[Sale_date]])</f>
        <v>4</v>
      </c>
      <c r="H1556" s="1">
        <f>WEEKNUM(Table1[[#This Row],[Sale_date]])</f>
        <v>14</v>
      </c>
      <c r="I1556" s="1">
        <f>DAY(Table1[[#This Row],[Sale_date]])</f>
        <v>4</v>
      </c>
      <c r="J1556" s="4">
        <f>Table1[[#This Row],[Sale_date]]-DATE(YEAR(Table1[[#This Row],[Sale_date]]),1,1)+1</f>
        <v>94</v>
      </c>
      <c r="K1556" s="1">
        <f>WEEKDAY(Table1[[#This Row],[Sale_date]])</f>
        <v>6</v>
      </c>
      <c r="L1556" s="2">
        <v>41733</v>
      </c>
    </row>
    <row r="1557" spans="1:12" x14ac:dyDescent="0.25">
      <c r="A15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6135148.5233099991</v>
      </c>
      <c r="B1557">
        <f t="shared" ca="1" si="48"/>
        <v>1.5</v>
      </c>
      <c r="C1557">
        <f t="shared" ca="1" si="49"/>
        <v>1</v>
      </c>
      <c r="D1557">
        <f ca="1">Table1[[#This Row],[Rooms]]*10*RANDBETWEEN(10,20)/10</f>
        <v>27</v>
      </c>
      <c r="E1557" s="1">
        <f>YEAR(Table1[[#This Row],[Sale_date]])</f>
        <v>2014</v>
      </c>
      <c r="F1557" s="1">
        <f>ROUNDUP(Table1[[#This Row],[month]]/3,0)</f>
        <v>2</v>
      </c>
      <c r="G1557" s="1">
        <f>MONTH(Table1[[#This Row],[Sale_date]])</f>
        <v>4</v>
      </c>
      <c r="H1557" s="1">
        <f>WEEKNUM(Table1[[#This Row],[Sale_date]])</f>
        <v>14</v>
      </c>
      <c r="I1557" s="1">
        <f>DAY(Table1[[#This Row],[Sale_date]])</f>
        <v>5</v>
      </c>
      <c r="J1557" s="4">
        <f>Table1[[#This Row],[Sale_date]]-DATE(YEAR(Table1[[#This Row],[Sale_date]]),1,1)+1</f>
        <v>95</v>
      </c>
      <c r="K1557" s="1">
        <f>WEEKDAY(Table1[[#This Row],[Sale_date]])</f>
        <v>7</v>
      </c>
      <c r="L1557" s="2">
        <v>41734</v>
      </c>
    </row>
    <row r="1558" spans="1:12" x14ac:dyDescent="0.25">
      <c r="A15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9587030.6039081998</v>
      </c>
      <c r="B1558">
        <f t="shared" ca="1" si="48"/>
        <v>3</v>
      </c>
      <c r="C1558">
        <f t="shared" ca="1" si="49"/>
        <v>6</v>
      </c>
      <c r="D1558">
        <f ca="1">Table1[[#This Row],[Rooms]]*10*RANDBETWEEN(10,20)/10</f>
        <v>51</v>
      </c>
      <c r="E1558" s="1">
        <f>YEAR(Table1[[#This Row],[Sale_date]])</f>
        <v>2014</v>
      </c>
      <c r="F1558" s="1">
        <f>ROUNDUP(Table1[[#This Row],[month]]/3,0)</f>
        <v>2</v>
      </c>
      <c r="G1558" s="1">
        <f>MONTH(Table1[[#This Row],[Sale_date]])</f>
        <v>4</v>
      </c>
      <c r="H1558" s="1">
        <f>WEEKNUM(Table1[[#This Row],[Sale_date]])</f>
        <v>15</v>
      </c>
      <c r="I1558" s="1">
        <f>DAY(Table1[[#This Row],[Sale_date]])</f>
        <v>6</v>
      </c>
      <c r="J1558" s="4">
        <f>Table1[[#This Row],[Sale_date]]-DATE(YEAR(Table1[[#This Row],[Sale_date]]),1,1)+1</f>
        <v>96</v>
      </c>
      <c r="K1558" s="1">
        <f>WEEKDAY(Table1[[#This Row],[Sale_date]])</f>
        <v>1</v>
      </c>
      <c r="L1558" s="2">
        <v>41735</v>
      </c>
    </row>
    <row r="1559" spans="1:12" x14ac:dyDescent="0.25">
      <c r="A15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8394044.704979999</v>
      </c>
      <c r="B1559">
        <f t="shared" ca="1" si="48"/>
        <v>3.5</v>
      </c>
      <c r="C1559">
        <f t="shared" ca="1" si="49"/>
        <v>8</v>
      </c>
      <c r="D1559">
        <f ca="1">Table1[[#This Row],[Rooms]]*10*RANDBETWEEN(10,20)/10</f>
        <v>35</v>
      </c>
      <c r="E1559" s="1">
        <f>YEAR(Table1[[#This Row],[Sale_date]])</f>
        <v>2014</v>
      </c>
      <c r="F1559" s="1">
        <f>ROUNDUP(Table1[[#This Row],[month]]/3,0)</f>
        <v>2</v>
      </c>
      <c r="G1559" s="1">
        <f>MONTH(Table1[[#This Row],[Sale_date]])</f>
        <v>4</v>
      </c>
      <c r="H1559" s="1">
        <f>WEEKNUM(Table1[[#This Row],[Sale_date]])</f>
        <v>15</v>
      </c>
      <c r="I1559" s="1">
        <f>DAY(Table1[[#This Row],[Sale_date]])</f>
        <v>7</v>
      </c>
      <c r="J1559" s="4">
        <f>Table1[[#This Row],[Sale_date]]-DATE(YEAR(Table1[[#This Row],[Sale_date]]),1,1)+1</f>
        <v>97</v>
      </c>
      <c r="K1559" s="1">
        <f>WEEKDAY(Table1[[#This Row],[Sale_date]])</f>
        <v>2</v>
      </c>
      <c r="L1559" s="2">
        <v>41736</v>
      </c>
    </row>
    <row r="1560" spans="1:12" x14ac:dyDescent="0.25">
      <c r="A15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8055117.840384</v>
      </c>
      <c r="B1560">
        <f t="shared" ca="1" si="48"/>
        <v>3</v>
      </c>
      <c r="C1560">
        <f t="shared" ca="1" si="49"/>
        <v>5</v>
      </c>
      <c r="D1560">
        <f ca="1">Table1[[#This Row],[Rooms]]*10*RANDBETWEEN(10,20)/10</f>
        <v>45</v>
      </c>
      <c r="E1560" s="1">
        <f>YEAR(Table1[[#This Row],[Sale_date]])</f>
        <v>2014</v>
      </c>
      <c r="F1560" s="1">
        <f>ROUNDUP(Table1[[#This Row],[month]]/3,0)</f>
        <v>2</v>
      </c>
      <c r="G1560" s="1">
        <f>MONTH(Table1[[#This Row],[Sale_date]])</f>
        <v>4</v>
      </c>
      <c r="H1560" s="1">
        <f>WEEKNUM(Table1[[#This Row],[Sale_date]])</f>
        <v>15</v>
      </c>
      <c r="I1560" s="1">
        <f>DAY(Table1[[#This Row],[Sale_date]])</f>
        <v>8</v>
      </c>
      <c r="J1560" s="4">
        <f>Table1[[#This Row],[Sale_date]]-DATE(YEAR(Table1[[#This Row],[Sale_date]]),1,1)+1</f>
        <v>98</v>
      </c>
      <c r="K1560" s="1">
        <f>WEEKDAY(Table1[[#This Row],[Sale_date]])</f>
        <v>3</v>
      </c>
      <c r="L1560" s="2">
        <v>41737</v>
      </c>
    </row>
    <row r="1561" spans="1:12" x14ac:dyDescent="0.25">
      <c r="A15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9719640</v>
      </c>
      <c r="B1561">
        <f t="shared" ca="1" si="48"/>
        <v>3</v>
      </c>
      <c r="C1561">
        <f t="shared" ca="1" si="49"/>
        <v>9</v>
      </c>
      <c r="D1561">
        <f ca="1">Table1[[#This Row],[Rooms]]*10*RANDBETWEEN(10,20)/10</f>
        <v>45</v>
      </c>
      <c r="E1561" s="1">
        <f>YEAR(Table1[[#This Row],[Sale_date]])</f>
        <v>2014</v>
      </c>
      <c r="F1561" s="1">
        <f>ROUNDUP(Table1[[#This Row],[month]]/3,0)</f>
        <v>2</v>
      </c>
      <c r="G1561" s="1">
        <f>MONTH(Table1[[#This Row],[Sale_date]])</f>
        <v>4</v>
      </c>
      <c r="H1561" s="1">
        <f>WEEKNUM(Table1[[#This Row],[Sale_date]])</f>
        <v>15</v>
      </c>
      <c r="I1561" s="1">
        <f>DAY(Table1[[#This Row],[Sale_date]])</f>
        <v>9</v>
      </c>
      <c r="J1561" s="4">
        <f>Table1[[#This Row],[Sale_date]]-DATE(YEAR(Table1[[#This Row],[Sale_date]]),1,1)+1</f>
        <v>99</v>
      </c>
      <c r="K1561" s="1">
        <f>WEEKDAY(Table1[[#This Row],[Sale_date]])</f>
        <v>4</v>
      </c>
      <c r="L1561" s="2">
        <v>41738</v>
      </c>
    </row>
    <row r="1562" spans="1:12" x14ac:dyDescent="0.25">
      <c r="A15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11895597.685887998</v>
      </c>
      <c r="B1562">
        <f t="shared" ca="1" si="48"/>
        <v>3.5</v>
      </c>
      <c r="C1562">
        <f t="shared" ca="1" si="49"/>
        <v>7</v>
      </c>
      <c r="D1562">
        <f ca="1">Table1[[#This Row],[Rooms]]*10*RANDBETWEEN(10,20)/10</f>
        <v>59.5</v>
      </c>
      <c r="E1562" s="1">
        <f>YEAR(Table1[[#This Row],[Sale_date]])</f>
        <v>2014</v>
      </c>
      <c r="F1562" s="1">
        <f>ROUNDUP(Table1[[#This Row],[month]]/3,0)</f>
        <v>2</v>
      </c>
      <c r="G1562" s="1">
        <f>MONTH(Table1[[#This Row],[Sale_date]])</f>
        <v>4</v>
      </c>
      <c r="H1562" s="1">
        <f>WEEKNUM(Table1[[#This Row],[Sale_date]])</f>
        <v>15</v>
      </c>
      <c r="I1562" s="1">
        <f>DAY(Table1[[#This Row],[Sale_date]])</f>
        <v>10</v>
      </c>
      <c r="J1562" s="4">
        <f>Table1[[#This Row],[Sale_date]]-DATE(YEAR(Table1[[#This Row],[Sale_date]]),1,1)+1</f>
        <v>100</v>
      </c>
      <c r="K1562" s="1">
        <f>WEEKDAY(Table1[[#This Row],[Sale_date]])</f>
        <v>5</v>
      </c>
      <c r="L1562" s="2">
        <v>41739</v>
      </c>
    </row>
    <row r="1563" spans="1:12" x14ac:dyDescent="0.25">
      <c r="A15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13153888.7974656</v>
      </c>
      <c r="B1563">
        <f t="shared" ca="1" si="48"/>
        <v>3</v>
      </c>
      <c r="C1563">
        <f t="shared" ca="1" si="49"/>
        <v>9</v>
      </c>
      <c r="D1563">
        <f ca="1">Table1[[#This Row],[Rooms]]*10*RANDBETWEEN(10,20)/10</f>
        <v>54</v>
      </c>
      <c r="E1563" s="1">
        <f>YEAR(Table1[[#This Row],[Sale_date]])</f>
        <v>2014</v>
      </c>
      <c r="F1563" s="1">
        <f>ROUNDUP(Table1[[#This Row],[month]]/3,0)</f>
        <v>2</v>
      </c>
      <c r="G1563" s="1">
        <f>MONTH(Table1[[#This Row],[Sale_date]])</f>
        <v>4</v>
      </c>
      <c r="H1563" s="1">
        <f>WEEKNUM(Table1[[#This Row],[Sale_date]])</f>
        <v>15</v>
      </c>
      <c r="I1563" s="1">
        <f>DAY(Table1[[#This Row],[Sale_date]])</f>
        <v>11</v>
      </c>
      <c r="J1563" s="4">
        <f>Table1[[#This Row],[Sale_date]]-DATE(YEAR(Table1[[#This Row],[Sale_date]]),1,1)+1</f>
        <v>101</v>
      </c>
      <c r="K1563" s="1">
        <f>WEEKDAY(Table1[[#This Row],[Sale_date]])</f>
        <v>6</v>
      </c>
      <c r="L1563" s="2">
        <v>41740</v>
      </c>
    </row>
    <row r="1564" spans="1:12" x14ac:dyDescent="0.25">
      <c r="A15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10016695.28475</v>
      </c>
      <c r="B1564">
        <f t="shared" ca="1" si="48"/>
        <v>3.5</v>
      </c>
      <c r="C1564">
        <f t="shared" ca="1" si="49"/>
        <v>6</v>
      </c>
      <c r="D1564">
        <f ca="1">Table1[[#This Row],[Rooms]]*10*RANDBETWEEN(10,20)/10</f>
        <v>38.5</v>
      </c>
      <c r="E1564" s="1">
        <f>YEAR(Table1[[#This Row],[Sale_date]])</f>
        <v>2014</v>
      </c>
      <c r="F1564" s="1">
        <f>ROUNDUP(Table1[[#This Row],[month]]/3,0)</f>
        <v>2</v>
      </c>
      <c r="G1564" s="1">
        <f>MONTH(Table1[[#This Row],[Sale_date]])</f>
        <v>4</v>
      </c>
      <c r="H1564" s="1">
        <f>WEEKNUM(Table1[[#This Row],[Sale_date]])</f>
        <v>15</v>
      </c>
      <c r="I1564" s="1">
        <f>DAY(Table1[[#This Row],[Sale_date]])</f>
        <v>12</v>
      </c>
      <c r="J1564" s="4">
        <f>Table1[[#This Row],[Sale_date]]-DATE(YEAR(Table1[[#This Row],[Sale_date]]),1,1)+1</f>
        <v>102</v>
      </c>
      <c r="K1564" s="1">
        <f>WEEKDAY(Table1[[#This Row],[Sale_date]])</f>
        <v>7</v>
      </c>
      <c r="L1564" s="2">
        <v>41741</v>
      </c>
    </row>
    <row r="1565" spans="1:12" x14ac:dyDescent="0.25">
      <c r="A15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4806545.7823891193</v>
      </c>
      <c r="B1565">
        <f t="shared" ca="1" si="48"/>
        <v>2</v>
      </c>
      <c r="C1565">
        <f t="shared" ca="1" si="49"/>
        <v>10</v>
      </c>
      <c r="D1565">
        <f ca="1">Table1[[#This Row],[Rooms]]*10*RANDBETWEEN(10,20)/10</f>
        <v>20</v>
      </c>
      <c r="E1565" s="1">
        <f>YEAR(Table1[[#This Row],[Sale_date]])</f>
        <v>2014</v>
      </c>
      <c r="F1565" s="1">
        <f>ROUNDUP(Table1[[#This Row],[month]]/3,0)</f>
        <v>2</v>
      </c>
      <c r="G1565" s="1">
        <f>MONTH(Table1[[#This Row],[Sale_date]])</f>
        <v>4</v>
      </c>
      <c r="H1565" s="1">
        <f>WEEKNUM(Table1[[#This Row],[Sale_date]])</f>
        <v>16</v>
      </c>
      <c r="I1565" s="1">
        <f>DAY(Table1[[#This Row],[Sale_date]])</f>
        <v>13</v>
      </c>
      <c r="J1565" s="4">
        <f>Table1[[#This Row],[Sale_date]]-DATE(YEAR(Table1[[#This Row],[Sale_date]]),1,1)+1</f>
        <v>103</v>
      </c>
      <c r="K1565" s="1">
        <f>WEEKDAY(Table1[[#This Row],[Sale_date]])</f>
        <v>1</v>
      </c>
      <c r="L1565" s="2">
        <v>41742</v>
      </c>
    </row>
    <row r="1566" spans="1:12" x14ac:dyDescent="0.25">
      <c r="A15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13174296.5115624</v>
      </c>
      <c r="B1566">
        <f t="shared" ca="1" si="48"/>
        <v>3.5</v>
      </c>
      <c r="C1566">
        <f t="shared" ca="1" si="49"/>
        <v>2</v>
      </c>
      <c r="D1566">
        <f ca="1">Table1[[#This Row],[Rooms]]*10*RANDBETWEEN(10,20)/10</f>
        <v>63</v>
      </c>
      <c r="E1566" s="1">
        <f>YEAR(Table1[[#This Row],[Sale_date]])</f>
        <v>2014</v>
      </c>
      <c r="F1566" s="1">
        <f>ROUNDUP(Table1[[#This Row],[month]]/3,0)</f>
        <v>2</v>
      </c>
      <c r="G1566" s="1">
        <f>MONTH(Table1[[#This Row],[Sale_date]])</f>
        <v>4</v>
      </c>
      <c r="H1566" s="1">
        <f>WEEKNUM(Table1[[#This Row],[Sale_date]])</f>
        <v>16</v>
      </c>
      <c r="I1566" s="1">
        <f>DAY(Table1[[#This Row],[Sale_date]])</f>
        <v>14</v>
      </c>
      <c r="J1566" s="4">
        <f>Table1[[#This Row],[Sale_date]]-DATE(YEAR(Table1[[#This Row],[Sale_date]]),1,1)+1</f>
        <v>104</v>
      </c>
      <c r="K1566" s="1">
        <f>WEEKDAY(Table1[[#This Row],[Sale_date]])</f>
        <v>2</v>
      </c>
      <c r="L1566" s="2">
        <v>41743</v>
      </c>
    </row>
    <row r="1567" spans="1:12" x14ac:dyDescent="0.25">
      <c r="A15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7700422.3862399999</v>
      </c>
      <c r="B1567">
        <f t="shared" ca="1" si="48"/>
        <v>2</v>
      </c>
      <c r="C1567">
        <f t="shared" ca="1" si="49"/>
        <v>10</v>
      </c>
      <c r="D1567">
        <f ca="1">Table1[[#This Row],[Rooms]]*10*RANDBETWEEN(10,20)/10</f>
        <v>32</v>
      </c>
      <c r="E1567" s="1">
        <f>YEAR(Table1[[#This Row],[Sale_date]])</f>
        <v>2014</v>
      </c>
      <c r="F1567" s="1">
        <f>ROUNDUP(Table1[[#This Row],[month]]/3,0)</f>
        <v>2</v>
      </c>
      <c r="G1567" s="1">
        <f>MONTH(Table1[[#This Row],[Sale_date]])</f>
        <v>4</v>
      </c>
      <c r="H1567" s="1">
        <f>WEEKNUM(Table1[[#This Row],[Sale_date]])</f>
        <v>16</v>
      </c>
      <c r="I1567" s="1">
        <f>DAY(Table1[[#This Row],[Sale_date]])</f>
        <v>15</v>
      </c>
      <c r="J1567" s="4">
        <f>Table1[[#This Row],[Sale_date]]-DATE(YEAR(Table1[[#This Row],[Sale_date]]),1,1)+1</f>
        <v>105</v>
      </c>
      <c r="K1567" s="1">
        <f>WEEKDAY(Table1[[#This Row],[Sale_date]])</f>
        <v>3</v>
      </c>
      <c r="L1567" s="2">
        <v>41744</v>
      </c>
    </row>
    <row r="1568" spans="1:12" x14ac:dyDescent="0.25">
      <c r="A15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4139588.3020799994</v>
      </c>
      <c r="B1568">
        <f t="shared" ca="1" si="48"/>
        <v>1</v>
      </c>
      <c r="C1568">
        <f t="shared" ca="1" si="49"/>
        <v>8</v>
      </c>
      <c r="D1568">
        <f ca="1">Table1[[#This Row],[Rooms]]*10*RANDBETWEEN(10,20)/10</f>
        <v>18</v>
      </c>
      <c r="E1568" s="1">
        <f>YEAR(Table1[[#This Row],[Sale_date]])</f>
        <v>2014</v>
      </c>
      <c r="F1568" s="1">
        <f>ROUNDUP(Table1[[#This Row],[month]]/3,0)</f>
        <v>2</v>
      </c>
      <c r="G1568" s="1">
        <f>MONTH(Table1[[#This Row],[Sale_date]])</f>
        <v>4</v>
      </c>
      <c r="H1568" s="1">
        <f>WEEKNUM(Table1[[#This Row],[Sale_date]])</f>
        <v>16</v>
      </c>
      <c r="I1568" s="1">
        <f>DAY(Table1[[#This Row],[Sale_date]])</f>
        <v>16</v>
      </c>
      <c r="J1568" s="4">
        <f>Table1[[#This Row],[Sale_date]]-DATE(YEAR(Table1[[#This Row],[Sale_date]]),1,1)+1</f>
        <v>106</v>
      </c>
      <c r="K1568" s="1">
        <f>WEEKDAY(Table1[[#This Row],[Sale_date]])</f>
        <v>4</v>
      </c>
      <c r="L1568" s="2">
        <v>41745</v>
      </c>
    </row>
    <row r="1569" spans="1:12" x14ac:dyDescent="0.25">
      <c r="A15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5340691.16928</v>
      </c>
      <c r="B1569">
        <f t="shared" ca="1" si="48"/>
        <v>2</v>
      </c>
      <c r="C1569">
        <f t="shared" ca="1" si="49"/>
        <v>8</v>
      </c>
      <c r="D1569">
        <f ca="1">Table1[[#This Row],[Rooms]]*10*RANDBETWEEN(10,20)/10</f>
        <v>28</v>
      </c>
      <c r="E1569" s="1">
        <f>YEAR(Table1[[#This Row],[Sale_date]])</f>
        <v>2014</v>
      </c>
      <c r="F1569" s="1">
        <f>ROUNDUP(Table1[[#This Row],[month]]/3,0)</f>
        <v>2</v>
      </c>
      <c r="G1569" s="1">
        <f>MONTH(Table1[[#This Row],[Sale_date]])</f>
        <v>4</v>
      </c>
      <c r="H1569" s="1">
        <f>WEEKNUM(Table1[[#This Row],[Sale_date]])</f>
        <v>16</v>
      </c>
      <c r="I1569" s="1">
        <f>DAY(Table1[[#This Row],[Sale_date]])</f>
        <v>17</v>
      </c>
      <c r="J1569" s="4">
        <f>Table1[[#This Row],[Sale_date]]-DATE(YEAR(Table1[[#This Row],[Sale_date]]),1,1)+1</f>
        <v>107</v>
      </c>
      <c r="K1569" s="1">
        <f>WEEKDAY(Table1[[#This Row],[Sale_date]])</f>
        <v>5</v>
      </c>
      <c r="L1569" s="2">
        <v>41746</v>
      </c>
    </row>
    <row r="1570" spans="1:12" x14ac:dyDescent="0.25">
      <c r="A15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7105633.3209600002</v>
      </c>
      <c r="B1570">
        <f t="shared" ca="1" si="48"/>
        <v>2.5</v>
      </c>
      <c r="C1570">
        <f t="shared" ca="1" si="49"/>
        <v>2</v>
      </c>
      <c r="D1570">
        <f ca="1">Table1[[#This Row],[Rooms]]*10*RANDBETWEEN(10,20)/10</f>
        <v>40</v>
      </c>
      <c r="E1570" s="1">
        <f>YEAR(Table1[[#This Row],[Sale_date]])</f>
        <v>2014</v>
      </c>
      <c r="F1570" s="1">
        <f>ROUNDUP(Table1[[#This Row],[month]]/3,0)</f>
        <v>2</v>
      </c>
      <c r="G1570" s="1">
        <f>MONTH(Table1[[#This Row],[Sale_date]])</f>
        <v>4</v>
      </c>
      <c r="H1570" s="1">
        <f>WEEKNUM(Table1[[#This Row],[Sale_date]])</f>
        <v>16</v>
      </c>
      <c r="I1570" s="1">
        <f>DAY(Table1[[#This Row],[Sale_date]])</f>
        <v>18</v>
      </c>
      <c r="J1570" s="4">
        <f>Table1[[#This Row],[Sale_date]]-DATE(YEAR(Table1[[#This Row],[Sale_date]]),1,1)+1</f>
        <v>108</v>
      </c>
      <c r="K1570" s="1">
        <f>WEEKDAY(Table1[[#This Row],[Sale_date]])</f>
        <v>6</v>
      </c>
      <c r="L1570" s="2">
        <v>41747</v>
      </c>
    </row>
    <row r="1571" spans="1:12" x14ac:dyDescent="0.25">
      <c r="A15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8485449.1312499996</v>
      </c>
      <c r="B1571">
        <f t="shared" ca="1" si="48"/>
        <v>2.5</v>
      </c>
      <c r="C1571">
        <f t="shared" ca="1" si="49"/>
        <v>4</v>
      </c>
      <c r="D1571">
        <f ca="1">Table1[[#This Row],[Rooms]]*10*RANDBETWEEN(10,20)/10</f>
        <v>32.5</v>
      </c>
      <c r="E1571" s="1">
        <f>YEAR(Table1[[#This Row],[Sale_date]])</f>
        <v>2014</v>
      </c>
      <c r="F1571" s="1">
        <f>ROUNDUP(Table1[[#This Row],[month]]/3,0)</f>
        <v>2</v>
      </c>
      <c r="G1571" s="1">
        <f>MONTH(Table1[[#This Row],[Sale_date]])</f>
        <v>4</v>
      </c>
      <c r="H1571" s="1">
        <f>WEEKNUM(Table1[[#This Row],[Sale_date]])</f>
        <v>16</v>
      </c>
      <c r="I1571" s="1">
        <f>DAY(Table1[[#This Row],[Sale_date]])</f>
        <v>19</v>
      </c>
      <c r="J1571" s="4">
        <f>Table1[[#This Row],[Sale_date]]-DATE(YEAR(Table1[[#This Row],[Sale_date]]),1,1)+1</f>
        <v>109</v>
      </c>
      <c r="K1571" s="1">
        <f>WEEKDAY(Table1[[#This Row],[Sale_date]])</f>
        <v>7</v>
      </c>
      <c r="L1571" s="2">
        <v>41748</v>
      </c>
    </row>
    <row r="1572" spans="1:12" x14ac:dyDescent="0.25">
      <c r="A15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6359673.9140054993</v>
      </c>
      <c r="B1572">
        <f t="shared" ca="1" si="48"/>
        <v>1.5</v>
      </c>
      <c r="C1572">
        <f t="shared" ca="1" si="49"/>
        <v>9</v>
      </c>
      <c r="D1572">
        <f ca="1">Table1[[#This Row],[Rooms]]*10*RANDBETWEEN(10,20)/10</f>
        <v>30</v>
      </c>
      <c r="E1572" s="1">
        <f>YEAR(Table1[[#This Row],[Sale_date]])</f>
        <v>2014</v>
      </c>
      <c r="F1572" s="1">
        <f>ROUNDUP(Table1[[#This Row],[month]]/3,0)</f>
        <v>2</v>
      </c>
      <c r="G1572" s="1">
        <f>MONTH(Table1[[#This Row],[Sale_date]])</f>
        <v>4</v>
      </c>
      <c r="H1572" s="1">
        <f>WEEKNUM(Table1[[#This Row],[Sale_date]])</f>
        <v>17</v>
      </c>
      <c r="I1572" s="1">
        <f>DAY(Table1[[#This Row],[Sale_date]])</f>
        <v>20</v>
      </c>
      <c r="J1572" s="4">
        <f>Table1[[#This Row],[Sale_date]]-DATE(YEAR(Table1[[#This Row],[Sale_date]]),1,1)+1</f>
        <v>110</v>
      </c>
      <c r="K1572" s="1">
        <f>WEEKDAY(Table1[[#This Row],[Sale_date]])</f>
        <v>1</v>
      </c>
      <c r="L1572" s="2">
        <v>41749</v>
      </c>
    </row>
    <row r="1573" spans="1:12" x14ac:dyDescent="0.25">
      <c r="A15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7786632.006719999</v>
      </c>
      <c r="B1573">
        <f t="shared" ca="1" si="48"/>
        <v>3</v>
      </c>
      <c r="C1573">
        <f t="shared" ca="1" si="49"/>
        <v>4</v>
      </c>
      <c r="D1573">
        <f ca="1">Table1[[#This Row],[Rooms]]*10*RANDBETWEEN(10,20)/10</f>
        <v>39</v>
      </c>
      <c r="E1573" s="1">
        <f>YEAR(Table1[[#This Row],[Sale_date]])</f>
        <v>2014</v>
      </c>
      <c r="F1573" s="1">
        <f>ROUNDUP(Table1[[#This Row],[month]]/3,0)</f>
        <v>2</v>
      </c>
      <c r="G1573" s="1">
        <f>MONTH(Table1[[#This Row],[Sale_date]])</f>
        <v>4</v>
      </c>
      <c r="H1573" s="1">
        <f>WEEKNUM(Table1[[#This Row],[Sale_date]])</f>
        <v>17</v>
      </c>
      <c r="I1573" s="1">
        <f>DAY(Table1[[#This Row],[Sale_date]])</f>
        <v>21</v>
      </c>
      <c r="J1573" s="4">
        <f>Table1[[#This Row],[Sale_date]]-DATE(YEAR(Table1[[#This Row],[Sale_date]]),1,1)+1</f>
        <v>111</v>
      </c>
      <c r="K1573" s="1">
        <f>WEEKDAY(Table1[[#This Row],[Sale_date]])</f>
        <v>2</v>
      </c>
      <c r="L1573" s="2">
        <v>41750</v>
      </c>
    </row>
    <row r="1574" spans="1:12" x14ac:dyDescent="0.25">
      <c r="A15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3385000</v>
      </c>
      <c r="B1574">
        <f t="shared" ca="1" si="48"/>
        <v>1</v>
      </c>
      <c r="C1574">
        <f t="shared" ca="1" si="49"/>
        <v>5</v>
      </c>
      <c r="D1574">
        <f ca="1">Table1[[#This Row],[Rooms]]*10*RANDBETWEEN(10,20)/10</f>
        <v>15</v>
      </c>
      <c r="E1574" s="1">
        <f>YEAR(Table1[[#This Row],[Sale_date]])</f>
        <v>2014</v>
      </c>
      <c r="F1574" s="1">
        <f>ROUNDUP(Table1[[#This Row],[month]]/3,0)</f>
        <v>2</v>
      </c>
      <c r="G1574" s="1">
        <f>MONTH(Table1[[#This Row],[Sale_date]])</f>
        <v>4</v>
      </c>
      <c r="H1574" s="1">
        <f>WEEKNUM(Table1[[#This Row],[Sale_date]])</f>
        <v>17</v>
      </c>
      <c r="I1574" s="1">
        <f>DAY(Table1[[#This Row],[Sale_date]])</f>
        <v>22</v>
      </c>
      <c r="J1574" s="4">
        <f>Table1[[#This Row],[Sale_date]]-DATE(YEAR(Table1[[#This Row],[Sale_date]]),1,1)+1</f>
        <v>112</v>
      </c>
      <c r="K1574" s="1">
        <f>WEEKDAY(Table1[[#This Row],[Sale_date]])</f>
        <v>3</v>
      </c>
      <c r="L1574" s="2">
        <v>41751</v>
      </c>
    </row>
    <row r="1575" spans="1:12" x14ac:dyDescent="0.25">
      <c r="A15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2980510</v>
      </c>
      <c r="B1575">
        <f t="shared" ca="1" si="48"/>
        <v>1</v>
      </c>
      <c r="C1575">
        <f t="shared" ca="1" si="49"/>
        <v>1</v>
      </c>
      <c r="D1575">
        <f ca="1">Table1[[#This Row],[Rooms]]*10*RANDBETWEEN(10,20)/10</f>
        <v>15</v>
      </c>
      <c r="E1575" s="1">
        <f>YEAR(Table1[[#This Row],[Sale_date]])</f>
        <v>2014</v>
      </c>
      <c r="F1575" s="1">
        <f>ROUNDUP(Table1[[#This Row],[month]]/3,0)</f>
        <v>2</v>
      </c>
      <c r="G1575" s="1">
        <f>MONTH(Table1[[#This Row],[Sale_date]])</f>
        <v>4</v>
      </c>
      <c r="H1575" s="1">
        <f>WEEKNUM(Table1[[#This Row],[Sale_date]])</f>
        <v>17</v>
      </c>
      <c r="I1575" s="1">
        <f>DAY(Table1[[#This Row],[Sale_date]])</f>
        <v>23</v>
      </c>
      <c r="J1575" s="4">
        <f>Table1[[#This Row],[Sale_date]]-DATE(YEAR(Table1[[#This Row],[Sale_date]]),1,1)+1</f>
        <v>113</v>
      </c>
      <c r="K1575" s="1">
        <f>WEEKDAY(Table1[[#This Row],[Sale_date]])</f>
        <v>4</v>
      </c>
      <c r="L1575" s="2">
        <v>41752</v>
      </c>
    </row>
    <row r="1576" spans="1:12" x14ac:dyDescent="0.25">
      <c r="A15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3726312.0579717997</v>
      </c>
      <c r="B1576">
        <f t="shared" ca="1" si="48"/>
        <v>1.5</v>
      </c>
      <c r="C1576">
        <f t="shared" ca="1" si="49"/>
        <v>1</v>
      </c>
      <c r="D1576">
        <f ca="1">Table1[[#This Row],[Rooms]]*10*RANDBETWEEN(10,20)/10</f>
        <v>15</v>
      </c>
      <c r="E1576" s="1">
        <f>YEAR(Table1[[#This Row],[Sale_date]])</f>
        <v>2014</v>
      </c>
      <c r="F1576" s="1">
        <f>ROUNDUP(Table1[[#This Row],[month]]/3,0)</f>
        <v>2</v>
      </c>
      <c r="G1576" s="1">
        <f>MONTH(Table1[[#This Row],[Sale_date]])</f>
        <v>4</v>
      </c>
      <c r="H1576" s="1">
        <f>WEEKNUM(Table1[[#This Row],[Sale_date]])</f>
        <v>17</v>
      </c>
      <c r="I1576" s="1">
        <f>DAY(Table1[[#This Row],[Sale_date]])</f>
        <v>24</v>
      </c>
      <c r="J1576" s="4">
        <f>Table1[[#This Row],[Sale_date]]-DATE(YEAR(Table1[[#This Row],[Sale_date]]),1,1)+1</f>
        <v>114</v>
      </c>
      <c r="K1576" s="1">
        <f>WEEKDAY(Table1[[#This Row],[Sale_date]])</f>
        <v>5</v>
      </c>
      <c r="L1576" s="2">
        <v>41753</v>
      </c>
    </row>
    <row r="1577" spans="1:12" x14ac:dyDescent="0.25">
      <c r="A15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5672637.6210683994</v>
      </c>
      <c r="B1577">
        <f t="shared" ca="1" si="48"/>
        <v>3</v>
      </c>
      <c r="C1577">
        <f t="shared" ca="1" si="49"/>
        <v>1</v>
      </c>
      <c r="D1577">
        <f ca="1">Table1[[#This Row],[Rooms]]*10*RANDBETWEEN(10,20)/10</f>
        <v>30</v>
      </c>
      <c r="E1577" s="1">
        <f>YEAR(Table1[[#This Row],[Sale_date]])</f>
        <v>2014</v>
      </c>
      <c r="F1577" s="1">
        <f>ROUNDUP(Table1[[#This Row],[month]]/3,0)</f>
        <v>2</v>
      </c>
      <c r="G1577" s="1">
        <f>MONTH(Table1[[#This Row],[Sale_date]])</f>
        <v>4</v>
      </c>
      <c r="H1577" s="1">
        <f>WEEKNUM(Table1[[#This Row],[Sale_date]])</f>
        <v>17</v>
      </c>
      <c r="I1577" s="1">
        <f>DAY(Table1[[#This Row],[Sale_date]])</f>
        <v>25</v>
      </c>
      <c r="J1577" s="4">
        <f>Table1[[#This Row],[Sale_date]]-DATE(YEAR(Table1[[#This Row],[Sale_date]]),1,1)+1</f>
        <v>115</v>
      </c>
      <c r="K1577" s="1">
        <f>WEEKDAY(Table1[[#This Row],[Sale_date]])</f>
        <v>6</v>
      </c>
      <c r="L1577" s="2">
        <v>41754</v>
      </c>
    </row>
    <row r="1578" spans="1:12" x14ac:dyDescent="0.25">
      <c r="A15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3743600.1552069117</v>
      </c>
      <c r="B1578">
        <f t="shared" ca="1" si="48"/>
        <v>1.5</v>
      </c>
      <c r="C1578">
        <f t="shared" ca="1" si="49"/>
        <v>6</v>
      </c>
      <c r="D1578">
        <f ca="1">Table1[[#This Row],[Rooms]]*10*RANDBETWEEN(10,20)/10</f>
        <v>16.5</v>
      </c>
      <c r="E1578" s="1">
        <f>YEAR(Table1[[#This Row],[Sale_date]])</f>
        <v>2014</v>
      </c>
      <c r="F1578" s="1">
        <f>ROUNDUP(Table1[[#This Row],[month]]/3,0)</f>
        <v>2</v>
      </c>
      <c r="G1578" s="1">
        <f>MONTH(Table1[[#This Row],[Sale_date]])</f>
        <v>4</v>
      </c>
      <c r="H1578" s="1">
        <f>WEEKNUM(Table1[[#This Row],[Sale_date]])</f>
        <v>17</v>
      </c>
      <c r="I1578" s="1">
        <f>DAY(Table1[[#This Row],[Sale_date]])</f>
        <v>26</v>
      </c>
      <c r="J1578" s="4">
        <f>Table1[[#This Row],[Sale_date]]-DATE(YEAR(Table1[[#This Row],[Sale_date]]),1,1)+1</f>
        <v>116</v>
      </c>
      <c r="K1578" s="1">
        <f>WEEKDAY(Table1[[#This Row],[Sale_date]])</f>
        <v>7</v>
      </c>
      <c r="L1578" s="2">
        <v>41755</v>
      </c>
    </row>
    <row r="1579" spans="1:12" x14ac:dyDescent="0.25">
      <c r="A15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12229721.104571616</v>
      </c>
      <c r="B1579">
        <f t="shared" ca="1" si="48"/>
        <v>3</v>
      </c>
      <c r="C1579">
        <f t="shared" ca="1" si="49"/>
        <v>4</v>
      </c>
      <c r="D1579">
        <f ca="1">Table1[[#This Row],[Rooms]]*10*RANDBETWEEN(10,20)/10</f>
        <v>54</v>
      </c>
      <c r="E1579" s="1">
        <f>YEAR(Table1[[#This Row],[Sale_date]])</f>
        <v>2014</v>
      </c>
      <c r="F1579" s="1">
        <f>ROUNDUP(Table1[[#This Row],[month]]/3,0)</f>
        <v>2</v>
      </c>
      <c r="G1579" s="1">
        <f>MONTH(Table1[[#This Row],[Sale_date]])</f>
        <v>4</v>
      </c>
      <c r="H1579" s="1">
        <f>WEEKNUM(Table1[[#This Row],[Sale_date]])</f>
        <v>18</v>
      </c>
      <c r="I1579" s="1">
        <f>DAY(Table1[[#This Row],[Sale_date]])</f>
        <v>27</v>
      </c>
      <c r="J1579" s="4">
        <f>Table1[[#This Row],[Sale_date]]-DATE(YEAR(Table1[[#This Row],[Sale_date]]),1,1)+1</f>
        <v>117</v>
      </c>
      <c r="K1579" s="1">
        <f>WEEKDAY(Table1[[#This Row],[Sale_date]])</f>
        <v>1</v>
      </c>
      <c r="L1579" s="2">
        <v>41756</v>
      </c>
    </row>
    <row r="1580" spans="1:12" x14ac:dyDescent="0.25">
      <c r="A15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13432320</v>
      </c>
      <c r="B1580">
        <f t="shared" ca="1" si="48"/>
        <v>3.5</v>
      </c>
      <c r="C1580">
        <f t="shared" ca="1" si="49"/>
        <v>4</v>
      </c>
      <c r="D1580">
        <f ca="1">Table1[[#This Row],[Rooms]]*10*RANDBETWEEN(10,20)/10</f>
        <v>70</v>
      </c>
      <c r="E1580" s="1">
        <f>YEAR(Table1[[#This Row],[Sale_date]])</f>
        <v>2014</v>
      </c>
      <c r="F1580" s="1">
        <f>ROUNDUP(Table1[[#This Row],[month]]/3,0)</f>
        <v>2</v>
      </c>
      <c r="G1580" s="1">
        <f>MONTH(Table1[[#This Row],[Sale_date]])</f>
        <v>4</v>
      </c>
      <c r="H1580" s="1">
        <f>WEEKNUM(Table1[[#This Row],[Sale_date]])</f>
        <v>18</v>
      </c>
      <c r="I1580" s="1">
        <f>DAY(Table1[[#This Row],[Sale_date]])</f>
        <v>28</v>
      </c>
      <c r="J1580" s="4">
        <f>Table1[[#This Row],[Sale_date]]-DATE(YEAR(Table1[[#This Row],[Sale_date]]),1,1)+1</f>
        <v>118</v>
      </c>
      <c r="K1580" s="1">
        <f>WEEKDAY(Table1[[#This Row],[Sale_date]])</f>
        <v>2</v>
      </c>
      <c r="L1580" s="2">
        <v>41757</v>
      </c>
    </row>
    <row r="1581" spans="1:12" x14ac:dyDescent="0.25">
      <c r="A15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7207236.5915087992</v>
      </c>
      <c r="B1581">
        <f t="shared" ca="1" si="48"/>
        <v>2</v>
      </c>
      <c r="C1581">
        <f t="shared" ca="1" si="49"/>
        <v>6</v>
      </c>
      <c r="D1581">
        <f ca="1">Table1[[#This Row],[Rooms]]*10*RANDBETWEEN(10,20)/10</f>
        <v>36</v>
      </c>
      <c r="E1581" s="1">
        <f>YEAR(Table1[[#This Row],[Sale_date]])</f>
        <v>2014</v>
      </c>
      <c r="F1581" s="1">
        <f>ROUNDUP(Table1[[#This Row],[month]]/3,0)</f>
        <v>2</v>
      </c>
      <c r="G1581" s="1">
        <f>MONTH(Table1[[#This Row],[Sale_date]])</f>
        <v>4</v>
      </c>
      <c r="H1581" s="1">
        <f>WEEKNUM(Table1[[#This Row],[Sale_date]])</f>
        <v>18</v>
      </c>
      <c r="I1581" s="1">
        <f>DAY(Table1[[#This Row],[Sale_date]])</f>
        <v>29</v>
      </c>
      <c r="J1581" s="4">
        <f>Table1[[#This Row],[Sale_date]]-DATE(YEAR(Table1[[#This Row],[Sale_date]]),1,1)+1</f>
        <v>119</v>
      </c>
      <c r="K1581" s="1">
        <f>WEEKDAY(Table1[[#This Row],[Sale_date]])</f>
        <v>3</v>
      </c>
      <c r="L1581" s="2">
        <v>41758</v>
      </c>
    </row>
    <row r="1582" spans="1:12" x14ac:dyDescent="0.25">
      <c r="A15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8037750.4805519991</v>
      </c>
      <c r="B1582">
        <f t="shared" ca="1" si="48"/>
        <v>3</v>
      </c>
      <c r="C1582">
        <f t="shared" ca="1" si="49"/>
        <v>3</v>
      </c>
      <c r="D1582">
        <f ca="1">Table1[[#This Row],[Rooms]]*10*RANDBETWEEN(10,20)/10</f>
        <v>39</v>
      </c>
      <c r="E1582" s="1">
        <f>YEAR(Table1[[#This Row],[Sale_date]])</f>
        <v>2014</v>
      </c>
      <c r="F1582" s="1">
        <f>ROUNDUP(Table1[[#This Row],[month]]/3,0)</f>
        <v>2</v>
      </c>
      <c r="G1582" s="1">
        <f>MONTH(Table1[[#This Row],[Sale_date]])</f>
        <v>4</v>
      </c>
      <c r="H1582" s="1">
        <f>WEEKNUM(Table1[[#This Row],[Sale_date]])</f>
        <v>18</v>
      </c>
      <c r="I1582" s="1">
        <f>DAY(Table1[[#This Row],[Sale_date]])</f>
        <v>30</v>
      </c>
      <c r="J1582" s="4">
        <f>Table1[[#This Row],[Sale_date]]-DATE(YEAR(Table1[[#This Row],[Sale_date]]),1,1)+1</f>
        <v>120</v>
      </c>
      <c r="K1582" s="1">
        <f>WEEKDAY(Table1[[#This Row],[Sale_date]])</f>
        <v>4</v>
      </c>
      <c r="L1582" s="2">
        <v>41759</v>
      </c>
    </row>
    <row r="1583" spans="1:12" x14ac:dyDescent="0.25">
      <c r="A15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10799227.915840002</v>
      </c>
      <c r="B1583">
        <f t="shared" ca="1" si="48"/>
        <v>3</v>
      </c>
      <c r="C1583">
        <f t="shared" ca="1" si="49"/>
        <v>8</v>
      </c>
      <c r="D1583">
        <f ca="1">Table1[[#This Row],[Rooms]]*10*RANDBETWEEN(10,20)/10</f>
        <v>39</v>
      </c>
      <c r="E1583" s="1">
        <f>YEAR(Table1[[#This Row],[Sale_date]])</f>
        <v>2014</v>
      </c>
      <c r="F1583" s="1">
        <f>ROUNDUP(Table1[[#This Row],[month]]/3,0)</f>
        <v>2</v>
      </c>
      <c r="G1583" s="1">
        <f>MONTH(Table1[[#This Row],[Sale_date]])</f>
        <v>5</v>
      </c>
      <c r="H1583" s="1">
        <f>WEEKNUM(Table1[[#This Row],[Sale_date]])</f>
        <v>18</v>
      </c>
      <c r="I1583" s="1">
        <f>DAY(Table1[[#This Row],[Sale_date]])</f>
        <v>1</v>
      </c>
      <c r="J1583" s="4">
        <f>Table1[[#This Row],[Sale_date]]-DATE(YEAR(Table1[[#This Row],[Sale_date]]),1,1)+1</f>
        <v>121</v>
      </c>
      <c r="K1583" s="1">
        <f>WEEKDAY(Table1[[#This Row],[Sale_date]])</f>
        <v>5</v>
      </c>
      <c r="L1583" s="2">
        <v>41760</v>
      </c>
    </row>
    <row r="1584" spans="1:12" x14ac:dyDescent="0.25">
      <c r="A15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5615658.0460799998</v>
      </c>
      <c r="B1584">
        <f t="shared" ca="1" si="48"/>
        <v>2.5</v>
      </c>
      <c r="C1584">
        <f t="shared" ca="1" si="49"/>
        <v>4</v>
      </c>
      <c r="D1584">
        <f ca="1">Table1[[#This Row],[Rooms]]*10*RANDBETWEEN(10,20)/10</f>
        <v>25</v>
      </c>
      <c r="E1584" s="1">
        <f>YEAR(Table1[[#This Row],[Sale_date]])</f>
        <v>2014</v>
      </c>
      <c r="F1584" s="1">
        <f>ROUNDUP(Table1[[#This Row],[month]]/3,0)</f>
        <v>2</v>
      </c>
      <c r="G1584" s="1">
        <f>MONTH(Table1[[#This Row],[Sale_date]])</f>
        <v>5</v>
      </c>
      <c r="H1584" s="1">
        <f>WEEKNUM(Table1[[#This Row],[Sale_date]])</f>
        <v>18</v>
      </c>
      <c r="I1584" s="1">
        <f>DAY(Table1[[#This Row],[Sale_date]])</f>
        <v>2</v>
      </c>
      <c r="J1584" s="4">
        <f>Table1[[#This Row],[Sale_date]]-DATE(YEAR(Table1[[#This Row],[Sale_date]]),1,1)+1</f>
        <v>122</v>
      </c>
      <c r="K1584" s="1">
        <f>WEEKDAY(Table1[[#This Row],[Sale_date]])</f>
        <v>6</v>
      </c>
      <c r="L1584" s="2">
        <v>41761</v>
      </c>
    </row>
    <row r="1585" spans="1:12" x14ac:dyDescent="0.25">
      <c r="A15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5197244.6977444999</v>
      </c>
      <c r="B1585">
        <f t="shared" ca="1" si="48"/>
        <v>1</v>
      </c>
      <c r="C1585">
        <f t="shared" ca="1" si="49"/>
        <v>7</v>
      </c>
      <c r="D1585">
        <f ca="1">Table1[[#This Row],[Rooms]]*10*RANDBETWEEN(10,20)/10</f>
        <v>20</v>
      </c>
      <c r="E1585" s="1">
        <f>YEAR(Table1[[#This Row],[Sale_date]])</f>
        <v>2014</v>
      </c>
      <c r="F1585" s="1">
        <f>ROUNDUP(Table1[[#This Row],[month]]/3,0)</f>
        <v>2</v>
      </c>
      <c r="G1585" s="1">
        <f>MONTH(Table1[[#This Row],[Sale_date]])</f>
        <v>5</v>
      </c>
      <c r="H1585" s="1">
        <f>WEEKNUM(Table1[[#This Row],[Sale_date]])</f>
        <v>18</v>
      </c>
      <c r="I1585" s="1">
        <f>DAY(Table1[[#This Row],[Sale_date]])</f>
        <v>3</v>
      </c>
      <c r="J1585" s="4">
        <f>Table1[[#This Row],[Sale_date]]-DATE(YEAR(Table1[[#This Row],[Sale_date]]),1,1)+1</f>
        <v>123</v>
      </c>
      <c r="K1585" s="1">
        <f>WEEKDAY(Table1[[#This Row],[Sale_date]])</f>
        <v>7</v>
      </c>
      <c r="L1585" s="2">
        <v>41762</v>
      </c>
    </row>
    <row r="1586" spans="1:12" x14ac:dyDescent="0.25">
      <c r="A15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12479693.3348874</v>
      </c>
      <c r="B1586">
        <f t="shared" ca="1" si="48"/>
        <v>3</v>
      </c>
      <c r="C1586">
        <f t="shared" ca="1" si="49"/>
        <v>6</v>
      </c>
      <c r="D1586">
        <f ca="1">Table1[[#This Row],[Rooms]]*10*RANDBETWEEN(10,20)/10</f>
        <v>54</v>
      </c>
      <c r="E1586" s="1">
        <f>YEAR(Table1[[#This Row],[Sale_date]])</f>
        <v>2014</v>
      </c>
      <c r="F1586" s="1">
        <f>ROUNDUP(Table1[[#This Row],[month]]/3,0)</f>
        <v>2</v>
      </c>
      <c r="G1586" s="1">
        <f>MONTH(Table1[[#This Row],[Sale_date]])</f>
        <v>5</v>
      </c>
      <c r="H1586" s="1">
        <f>WEEKNUM(Table1[[#This Row],[Sale_date]])</f>
        <v>19</v>
      </c>
      <c r="I1586" s="1">
        <f>DAY(Table1[[#This Row],[Sale_date]])</f>
        <v>4</v>
      </c>
      <c r="J1586" s="4">
        <f>Table1[[#This Row],[Sale_date]]-DATE(YEAR(Table1[[#This Row],[Sale_date]]),1,1)+1</f>
        <v>124</v>
      </c>
      <c r="K1586" s="1">
        <f>WEEKDAY(Table1[[#This Row],[Sale_date]])</f>
        <v>1</v>
      </c>
      <c r="L1586" s="2">
        <v>41763</v>
      </c>
    </row>
    <row r="1587" spans="1:12" x14ac:dyDescent="0.25">
      <c r="A15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11724000</v>
      </c>
      <c r="B1587">
        <f t="shared" ca="1" si="48"/>
        <v>3.5</v>
      </c>
      <c r="C1587">
        <f t="shared" ca="1" si="49"/>
        <v>3</v>
      </c>
      <c r="D1587">
        <f ca="1">Table1[[#This Row],[Rooms]]*10*RANDBETWEEN(10,20)/10</f>
        <v>56</v>
      </c>
      <c r="E1587" s="1">
        <f>YEAR(Table1[[#This Row],[Sale_date]])</f>
        <v>2014</v>
      </c>
      <c r="F1587" s="1">
        <f>ROUNDUP(Table1[[#This Row],[month]]/3,0)</f>
        <v>2</v>
      </c>
      <c r="G1587" s="1">
        <f>MONTH(Table1[[#This Row],[Sale_date]])</f>
        <v>5</v>
      </c>
      <c r="H1587" s="1">
        <f>WEEKNUM(Table1[[#This Row],[Sale_date]])</f>
        <v>19</v>
      </c>
      <c r="I1587" s="1">
        <f>DAY(Table1[[#This Row],[Sale_date]])</f>
        <v>5</v>
      </c>
      <c r="J1587" s="4">
        <f>Table1[[#This Row],[Sale_date]]-DATE(YEAR(Table1[[#This Row],[Sale_date]]),1,1)+1</f>
        <v>125</v>
      </c>
      <c r="K1587" s="1">
        <f>WEEKDAY(Table1[[#This Row],[Sale_date]])</f>
        <v>2</v>
      </c>
      <c r="L1587" s="2">
        <v>41764</v>
      </c>
    </row>
    <row r="1588" spans="1:12" x14ac:dyDescent="0.25">
      <c r="A15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8395609.1273999996</v>
      </c>
      <c r="B1588">
        <f t="shared" ca="1" si="48"/>
        <v>2.5</v>
      </c>
      <c r="C1588">
        <f t="shared" ca="1" si="49"/>
        <v>10</v>
      </c>
      <c r="D1588">
        <f ca="1">Table1[[#This Row],[Rooms]]*10*RANDBETWEEN(10,20)/10</f>
        <v>40</v>
      </c>
      <c r="E1588" s="1">
        <f>YEAR(Table1[[#This Row],[Sale_date]])</f>
        <v>2014</v>
      </c>
      <c r="F1588" s="1">
        <f>ROUNDUP(Table1[[#This Row],[month]]/3,0)</f>
        <v>2</v>
      </c>
      <c r="G1588" s="1">
        <f>MONTH(Table1[[#This Row],[Sale_date]])</f>
        <v>5</v>
      </c>
      <c r="H1588" s="1">
        <f>WEEKNUM(Table1[[#This Row],[Sale_date]])</f>
        <v>19</v>
      </c>
      <c r="I1588" s="1">
        <f>DAY(Table1[[#This Row],[Sale_date]])</f>
        <v>6</v>
      </c>
      <c r="J1588" s="4">
        <f>Table1[[#This Row],[Sale_date]]-DATE(YEAR(Table1[[#This Row],[Sale_date]]),1,1)+1</f>
        <v>126</v>
      </c>
      <c r="K1588" s="1">
        <f>WEEKDAY(Table1[[#This Row],[Sale_date]])</f>
        <v>3</v>
      </c>
      <c r="L1588" s="2">
        <v>41765</v>
      </c>
    </row>
    <row r="1589" spans="1:12" x14ac:dyDescent="0.25">
      <c r="A15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10944000</v>
      </c>
      <c r="B1589">
        <f t="shared" ca="1" si="48"/>
        <v>3</v>
      </c>
      <c r="C1589">
        <f t="shared" ca="1" si="49"/>
        <v>8</v>
      </c>
      <c r="D1589">
        <f ca="1">Table1[[#This Row],[Rooms]]*10*RANDBETWEEN(10,20)/10</f>
        <v>54</v>
      </c>
      <c r="E1589" s="1">
        <f>YEAR(Table1[[#This Row],[Sale_date]])</f>
        <v>2014</v>
      </c>
      <c r="F1589" s="1">
        <f>ROUNDUP(Table1[[#This Row],[month]]/3,0)</f>
        <v>2</v>
      </c>
      <c r="G1589" s="1">
        <f>MONTH(Table1[[#This Row],[Sale_date]])</f>
        <v>5</v>
      </c>
      <c r="H1589" s="1">
        <f>WEEKNUM(Table1[[#This Row],[Sale_date]])</f>
        <v>19</v>
      </c>
      <c r="I1589" s="1">
        <f>DAY(Table1[[#This Row],[Sale_date]])</f>
        <v>7</v>
      </c>
      <c r="J1589" s="4">
        <f>Table1[[#This Row],[Sale_date]]-DATE(YEAR(Table1[[#This Row],[Sale_date]]),1,1)+1</f>
        <v>127</v>
      </c>
      <c r="K1589" s="1">
        <f>WEEKDAY(Table1[[#This Row],[Sale_date]])</f>
        <v>4</v>
      </c>
      <c r="L1589" s="2">
        <v>41766</v>
      </c>
    </row>
    <row r="1590" spans="1:12" x14ac:dyDescent="0.25">
      <c r="A15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6161887.38375</v>
      </c>
      <c r="B1590">
        <f t="shared" ca="1" si="48"/>
        <v>1.5</v>
      </c>
      <c r="C1590">
        <f t="shared" ca="1" si="49"/>
        <v>4</v>
      </c>
      <c r="D1590">
        <f ca="1">Table1[[#This Row],[Rooms]]*10*RANDBETWEEN(10,20)/10</f>
        <v>22.5</v>
      </c>
      <c r="E1590" s="1">
        <f>YEAR(Table1[[#This Row],[Sale_date]])</f>
        <v>2014</v>
      </c>
      <c r="F1590" s="1">
        <f>ROUNDUP(Table1[[#This Row],[month]]/3,0)</f>
        <v>2</v>
      </c>
      <c r="G1590" s="1">
        <f>MONTH(Table1[[#This Row],[Sale_date]])</f>
        <v>5</v>
      </c>
      <c r="H1590" s="1">
        <f>WEEKNUM(Table1[[#This Row],[Sale_date]])</f>
        <v>19</v>
      </c>
      <c r="I1590" s="1">
        <f>DAY(Table1[[#This Row],[Sale_date]])</f>
        <v>8</v>
      </c>
      <c r="J1590" s="4">
        <f>Table1[[#This Row],[Sale_date]]-DATE(YEAR(Table1[[#This Row],[Sale_date]]),1,1)+1</f>
        <v>128</v>
      </c>
      <c r="K1590" s="1">
        <f>WEEKDAY(Table1[[#This Row],[Sale_date]])</f>
        <v>5</v>
      </c>
      <c r="L1590" s="2">
        <v>41767</v>
      </c>
    </row>
    <row r="1591" spans="1:12" x14ac:dyDescent="0.25">
      <c r="A15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19168181.0656875</v>
      </c>
      <c r="B1591">
        <f t="shared" ca="1" si="48"/>
        <v>4</v>
      </c>
      <c r="C1591">
        <f t="shared" ca="1" si="49"/>
        <v>7</v>
      </c>
      <c r="D1591">
        <f ca="1">Table1[[#This Row],[Rooms]]*10*RANDBETWEEN(10,20)/10</f>
        <v>72</v>
      </c>
      <c r="E1591" s="1">
        <f>YEAR(Table1[[#This Row],[Sale_date]])</f>
        <v>2014</v>
      </c>
      <c r="F1591" s="1">
        <f>ROUNDUP(Table1[[#This Row],[month]]/3,0)</f>
        <v>2</v>
      </c>
      <c r="G1591" s="1">
        <f>MONTH(Table1[[#This Row],[Sale_date]])</f>
        <v>5</v>
      </c>
      <c r="H1591" s="1">
        <f>WEEKNUM(Table1[[#This Row],[Sale_date]])</f>
        <v>19</v>
      </c>
      <c r="I1591" s="1">
        <f>DAY(Table1[[#This Row],[Sale_date]])</f>
        <v>9</v>
      </c>
      <c r="J1591" s="4">
        <f>Table1[[#This Row],[Sale_date]]-DATE(YEAR(Table1[[#This Row],[Sale_date]]),1,1)+1</f>
        <v>129</v>
      </c>
      <c r="K1591" s="1">
        <f>WEEKDAY(Table1[[#This Row],[Sale_date]])</f>
        <v>6</v>
      </c>
      <c r="L1591" s="2">
        <v>41768</v>
      </c>
    </row>
    <row r="1592" spans="1:12" x14ac:dyDescent="0.25">
      <c r="A15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9356791.1009660996</v>
      </c>
      <c r="B1592">
        <f t="shared" ca="1" si="48"/>
        <v>3</v>
      </c>
      <c r="C1592">
        <f t="shared" ca="1" si="49"/>
        <v>7</v>
      </c>
      <c r="D1592">
        <f ca="1">Table1[[#This Row],[Rooms]]*10*RANDBETWEEN(10,20)/10</f>
        <v>45</v>
      </c>
      <c r="E1592" s="1">
        <f>YEAR(Table1[[#This Row],[Sale_date]])</f>
        <v>2014</v>
      </c>
      <c r="F1592" s="1">
        <f>ROUNDUP(Table1[[#This Row],[month]]/3,0)</f>
        <v>2</v>
      </c>
      <c r="G1592" s="1">
        <f>MONTH(Table1[[#This Row],[Sale_date]])</f>
        <v>5</v>
      </c>
      <c r="H1592" s="1">
        <f>WEEKNUM(Table1[[#This Row],[Sale_date]])</f>
        <v>19</v>
      </c>
      <c r="I1592" s="1">
        <f>DAY(Table1[[#This Row],[Sale_date]])</f>
        <v>10</v>
      </c>
      <c r="J1592" s="4">
        <f>Table1[[#This Row],[Sale_date]]-DATE(YEAR(Table1[[#This Row],[Sale_date]]),1,1)+1</f>
        <v>130</v>
      </c>
      <c r="K1592" s="1">
        <f>WEEKDAY(Table1[[#This Row],[Sale_date]])</f>
        <v>7</v>
      </c>
      <c r="L1592" s="2">
        <v>41769</v>
      </c>
    </row>
    <row r="1593" spans="1:12" x14ac:dyDescent="0.25">
      <c r="A15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10725026.349404067</v>
      </c>
      <c r="B1593">
        <f t="shared" ca="1" si="48"/>
        <v>3.5</v>
      </c>
      <c r="C1593">
        <f t="shared" ca="1" si="49"/>
        <v>3</v>
      </c>
      <c r="D1593">
        <f ca="1">Table1[[#This Row],[Rooms]]*10*RANDBETWEEN(10,20)/10</f>
        <v>49</v>
      </c>
      <c r="E1593" s="1">
        <f>YEAR(Table1[[#This Row],[Sale_date]])</f>
        <v>2014</v>
      </c>
      <c r="F1593" s="1">
        <f>ROUNDUP(Table1[[#This Row],[month]]/3,0)</f>
        <v>2</v>
      </c>
      <c r="G1593" s="1">
        <f>MONTH(Table1[[#This Row],[Sale_date]])</f>
        <v>5</v>
      </c>
      <c r="H1593" s="1">
        <f>WEEKNUM(Table1[[#This Row],[Sale_date]])</f>
        <v>20</v>
      </c>
      <c r="I1593" s="1">
        <f>DAY(Table1[[#This Row],[Sale_date]])</f>
        <v>11</v>
      </c>
      <c r="J1593" s="4">
        <f>Table1[[#This Row],[Sale_date]]-DATE(YEAR(Table1[[#This Row],[Sale_date]]),1,1)+1</f>
        <v>131</v>
      </c>
      <c r="K1593" s="1">
        <f>WEEKDAY(Table1[[#This Row],[Sale_date]])</f>
        <v>1</v>
      </c>
      <c r="L1593" s="2">
        <v>41770</v>
      </c>
    </row>
    <row r="1594" spans="1:12" x14ac:dyDescent="0.25">
      <c r="A15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5971080</v>
      </c>
      <c r="B1594">
        <f t="shared" ca="1" si="48"/>
        <v>2.5</v>
      </c>
      <c r="C1594">
        <f t="shared" ca="1" si="49"/>
        <v>9</v>
      </c>
      <c r="D1594">
        <f ca="1">Table1[[#This Row],[Rooms]]*10*RANDBETWEEN(10,20)/10</f>
        <v>25</v>
      </c>
      <c r="E1594" s="1">
        <f>YEAR(Table1[[#This Row],[Sale_date]])</f>
        <v>2014</v>
      </c>
      <c r="F1594" s="1">
        <f>ROUNDUP(Table1[[#This Row],[month]]/3,0)</f>
        <v>2</v>
      </c>
      <c r="G1594" s="1">
        <f>MONTH(Table1[[#This Row],[Sale_date]])</f>
        <v>5</v>
      </c>
      <c r="H1594" s="1">
        <f>WEEKNUM(Table1[[#This Row],[Sale_date]])</f>
        <v>20</v>
      </c>
      <c r="I1594" s="1">
        <f>DAY(Table1[[#This Row],[Sale_date]])</f>
        <v>12</v>
      </c>
      <c r="J1594" s="4">
        <f>Table1[[#This Row],[Sale_date]]-DATE(YEAR(Table1[[#This Row],[Sale_date]]),1,1)+1</f>
        <v>132</v>
      </c>
      <c r="K1594" s="1">
        <f>WEEKDAY(Table1[[#This Row],[Sale_date]])</f>
        <v>2</v>
      </c>
      <c r="L1594" s="2">
        <v>41771</v>
      </c>
    </row>
    <row r="1595" spans="1:12" x14ac:dyDescent="0.25">
      <c r="A15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15027125.667840004</v>
      </c>
      <c r="B1595">
        <f t="shared" ca="1" si="48"/>
        <v>3.5</v>
      </c>
      <c r="C1595">
        <f t="shared" ca="1" si="49"/>
        <v>5</v>
      </c>
      <c r="D1595">
        <f ca="1">Table1[[#This Row],[Rooms]]*10*RANDBETWEEN(10,20)/10</f>
        <v>59.5</v>
      </c>
      <c r="E1595" s="1">
        <f>YEAR(Table1[[#This Row],[Sale_date]])</f>
        <v>2014</v>
      </c>
      <c r="F1595" s="1">
        <f>ROUNDUP(Table1[[#This Row],[month]]/3,0)</f>
        <v>2</v>
      </c>
      <c r="G1595" s="1">
        <f>MONTH(Table1[[#This Row],[Sale_date]])</f>
        <v>5</v>
      </c>
      <c r="H1595" s="1">
        <f>WEEKNUM(Table1[[#This Row],[Sale_date]])</f>
        <v>20</v>
      </c>
      <c r="I1595" s="1">
        <f>DAY(Table1[[#This Row],[Sale_date]])</f>
        <v>13</v>
      </c>
      <c r="J1595" s="4">
        <f>Table1[[#This Row],[Sale_date]]-DATE(YEAR(Table1[[#This Row],[Sale_date]]),1,1)+1</f>
        <v>133</v>
      </c>
      <c r="K1595" s="1">
        <f>WEEKDAY(Table1[[#This Row],[Sale_date]])</f>
        <v>3</v>
      </c>
      <c r="L1595" s="2">
        <v>41772</v>
      </c>
    </row>
    <row r="1596" spans="1:12" x14ac:dyDescent="0.25">
      <c r="A15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7124057.4772071997</v>
      </c>
      <c r="B1596">
        <f t="shared" ca="1" si="48"/>
        <v>3</v>
      </c>
      <c r="C1596">
        <f t="shared" ca="1" si="49"/>
        <v>4</v>
      </c>
      <c r="D1596">
        <f ca="1">Table1[[#This Row],[Rooms]]*10*RANDBETWEEN(10,20)/10</f>
        <v>42</v>
      </c>
      <c r="E1596" s="1">
        <f>YEAR(Table1[[#This Row],[Sale_date]])</f>
        <v>2014</v>
      </c>
      <c r="F1596" s="1">
        <f>ROUNDUP(Table1[[#This Row],[month]]/3,0)</f>
        <v>2</v>
      </c>
      <c r="G1596" s="1">
        <f>MONTH(Table1[[#This Row],[Sale_date]])</f>
        <v>5</v>
      </c>
      <c r="H1596" s="1">
        <f>WEEKNUM(Table1[[#This Row],[Sale_date]])</f>
        <v>20</v>
      </c>
      <c r="I1596" s="1">
        <f>DAY(Table1[[#This Row],[Sale_date]])</f>
        <v>14</v>
      </c>
      <c r="J1596" s="4">
        <f>Table1[[#This Row],[Sale_date]]-DATE(YEAR(Table1[[#This Row],[Sale_date]]),1,1)+1</f>
        <v>134</v>
      </c>
      <c r="K1596" s="1">
        <f>WEEKDAY(Table1[[#This Row],[Sale_date]])</f>
        <v>4</v>
      </c>
      <c r="L1596" s="2">
        <v>41773</v>
      </c>
    </row>
    <row r="1597" spans="1:12" x14ac:dyDescent="0.25">
      <c r="A15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4784232.5999999996</v>
      </c>
      <c r="B1597">
        <f t="shared" ca="1" si="48"/>
        <v>1</v>
      </c>
      <c r="C1597">
        <f t="shared" ca="1" si="49"/>
        <v>6</v>
      </c>
      <c r="D1597">
        <f ca="1">Table1[[#This Row],[Rooms]]*10*RANDBETWEEN(10,20)/10</f>
        <v>17</v>
      </c>
      <c r="E1597" s="1">
        <f>YEAR(Table1[[#This Row],[Sale_date]])</f>
        <v>2014</v>
      </c>
      <c r="F1597" s="1">
        <f>ROUNDUP(Table1[[#This Row],[month]]/3,0)</f>
        <v>2</v>
      </c>
      <c r="G1597" s="1">
        <f>MONTH(Table1[[#This Row],[Sale_date]])</f>
        <v>5</v>
      </c>
      <c r="H1597" s="1">
        <f>WEEKNUM(Table1[[#This Row],[Sale_date]])</f>
        <v>20</v>
      </c>
      <c r="I1597" s="1">
        <f>DAY(Table1[[#This Row],[Sale_date]])</f>
        <v>15</v>
      </c>
      <c r="J1597" s="4">
        <f>Table1[[#This Row],[Sale_date]]-DATE(YEAR(Table1[[#This Row],[Sale_date]]),1,1)+1</f>
        <v>135</v>
      </c>
      <c r="K1597" s="1">
        <f>WEEKDAY(Table1[[#This Row],[Sale_date]])</f>
        <v>5</v>
      </c>
      <c r="L1597" s="2">
        <v>41774</v>
      </c>
    </row>
    <row r="1598" spans="1:12" x14ac:dyDescent="0.25">
      <c r="A15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6621990.2187999999</v>
      </c>
      <c r="B1598">
        <f t="shared" ca="1" si="48"/>
        <v>2</v>
      </c>
      <c r="C1598">
        <f t="shared" ca="1" si="49"/>
        <v>4</v>
      </c>
      <c r="D1598">
        <f ca="1">Table1[[#This Row],[Rooms]]*10*RANDBETWEEN(10,20)/10</f>
        <v>34</v>
      </c>
      <c r="E1598" s="1">
        <f>YEAR(Table1[[#This Row],[Sale_date]])</f>
        <v>2014</v>
      </c>
      <c r="F1598" s="1">
        <f>ROUNDUP(Table1[[#This Row],[month]]/3,0)</f>
        <v>2</v>
      </c>
      <c r="G1598" s="1">
        <f>MONTH(Table1[[#This Row],[Sale_date]])</f>
        <v>5</v>
      </c>
      <c r="H1598" s="1">
        <f>WEEKNUM(Table1[[#This Row],[Sale_date]])</f>
        <v>20</v>
      </c>
      <c r="I1598" s="1">
        <f>DAY(Table1[[#This Row],[Sale_date]])</f>
        <v>16</v>
      </c>
      <c r="J1598" s="4">
        <f>Table1[[#This Row],[Sale_date]]-DATE(YEAR(Table1[[#This Row],[Sale_date]]),1,1)+1</f>
        <v>136</v>
      </c>
      <c r="K1598" s="1">
        <f>WEEKDAY(Table1[[#This Row],[Sale_date]])</f>
        <v>6</v>
      </c>
      <c r="L1598" s="2">
        <v>41775</v>
      </c>
    </row>
    <row r="1599" spans="1:12" x14ac:dyDescent="0.25">
      <c r="A15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7870855.1860224009</v>
      </c>
      <c r="B1599">
        <f t="shared" ca="1" si="48"/>
        <v>2.5</v>
      </c>
      <c r="C1599">
        <f t="shared" ca="1" si="49"/>
        <v>8</v>
      </c>
      <c r="D1599">
        <f ca="1">Table1[[#This Row],[Rooms]]*10*RANDBETWEEN(10,20)/10</f>
        <v>27.5</v>
      </c>
      <c r="E1599" s="1">
        <f>YEAR(Table1[[#This Row],[Sale_date]])</f>
        <v>2014</v>
      </c>
      <c r="F1599" s="1">
        <f>ROUNDUP(Table1[[#This Row],[month]]/3,0)</f>
        <v>2</v>
      </c>
      <c r="G1599" s="1">
        <f>MONTH(Table1[[#This Row],[Sale_date]])</f>
        <v>5</v>
      </c>
      <c r="H1599" s="1">
        <f>WEEKNUM(Table1[[#This Row],[Sale_date]])</f>
        <v>20</v>
      </c>
      <c r="I1599" s="1">
        <f>DAY(Table1[[#This Row],[Sale_date]])</f>
        <v>17</v>
      </c>
      <c r="J1599" s="4">
        <f>Table1[[#This Row],[Sale_date]]-DATE(YEAR(Table1[[#This Row],[Sale_date]]),1,1)+1</f>
        <v>137</v>
      </c>
      <c r="K1599" s="1">
        <f>WEEKDAY(Table1[[#This Row],[Sale_date]])</f>
        <v>7</v>
      </c>
      <c r="L1599" s="2">
        <v>41776</v>
      </c>
    </row>
    <row r="1600" spans="1:12" x14ac:dyDescent="0.25">
      <c r="A16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5383502.409494401</v>
      </c>
      <c r="B1600">
        <f t="shared" ca="1" si="48"/>
        <v>1.5</v>
      </c>
      <c r="C1600">
        <f t="shared" ca="1" si="49"/>
        <v>4</v>
      </c>
      <c r="D1600">
        <f ca="1">Table1[[#This Row],[Rooms]]*10*RANDBETWEEN(10,20)/10</f>
        <v>22.5</v>
      </c>
      <c r="E1600" s="1">
        <f>YEAR(Table1[[#This Row],[Sale_date]])</f>
        <v>2014</v>
      </c>
      <c r="F1600" s="1">
        <f>ROUNDUP(Table1[[#This Row],[month]]/3,0)</f>
        <v>2</v>
      </c>
      <c r="G1600" s="1">
        <f>MONTH(Table1[[#This Row],[Sale_date]])</f>
        <v>5</v>
      </c>
      <c r="H1600" s="1">
        <f>WEEKNUM(Table1[[#This Row],[Sale_date]])</f>
        <v>21</v>
      </c>
      <c r="I1600" s="1">
        <f>DAY(Table1[[#This Row],[Sale_date]])</f>
        <v>18</v>
      </c>
      <c r="J1600" s="4">
        <f>Table1[[#This Row],[Sale_date]]-DATE(YEAR(Table1[[#This Row],[Sale_date]]),1,1)+1</f>
        <v>138</v>
      </c>
      <c r="K1600" s="1">
        <f>WEEKDAY(Table1[[#This Row],[Sale_date]])</f>
        <v>1</v>
      </c>
      <c r="L1600" s="2">
        <v>41777</v>
      </c>
    </row>
    <row r="1601" spans="1:12" x14ac:dyDescent="0.25">
      <c r="A16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5440000</v>
      </c>
      <c r="B1601">
        <f t="shared" ca="1" si="48"/>
        <v>1.5</v>
      </c>
      <c r="C1601">
        <f t="shared" ca="1" si="49"/>
        <v>2</v>
      </c>
      <c r="D1601">
        <f ca="1">Table1[[#This Row],[Rooms]]*10*RANDBETWEEN(10,20)/10</f>
        <v>27</v>
      </c>
      <c r="E1601" s="1">
        <f>YEAR(Table1[[#This Row],[Sale_date]])</f>
        <v>2014</v>
      </c>
      <c r="F1601" s="1">
        <f>ROUNDUP(Table1[[#This Row],[month]]/3,0)</f>
        <v>2</v>
      </c>
      <c r="G1601" s="1">
        <f>MONTH(Table1[[#This Row],[Sale_date]])</f>
        <v>5</v>
      </c>
      <c r="H1601" s="1">
        <f>WEEKNUM(Table1[[#This Row],[Sale_date]])</f>
        <v>21</v>
      </c>
      <c r="I1601" s="1">
        <f>DAY(Table1[[#This Row],[Sale_date]])</f>
        <v>19</v>
      </c>
      <c r="J1601" s="4">
        <f>Table1[[#This Row],[Sale_date]]-DATE(YEAR(Table1[[#This Row],[Sale_date]]),1,1)+1</f>
        <v>139</v>
      </c>
      <c r="K1601" s="1">
        <f>WEEKDAY(Table1[[#This Row],[Sale_date]])</f>
        <v>2</v>
      </c>
      <c r="L1601" s="2">
        <v>41778</v>
      </c>
    </row>
    <row r="1602" spans="1:12" x14ac:dyDescent="0.25">
      <c r="A16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10038556.303360002</v>
      </c>
      <c r="B1602">
        <f t="shared" ref="B1602:B1665" ca="1" si="50">MROUND(RANDBETWEEN(10,40)/10,0.5)</f>
        <v>2</v>
      </c>
      <c r="C1602">
        <f t="shared" ref="C1602:C1665" ca="1" si="51">RANDBETWEEN(1,10)</f>
        <v>5</v>
      </c>
      <c r="D1602">
        <f ca="1">Table1[[#This Row],[Rooms]]*10*RANDBETWEEN(10,20)/10</f>
        <v>38</v>
      </c>
      <c r="E1602" s="1">
        <f>YEAR(Table1[[#This Row],[Sale_date]])</f>
        <v>2014</v>
      </c>
      <c r="F1602" s="1">
        <f>ROUNDUP(Table1[[#This Row],[month]]/3,0)</f>
        <v>2</v>
      </c>
      <c r="G1602" s="1">
        <f>MONTH(Table1[[#This Row],[Sale_date]])</f>
        <v>5</v>
      </c>
      <c r="H1602" s="1">
        <f>WEEKNUM(Table1[[#This Row],[Sale_date]])</f>
        <v>21</v>
      </c>
      <c r="I1602" s="1">
        <f>DAY(Table1[[#This Row],[Sale_date]])</f>
        <v>20</v>
      </c>
      <c r="J1602" s="4">
        <f>Table1[[#This Row],[Sale_date]]-DATE(YEAR(Table1[[#This Row],[Sale_date]]),1,1)+1</f>
        <v>140</v>
      </c>
      <c r="K1602" s="1">
        <f>WEEKDAY(Table1[[#This Row],[Sale_date]])</f>
        <v>3</v>
      </c>
      <c r="L1602" s="2">
        <v>41779</v>
      </c>
    </row>
    <row r="1603" spans="1:12" x14ac:dyDescent="0.25">
      <c r="A16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4322721.1110400008</v>
      </c>
      <c r="B1603">
        <f t="shared" ca="1" si="50"/>
        <v>1.5</v>
      </c>
      <c r="C1603">
        <f t="shared" ca="1" si="51"/>
        <v>4</v>
      </c>
      <c r="D1603">
        <f ca="1">Table1[[#This Row],[Rooms]]*10*RANDBETWEEN(10,20)/10</f>
        <v>15</v>
      </c>
      <c r="E1603" s="1">
        <f>YEAR(Table1[[#This Row],[Sale_date]])</f>
        <v>2014</v>
      </c>
      <c r="F1603" s="1">
        <f>ROUNDUP(Table1[[#This Row],[month]]/3,0)</f>
        <v>2</v>
      </c>
      <c r="G1603" s="1">
        <f>MONTH(Table1[[#This Row],[Sale_date]])</f>
        <v>5</v>
      </c>
      <c r="H1603" s="1">
        <f>WEEKNUM(Table1[[#This Row],[Sale_date]])</f>
        <v>21</v>
      </c>
      <c r="I1603" s="1">
        <f>DAY(Table1[[#This Row],[Sale_date]])</f>
        <v>21</v>
      </c>
      <c r="J1603" s="4">
        <f>Table1[[#This Row],[Sale_date]]-DATE(YEAR(Table1[[#This Row],[Sale_date]]),1,1)+1</f>
        <v>141</v>
      </c>
      <c r="K1603" s="1">
        <f>WEEKDAY(Table1[[#This Row],[Sale_date]])</f>
        <v>4</v>
      </c>
      <c r="L1603" s="2">
        <v>41780</v>
      </c>
    </row>
    <row r="1604" spans="1:12" x14ac:dyDescent="0.25">
      <c r="A16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14817021.1875</v>
      </c>
      <c r="B1604">
        <f t="shared" ca="1" si="50"/>
        <v>3</v>
      </c>
      <c r="C1604">
        <f t="shared" ca="1" si="51"/>
        <v>1</v>
      </c>
      <c r="D1604">
        <f ca="1">Table1[[#This Row],[Rooms]]*10*RANDBETWEEN(10,20)/10</f>
        <v>57</v>
      </c>
      <c r="E1604" s="1">
        <f>YEAR(Table1[[#This Row],[Sale_date]])</f>
        <v>2014</v>
      </c>
      <c r="F1604" s="1">
        <f>ROUNDUP(Table1[[#This Row],[month]]/3,0)</f>
        <v>2</v>
      </c>
      <c r="G1604" s="1">
        <f>MONTH(Table1[[#This Row],[Sale_date]])</f>
        <v>5</v>
      </c>
      <c r="H1604" s="1">
        <f>WEEKNUM(Table1[[#This Row],[Sale_date]])</f>
        <v>21</v>
      </c>
      <c r="I1604" s="1">
        <f>DAY(Table1[[#This Row],[Sale_date]])</f>
        <v>22</v>
      </c>
      <c r="J1604" s="4">
        <f>Table1[[#This Row],[Sale_date]]-DATE(YEAR(Table1[[#This Row],[Sale_date]]),1,1)+1</f>
        <v>142</v>
      </c>
      <c r="K1604" s="1">
        <f>WEEKDAY(Table1[[#This Row],[Sale_date]])</f>
        <v>5</v>
      </c>
      <c r="L1604" s="2">
        <v>41781</v>
      </c>
    </row>
    <row r="1605" spans="1:12" x14ac:dyDescent="0.25">
      <c r="A16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7410891.2524352018</v>
      </c>
      <c r="B1605">
        <f t="shared" ca="1" si="50"/>
        <v>2</v>
      </c>
      <c r="C1605">
        <f t="shared" ca="1" si="51"/>
        <v>6</v>
      </c>
      <c r="D1605">
        <f ca="1">Table1[[#This Row],[Rooms]]*10*RANDBETWEEN(10,20)/10</f>
        <v>26</v>
      </c>
      <c r="E1605" s="1">
        <f>YEAR(Table1[[#This Row],[Sale_date]])</f>
        <v>2014</v>
      </c>
      <c r="F1605" s="1">
        <f>ROUNDUP(Table1[[#This Row],[month]]/3,0)</f>
        <v>2</v>
      </c>
      <c r="G1605" s="1">
        <f>MONTH(Table1[[#This Row],[Sale_date]])</f>
        <v>5</v>
      </c>
      <c r="H1605" s="1">
        <f>WEEKNUM(Table1[[#This Row],[Sale_date]])</f>
        <v>21</v>
      </c>
      <c r="I1605" s="1">
        <f>DAY(Table1[[#This Row],[Sale_date]])</f>
        <v>23</v>
      </c>
      <c r="J1605" s="4">
        <f>Table1[[#This Row],[Sale_date]]-DATE(YEAR(Table1[[#This Row],[Sale_date]]),1,1)+1</f>
        <v>143</v>
      </c>
      <c r="K1605" s="1">
        <f>WEEKDAY(Table1[[#This Row],[Sale_date]])</f>
        <v>6</v>
      </c>
      <c r="L1605" s="2">
        <v>41782</v>
      </c>
    </row>
    <row r="1606" spans="1:12" x14ac:dyDescent="0.25">
      <c r="A16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7686899.6581045762</v>
      </c>
      <c r="B1606">
        <f t="shared" ca="1" si="50"/>
        <v>3</v>
      </c>
      <c r="C1606">
        <f t="shared" ca="1" si="51"/>
        <v>10</v>
      </c>
      <c r="D1606">
        <f ca="1">Table1[[#This Row],[Rooms]]*10*RANDBETWEEN(10,20)/10</f>
        <v>33</v>
      </c>
      <c r="E1606" s="1">
        <f>YEAR(Table1[[#This Row],[Sale_date]])</f>
        <v>2014</v>
      </c>
      <c r="F1606" s="1">
        <f>ROUNDUP(Table1[[#This Row],[month]]/3,0)</f>
        <v>2</v>
      </c>
      <c r="G1606" s="1">
        <f>MONTH(Table1[[#This Row],[Sale_date]])</f>
        <v>5</v>
      </c>
      <c r="H1606" s="1">
        <f>WEEKNUM(Table1[[#This Row],[Sale_date]])</f>
        <v>21</v>
      </c>
      <c r="I1606" s="1">
        <f>DAY(Table1[[#This Row],[Sale_date]])</f>
        <v>24</v>
      </c>
      <c r="J1606" s="4">
        <f>Table1[[#This Row],[Sale_date]]-DATE(YEAR(Table1[[#This Row],[Sale_date]]),1,1)+1</f>
        <v>144</v>
      </c>
      <c r="K1606" s="1">
        <f>WEEKDAY(Table1[[#This Row],[Sale_date]])</f>
        <v>7</v>
      </c>
      <c r="L1606" s="2">
        <v>41783</v>
      </c>
    </row>
    <row r="1607" spans="1:12" x14ac:dyDescent="0.25">
      <c r="A16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13015675.539210241</v>
      </c>
      <c r="B1607">
        <f t="shared" ca="1" si="50"/>
        <v>3</v>
      </c>
      <c r="C1607">
        <f t="shared" ca="1" si="51"/>
        <v>3</v>
      </c>
      <c r="D1607">
        <f ca="1">Table1[[#This Row],[Rooms]]*10*RANDBETWEEN(10,20)/10</f>
        <v>48</v>
      </c>
      <c r="E1607" s="1">
        <f>YEAR(Table1[[#This Row],[Sale_date]])</f>
        <v>2014</v>
      </c>
      <c r="F1607" s="1">
        <f>ROUNDUP(Table1[[#This Row],[month]]/3,0)</f>
        <v>2</v>
      </c>
      <c r="G1607" s="1">
        <f>MONTH(Table1[[#This Row],[Sale_date]])</f>
        <v>5</v>
      </c>
      <c r="H1607" s="1">
        <f>WEEKNUM(Table1[[#This Row],[Sale_date]])</f>
        <v>22</v>
      </c>
      <c r="I1607" s="1">
        <f>DAY(Table1[[#This Row],[Sale_date]])</f>
        <v>25</v>
      </c>
      <c r="J1607" s="4">
        <f>Table1[[#This Row],[Sale_date]]-DATE(YEAR(Table1[[#This Row],[Sale_date]]),1,1)+1</f>
        <v>145</v>
      </c>
      <c r="K1607" s="1">
        <f>WEEKDAY(Table1[[#This Row],[Sale_date]])</f>
        <v>1</v>
      </c>
      <c r="L1607" s="2">
        <v>41784</v>
      </c>
    </row>
    <row r="1608" spans="1:12" x14ac:dyDescent="0.25">
      <c r="A16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7249005.1698688017</v>
      </c>
      <c r="B1608">
        <f t="shared" ca="1" si="50"/>
        <v>1.5</v>
      </c>
      <c r="C1608">
        <f t="shared" ca="1" si="51"/>
        <v>2</v>
      </c>
      <c r="D1608">
        <f ca="1">Table1[[#This Row],[Rooms]]*10*RANDBETWEEN(10,20)/10</f>
        <v>28.5</v>
      </c>
      <c r="E1608" s="1">
        <f>YEAR(Table1[[#This Row],[Sale_date]])</f>
        <v>2014</v>
      </c>
      <c r="F1608" s="1">
        <f>ROUNDUP(Table1[[#This Row],[month]]/3,0)</f>
        <v>2</v>
      </c>
      <c r="G1608" s="1">
        <f>MONTH(Table1[[#This Row],[Sale_date]])</f>
        <v>5</v>
      </c>
      <c r="H1608" s="1">
        <f>WEEKNUM(Table1[[#This Row],[Sale_date]])</f>
        <v>22</v>
      </c>
      <c r="I1608" s="1">
        <f>DAY(Table1[[#This Row],[Sale_date]])</f>
        <v>26</v>
      </c>
      <c r="J1608" s="4">
        <f>Table1[[#This Row],[Sale_date]]-DATE(YEAR(Table1[[#This Row],[Sale_date]]),1,1)+1</f>
        <v>146</v>
      </c>
      <c r="K1608" s="1">
        <f>WEEKDAY(Table1[[#This Row],[Sale_date]])</f>
        <v>2</v>
      </c>
      <c r="L1608" s="2">
        <v>41785</v>
      </c>
    </row>
    <row r="1609" spans="1:12" x14ac:dyDescent="0.25">
      <c r="A16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13577425.241702404</v>
      </c>
      <c r="B1609">
        <f t="shared" ca="1" si="50"/>
        <v>3</v>
      </c>
      <c r="C1609">
        <f t="shared" ca="1" si="51"/>
        <v>9</v>
      </c>
      <c r="D1609">
        <f ca="1">Table1[[#This Row],[Rooms]]*10*RANDBETWEEN(10,20)/10</f>
        <v>51</v>
      </c>
      <c r="E1609" s="1">
        <f>YEAR(Table1[[#This Row],[Sale_date]])</f>
        <v>2014</v>
      </c>
      <c r="F1609" s="1">
        <f>ROUNDUP(Table1[[#This Row],[month]]/3,0)</f>
        <v>2</v>
      </c>
      <c r="G1609" s="1">
        <f>MONTH(Table1[[#This Row],[Sale_date]])</f>
        <v>5</v>
      </c>
      <c r="H1609" s="1">
        <f>WEEKNUM(Table1[[#This Row],[Sale_date]])</f>
        <v>22</v>
      </c>
      <c r="I1609" s="1">
        <f>DAY(Table1[[#This Row],[Sale_date]])</f>
        <v>27</v>
      </c>
      <c r="J1609" s="4">
        <f>Table1[[#This Row],[Sale_date]]-DATE(YEAR(Table1[[#This Row],[Sale_date]]),1,1)+1</f>
        <v>147</v>
      </c>
      <c r="K1609" s="1">
        <f>WEEKDAY(Table1[[#This Row],[Sale_date]])</f>
        <v>3</v>
      </c>
      <c r="L1609" s="2">
        <v>41786</v>
      </c>
    </row>
    <row r="1610" spans="1:12" x14ac:dyDescent="0.25">
      <c r="A16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6991550.6527999993</v>
      </c>
      <c r="B1610">
        <f t="shared" ca="1" si="50"/>
        <v>3.5</v>
      </c>
      <c r="C1610">
        <f t="shared" ca="1" si="51"/>
        <v>10</v>
      </c>
      <c r="D1610">
        <f ca="1">Table1[[#This Row],[Rooms]]*10*RANDBETWEEN(10,20)/10</f>
        <v>35</v>
      </c>
      <c r="E1610" s="1">
        <f>YEAR(Table1[[#This Row],[Sale_date]])</f>
        <v>2014</v>
      </c>
      <c r="F1610" s="1">
        <f>ROUNDUP(Table1[[#This Row],[month]]/3,0)</f>
        <v>2</v>
      </c>
      <c r="G1610" s="1">
        <f>MONTH(Table1[[#This Row],[Sale_date]])</f>
        <v>5</v>
      </c>
      <c r="H1610" s="1">
        <f>WEEKNUM(Table1[[#This Row],[Sale_date]])</f>
        <v>22</v>
      </c>
      <c r="I1610" s="1">
        <f>DAY(Table1[[#This Row],[Sale_date]])</f>
        <v>28</v>
      </c>
      <c r="J1610" s="4">
        <f>Table1[[#This Row],[Sale_date]]-DATE(YEAR(Table1[[#This Row],[Sale_date]]),1,1)+1</f>
        <v>148</v>
      </c>
      <c r="K1610" s="1">
        <f>WEEKDAY(Table1[[#This Row],[Sale_date]])</f>
        <v>4</v>
      </c>
      <c r="L1610" s="2">
        <v>41787</v>
      </c>
    </row>
    <row r="1611" spans="1:12" x14ac:dyDescent="0.25">
      <c r="A16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11021120</v>
      </c>
      <c r="B1611">
        <f t="shared" ca="1" si="50"/>
        <v>3.5</v>
      </c>
      <c r="C1611">
        <f t="shared" ca="1" si="51"/>
        <v>4</v>
      </c>
      <c r="D1611">
        <f ca="1">Table1[[#This Row],[Rooms]]*10*RANDBETWEEN(10,20)/10</f>
        <v>52.5</v>
      </c>
      <c r="E1611" s="1">
        <f>YEAR(Table1[[#This Row],[Sale_date]])</f>
        <v>2014</v>
      </c>
      <c r="F1611" s="1">
        <f>ROUNDUP(Table1[[#This Row],[month]]/3,0)</f>
        <v>2</v>
      </c>
      <c r="G1611" s="1">
        <f>MONTH(Table1[[#This Row],[Sale_date]])</f>
        <v>5</v>
      </c>
      <c r="H1611" s="1">
        <f>WEEKNUM(Table1[[#This Row],[Sale_date]])</f>
        <v>22</v>
      </c>
      <c r="I1611" s="1">
        <f>DAY(Table1[[#This Row],[Sale_date]])</f>
        <v>29</v>
      </c>
      <c r="J1611" s="4">
        <f>Table1[[#This Row],[Sale_date]]-DATE(YEAR(Table1[[#This Row],[Sale_date]]),1,1)+1</f>
        <v>149</v>
      </c>
      <c r="K1611" s="1">
        <f>WEEKDAY(Table1[[#This Row],[Sale_date]])</f>
        <v>5</v>
      </c>
      <c r="L1611" s="2">
        <v>41788</v>
      </c>
    </row>
    <row r="1612" spans="1:12" x14ac:dyDescent="0.25">
      <c r="A16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8505267.4855841994</v>
      </c>
      <c r="B1612">
        <f t="shared" ca="1" si="50"/>
        <v>2.5</v>
      </c>
      <c r="C1612">
        <f t="shared" ca="1" si="51"/>
        <v>2</v>
      </c>
      <c r="D1612">
        <f ca="1">Table1[[#This Row],[Rooms]]*10*RANDBETWEEN(10,20)/10</f>
        <v>35</v>
      </c>
      <c r="E1612" s="1">
        <f>YEAR(Table1[[#This Row],[Sale_date]])</f>
        <v>2014</v>
      </c>
      <c r="F1612" s="1">
        <f>ROUNDUP(Table1[[#This Row],[month]]/3,0)</f>
        <v>2</v>
      </c>
      <c r="G1612" s="1">
        <f>MONTH(Table1[[#This Row],[Sale_date]])</f>
        <v>5</v>
      </c>
      <c r="H1612" s="1">
        <f>WEEKNUM(Table1[[#This Row],[Sale_date]])</f>
        <v>22</v>
      </c>
      <c r="I1612" s="1">
        <f>DAY(Table1[[#This Row],[Sale_date]])</f>
        <v>30</v>
      </c>
      <c r="J1612" s="4">
        <f>Table1[[#This Row],[Sale_date]]-DATE(YEAR(Table1[[#This Row],[Sale_date]]),1,1)+1</f>
        <v>150</v>
      </c>
      <c r="K1612" s="1">
        <f>WEEKDAY(Table1[[#This Row],[Sale_date]])</f>
        <v>6</v>
      </c>
      <c r="L1612" s="2">
        <v>41789</v>
      </c>
    </row>
    <row r="1613" spans="1:12" x14ac:dyDescent="0.25">
      <c r="A16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7882117.8476261785</v>
      </c>
      <c r="B1613">
        <f t="shared" ca="1" si="50"/>
        <v>2</v>
      </c>
      <c r="C1613">
        <f t="shared" ca="1" si="51"/>
        <v>6</v>
      </c>
      <c r="D1613">
        <f ca="1">Table1[[#This Row],[Rooms]]*10*RANDBETWEEN(10,20)/10</f>
        <v>28</v>
      </c>
      <c r="E1613" s="1">
        <f>YEAR(Table1[[#This Row],[Sale_date]])</f>
        <v>2014</v>
      </c>
      <c r="F1613" s="1">
        <f>ROUNDUP(Table1[[#This Row],[month]]/3,0)</f>
        <v>2</v>
      </c>
      <c r="G1613" s="1">
        <f>MONTH(Table1[[#This Row],[Sale_date]])</f>
        <v>5</v>
      </c>
      <c r="H1613" s="1">
        <f>WEEKNUM(Table1[[#This Row],[Sale_date]])</f>
        <v>22</v>
      </c>
      <c r="I1613" s="1">
        <f>DAY(Table1[[#This Row],[Sale_date]])</f>
        <v>31</v>
      </c>
      <c r="J1613" s="4">
        <f>Table1[[#This Row],[Sale_date]]-DATE(YEAR(Table1[[#This Row],[Sale_date]]),1,1)+1</f>
        <v>151</v>
      </c>
      <c r="K1613" s="1">
        <f>WEEKDAY(Table1[[#This Row],[Sale_date]])</f>
        <v>7</v>
      </c>
      <c r="L1613" s="2">
        <v>41790</v>
      </c>
    </row>
    <row r="1614" spans="1:12" x14ac:dyDescent="0.25">
      <c r="A16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8880273.4406400006</v>
      </c>
      <c r="B1614">
        <f t="shared" ca="1" si="50"/>
        <v>3.5</v>
      </c>
      <c r="C1614">
        <f t="shared" ca="1" si="51"/>
        <v>7</v>
      </c>
      <c r="D1614">
        <f ca="1">Table1[[#This Row],[Rooms]]*10*RANDBETWEEN(10,20)/10</f>
        <v>38.5</v>
      </c>
      <c r="E1614" s="1">
        <f>YEAR(Table1[[#This Row],[Sale_date]])</f>
        <v>2014</v>
      </c>
      <c r="F1614" s="1">
        <f>ROUNDUP(Table1[[#This Row],[month]]/3,0)</f>
        <v>2</v>
      </c>
      <c r="G1614" s="1">
        <f>MONTH(Table1[[#This Row],[Sale_date]])</f>
        <v>6</v>
      </c>
      <c r="H1614" s="1">
        <f>WEEKNUM(Table1[[#This Row],[Sale_date]])</f>
        <v>23</v>
      </c>
      <c r="I1614" s="1">
        <f>DAY(Table1[[#This Row],[Sale_date]])</f>
        <v>1</v>
      </c>
      <c r="J1614" s="4">
        <f>Table1[[#This Row],[Sale_date]]-DATE(YEAR(Table1[[#This Row],[Sale_date]]),1,1)+1</f>
        <v>152</v>
      </c>
      <c r="K1614" s="1">
        <f>WEEKDAY(Table1[[#This Row],[Sale_date]])</f>
        <v>1</v>
      </c>
      <c r="L1614" s="2">
        <v>41791</v>
      </c>
    </row>
    <row r="1615" spans="1:12" x14ac:dyDescent="0.25">
      <c r="A16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10579532.373199198</v>
      </c>
      <c r="B1615">
        <f t="shared" ca="1" si="50"/>
        <v>3</v>
      </c>
      <c r="C1615">
        <f t="shared" ca="1" si="51"/>
        <v>8</v>
      </c>
      <c r="D1615">
        <f ca="1">Table1[[#This Row],[Rooms]]*10*RANDBETWEEN(10,20)/10</f>
        <v>54</v>
      </c>
      <c r="E1615" s="1">
        <f>YEAR(Table1[[#This Row],[Sale_date]])</f>
        <v>2014</v>
      </c>
      <c r="F1615" s="1">
        <f>ROUNDUP(Table1[[#This Row],[month]]/3,0)</f>
        <v>2</v>
      </c>
      <c r="G1615" s="1">
        <f>MONTH(Table1[[#This Row],[Sale_date]])</f>
        <v>6</v>
      </c>
      <c r="H1615" s="1">
        <f>WEEKNUM(Table1[[#This Row],[Sale_date]])</f>
        <v>23</v>
      </c>
      <c r="I1615" s="1">
        <f>DAY(Table1[[#This Row],[Sale_date]])</f>
        <v>2</v>
      </c>
      <c r="J1615" s="4">
        <f>Table1[[#This Row],[Sale_date]]-DATE(YEAR(Table1[[#This Row],[Sale_date]]),1,1)+1</f>
        <v>153</v>
      </c>
      <c r="K1615" s="1">
        <f>WEEKDAY(Table1[[#This Row],[Sale_date]])</f>
        <v>2</v>
      </c>
      <c r="L1615" s="2">
        <v>41792</v>
      </c>
    </row>
    <row r="1616" spans="1:12" x14ac:dyDescent="0.25">
      <c r="A16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3996565.8614639998</v>
      </c>
      <c r="B1616">
        <f t="shared" ca="1" si="50"/>
        <v>1.5</v>
      </c>
      <c r="C1616">
        <f t="shared" ca="1" si="51"/>
        <v>6</v>
      </c>
      <c r="D1616">
        <f ca="1">Table1[[#This Row],[Rooms]]*10*RANDBETWEEN(10,20)/10</f>
        <v>19.5</v>
      </c>
      <c r="E1616" s="1">
        <f>YEAR(Table1[[#This Row],[Sale_date]])</f>
        <v>2014</v>
      </c>
      <c r="F1616" s="1">
        <f>ROUNDUP(Table1[[#This Row],[month]]/3,0)</f>
        <v>2</v>
      </c>
      <c r="G1616" s="1">
        <f>MONTH(Table1[[#This Row],[Sale_date]])</f>
        <v>6</v>
      </c>
      <c r="H1616" s="1">
        <f>WEEKNUM(Table1[[#This Row],[Sale_date]])</f>
        <v>23</v>
      </c>
      <c r="I1616" s="1">
        <f>DAY(Table1[[#This Row],[Sale_date]])</f>
        <v>3</v>
      </c>
      <c r="J1616" s="4">
        <f>Table1[[#This Row],[Sale_date]]-DATE(YEAR(Table1[[#This Row],[Sale_date]]),1,1)+1</f>
        <v>154</v>
      </c>
      <c r="K1616" s="1">
        <f>WEEKDAY(Table1[[#This Row],[Sale_date]])</f>
        <v>3</v>
      </c>
      <c r="L1616" s="2">
        <v>41793</v>
      </c>
    </row>
    <row r="1617" spans="1:12" x14ac:dyDescent="0.25">
      <c r="A16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8303340.1970688021</v>
      </c>
      <c r="B1617">
        <f t="shared" ca="1" si="50"/>
        <v>2.5</v>
      </c>
      <c r="C1617">
        <f t="shared" ca="1" si="51"/>
        <v>9</v>
      </c>
      <c r="D1617">
        <f ca="1">Table1[[#This Row],[Rooms]]*10*RANDBETWEEN(10,20)/10</f>
        <v>30</v>
      </c>
      <c r="E1617" s="1">
        <f>YEAR(Table1[[#This Row],[Sale_date]])</f>
        <v>2014</v>
      </c>
      <c r="F1617" s="1">
        <f>ROUNDUP(Table1[[#This Row],[month]]/3,0)</f>
        <v>2</v>
      </c>
      <c r="G1617" s="1">
        <f>MONTH(Table1[[#This Row],[Sale_date]])</f>
        <v>6</v>
      </c>
      <c r="H1617" s="1">
        <f>WEEKNUM(Table1[[#This Row],[Sale_date]])</f>
        <v>23</v>
      </c>
      <c r="I1617" s="1">
        <f>DAY(Table1[[#This Row],[Sale_date]])</f>
        <v>4</v>
      </c>
      <c r="J1617" s="4">
        <f>Table1[[#This Row],[Sale_date]]-DATE(YEAR(Table1[[#This Row],[Sale_date]]),1,1)+1</f>
        <v>155</v>
      </c>
      <c r="K1617" s="1">
        <f>WEEKDAY(Table1[[#This Row],[Sale_date]])</f>
        <v>4</v>
      </c>
      <c r="L1617" s="2">
        <v>41794</v>
      </c>
    </row>
    <row r="1618" spans="1:12" x14ac:dyDescent="0.25">
      <c r="A16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13257130</v>
      </c>
      <c r="B1618">
        <f t="shared" ca="1" si="50"/>
        <v>3.5</v>
      </c>
      <c r="C1618">
        <f t="shared" ca="1" si="51"/>
        <v>5</v>
      </c>
      <c r="D1618">
        <f ca="1">Table1[[#This Row],[Rooms]]*10*RANDBETWEEN(10,20)/10</f>
        <v>59.5</v>
      </c>
      <c r="E1618" s="1">
        <f>YEAR(Table1[[#This Row],[Sale_date]])</f>
        <v>2014</v>
      </c>
      <c r="F1618" s="1">
        <f>ROUNDUP(Table1[[#This Row],[month]]/3,0)</f>
        <v>2</v>
      </c>
      <c r="G1618" s="1">
        <f>MONTH(Table1[[#This Row],[Sale_date]])</f>
        <v>6</v>
      </c>
      <c r="H1618" s="1">
        <f>WEEKNUM(Table1[[#This Row],[Sale_date]])</f>
        <v>23</v>
      </c>
      <c r="I1618" s="1">
        <f>DAY(Table1[[#This Row],[Sale_date]])</f>
        <v>5</v>
      </c>
      <c r="J1618" s="4">
        <f>Table1[[#This Row],[Sale_date]]-DATE(YEAR(Table1[[#This Row],[Sale_date]]),1,1)+1</f>
        <v>156</v>
      </c>
      <c r="K1618" s="1">
        <f>WEEKDAY(Table1[[#This Row],[Sale_date]])</f>
        <v>5</v>
      </c>
      <c r="L1618" s="2">
        <v>41795</v>
      </c>
    </row>
    <row r="1619" spans="1:12" x14ac:dyDescent="0.25">
      <c r="A16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6955858.2924738992</v>
      </c>
      <c r="B1619">
        <f t="shared" ca="1" si="50"/>
        <v>2.5</v>
      </c>
      <c r="C1619">
        <f t="shared" ca="1" si="51"/>
        <v>8</v>
      </c>
      <c r="D1619">
        <f ca="1">Table1[[#This Row],[Rooms]]*10*RANDBETWEEN(10,20)/10</f>
        <v>27.5</v>
      </c>
      <c r="E1619" s="1">
        <f>YEAR(Table1[[#This Row],[Sale_date]])</f>
        <v>2014</v>
      </c>
      <c r="F1619" s="1">
        <f>ROUNDUP(Table1[[#This Row],[month]]/3,0)</f>
        <v>2</v>
      </c>
      <c r="G1619" s="1">
        <f>MONTH(Table1[[#This Row],[Sale_date]])</f>
        <v>6</v>
      </c>
      <c r="H1619" s="1">
        <f>WEEKNUM(Table1[[#This Row],[Sale_date]])</f>
        <v>23</v>
      </c>
      <c r="I1619" s="1">
        <f>DAY(Table1[[#This Row],[Sale_date]])</f>
        <v>6</v>
      </c>
      <c r="J1619" s="4">
        <f>Table1[[#This Row],[Sale_date]]-DATE(YEAR(Table1[[#This Row],[Sale_date]]),1,1)+1</f>
        <v>157</v>
      </c>
      <c r="K1619" s="1">
        <f>WEEKDAY(Table1[[#This Row],[Sale_date]])</f>
        <v>6</v>
      </c>
      <c r="L1619" s="2">
        <v>41796</v>
      </c>
    </row>
    <row r="1620" spans="1:12" x14ac:dyDescent="0.25">
      <c r="A16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8768397.2269608006</v>
      </c>
      <c r="B1620">
        <f t="shared" ca="1" si="50"/>
        <v>2</v>
      </c>
      <c r="C1620">
        <f t="shared" ca="1" si="51"/>
        <v>3</v>
      </c>
      <c r="D1620">
        <f ca="1">Table1[[#This Row],[Rooms]]*10*RANDBETWEEN(10,20)/10</f>
        <v>40</v>
      </c>
      <c r="E1620" s="1">
        <f>YEAR(Table1[[#This Row],[Sale_date]])</f>
        <v>2014</v>
      </c>
      <c r="F1620" s="1">
        <f>ROUNDUP(Table1[[#This Row],[month]]/3,0)</f>
        <v>2</v>
      </c>
      <c r="G1620" s="1">
        <f>MONTH(Table1[[#This Row],[Sale_date]])</f>
        <v>6</v>
      </c>
      <c r="H1620" s="1">
        <f>WEEKNUM(Table1[[#This Row],[Sale_date]])</f>
        <v>23</v>
      </c>
      <c r="I1620" s="1">
        <f>DAY(Table1[[#This Row],[Sale_date]])</f>
        <v>7</v>
      </c>
      <c r="J1620" s="4">
        <f>Table1[[#This Row],[Sale_date]]-DATE(YEAR(Table1[[#This Row],[Sale_date]]),1,1)+1</f>
        <v>158</v>
      </c>
      <c r="K1620" s="1">
        <f>WEEKDAY(Table1[[#This Row],[Sale_date]])</f>
        <v>7</v>
      </c>
      <c r="L1620" s="2">
        <v>41797</v>
      </c>
    </row>
    <row r="1621" spans="1:12" x14ac:dyDescent="0.25">
      <c r="A16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14802098.275773605</v>
      </c>
      <c r="B1621">
        <f t="shared" ca="1" si="50"/>
        <v>3.5</v>
      </c>
      <c r="C1621">
        <f t="shared" ca="1" si="51"/>
        <v>9</v>
      </c>
      <c r="D1621">
        <f ca="1">Table1[[#This Row],[Rooms]]*10*RANDBETWEEN(10,20)/10</f>
        <v>56</v>
      </c>
      <c r="E1621" s="1">
        <f>YEAR(Table1[[#This Row],[Sale_date]])</f>
        <v>2014</v>
      </c>
      <c r="F1621" s="1">
        <f>ROUNDUP(Table1[[#This Row],[month]]/3,0)</f>
        <v>2</v>
      </c>
      <c r="G1621" s="1">
        <f>MONTH(Table1[[#This Row],[Sale_date]])</f>
        <v>6</v>
      </c>
      <c r="H1621" s="1">
        <f>WEEKNUM(Table1[[#This Row],[Sale_date]])</f>
        <v>24</v>
      </c>
      <c r="I1621" s="1">
        <f>DAY(Table1[[#This Row],[Sale_date]])</f>
        <v>8</v>
      </c>
      <c r="J1621" s="4">
        <f>Table1[[#This Row],[Sale_date]]-DATE(YEAR(Table1[[#This Row],[Sale_date]]),1,1)+1</f>
        <v>159</v>
      </c>
      <c r="K1621" s="1">
        <f>WEEKDAY(Table1[[#This Row],[Sale_date]])</f>
        <v>1</v>
      </c>
      <c r="L1621" s="2">
        <v>41798</v>
      </c>
    </row>
    <row r="1622" spans="1:12" x14ac:dyDescent="0.25">
      <c r="A16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4607660.9105714876</v>
      </c>
      <c r="B1622">
        <f t="shared" ca="1" si="50"/>
        <v>2</v>
      </c>
      <c r="C1622">
        <f t="shared" ca="1" si="51"/>
        <v>6</v>
      </c>
      <c r="D1622">
        <f ca="1">Table1[[#This Row],[Rooms]]*10*RANDBETWEEN(10,20)/10</f>
        <v>22</v>
      </c>
      <c r="E1622" s="1">
        <f>YEAR(Table1[[#This Row],[Sale_date]])</f>
        <v>2014</v>
      </c>
      <c r="F1622" s="1">
        <f>ROUNDUP(Table1[[#This Row],[month]]/3,0)</f>
        <v>2</v>
      </c>
      <c r="G1622" s="1">
        <f>MONTH(Table1[[#This Row],[Sale_date]])</f>
        <v>6</v>
      </c>
      <c r="H1622" s="1">
        <f>WEEKNUM(Table1[[#This Row],[Sale_date]])</f>
        <v>24</v>
      </c>
      <c r="I1622" s="1">
        <f>DAY(Table1[[#This Row],[Sale_date]])</f>
        <v>9</v>
      </c>
      <c r="J1622" s="4">
        <f>Table1[[#This Row],[Sale_date]]-DATE(YEAR(Table1[[#This Row],[Sale_date]]),1,1)+1</f>
        <v>160</v>
      </c>
      <c r="K1622" s="1">
        <f>WEEKDAY(Table1[[#This Row],[Sale_date]])</f>
        <v>2</v>
      </c>
      <c r="L1622" s="2">
        <v>41799</v>
      </c>
    </row>
    <row r="1623" spans="1:12" x14ac:dyDescent="0.25">
      <c r="A16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7071637.5444959998</v>
      </c>
      <c r="B1623">
        <f t="shared" ca="1" si="50"/>
        <v>2</v>
      </c>
      <c r="C1623">
        <f t="shared" ca="1" si="51"/>
        <v>5</v>
      </c>
      <c r="D1623">
        <f ca="1">Table1[[#This Row],[Rooms]]*10*RANDBETWEEN(10,20)/10</f>
        <v>28</v>
      </c>
      <c r="E1623" s="1">
        <f>YEAR(Table1[[#This Row],[Sale_date]])</f>
        <v>2014</v>
      </c>
      <c r="F1623" s="1">
        <f>ROUNDUP(Table1[[#This Row],[month]]/3,0)</f>
        <v>2</v>
      </c>
      <c r="G1623" s="1">
        <f>MONTH(Table1[[#This Row],[Sale_date]])</f>
        <v>6</v>
      </c>
      <c r="H1623" s="1">
        <f>WEEKNUM(Table1[[#This Row],[Sale_date]])</f>
        <v>24</v>
      </c>
      <c r="I1623" s="1">
        <f>DAY(Table1[[#This Row],[Sale_date]])</f>
        <v>10</v>
      </c>
      <c r="J1623" s="4">
        <f>Table1[[#This Row],[Sale_date]]-DATE(YEAR(Table1[[#This Row],[Sale_date]]),1,1)+1</f>
        <v>161</v>
      </c>
      <c r="K1623" s="1">
        <f>WEEKDAY(Table1[[#This Row],[Sale_date]])</f>
        <v>3</v>
      </c>
      <c r="L1623" s="2">
        <v>41800</v>
      </c>
    </row>
    <row r="1624" spans="1:12" x14ac:dyDescent="0.25">
      <c r="A16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6682105.141770239</v>
      </c>
      <c r="B1624">
        <f t="shared" ca="1" si="50"/>
        <v>3</v>
      </c>
      <c r="C1624">
        <f t="shared" ca="1" si="51"/>
        <v>10</v>
      </c>
      <c r="D1624">
        <f ca="1">Table1[[#This Row],[Rooms]]*10*RANDBETWEEN(10,20)/10</f>
        <v>33</v>
      </c>
      <c r="E1624" s="1">
        <f>YEAR(Table1[[#This Row],[Sale_date]])</f>
        <v>2014</v>
      </c>
      <c r="F1624" s="1">
        <f>ROUNDUP(Table1[[#This Row],[month]]/3,0)</f>
        <v>2</v>
      </c>
      <c r="G1624" s="1">
        <f>MONTH(Table1[[#This Row],[Sale_date]])</f>
        <v>6</v>
      </c>
      <c r="H1624" s="1">
        <f>WEEKNUM(Table1[[#This Row],[Sale_date]])</f>
        <v>24</v>
      </c>
      <c r="I1624" s="1">
        <f>DAY(Table1[[#This Row],[Sale_date]])</f>
        <v>11</v>
      </c>
      <c r="J1624" s="4">
        <f>Table1[[#This Row],[Sale_date]]-DATE(YEAR(Table1[[#This Row],[Sale_date]]),1,1)+1</f>
        <v>162</v>
      </c>
      <c r="K1624" s="1">
        <f>WEEKDAY(Table1[[#This Row],[Sale_date]])</f>
        <v>4</v>
      </c>
      <c r="L1624" s="2">
        <v>41801</v>
      </c>
    </row>
    <row r="1625" spans="1:12" x14ac:dyDescent="0.25">
      <c r="A16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11618863.8024801</v>
      </c>
      <c r="B1625">
        <f t="shared" ca="1" si="50"/>
        <v>2.5</v>
      </c>
      <c r="C1625">
        <f t="shared" ca="1" si="51"/>
        <v>3</v>
      </c>
      <c r="D1625">
        <f ca="1">Table1[[#This Row],[Rooms]]*10*RANDBETWEEN(10,20)/10</f>
        <v>50</v>
      </c>
      <c r="E1625" s="1">
        <f>YEAR(Table1[[#This Row],[Sale_date]])</f>
        <v>2014</v>
      </c>
      <c r="F1625" s="1">
        <f>ROUNDUP(Table1[[#This Row],[month]]/3,0)</f>
        <v>2</v>
      </c>
      <c r="G1625" s="1">
        <f>MONTH(Table1[[#This Row],[Sale_date]])</f>
        <v>6</v>
      </c>
      <c r="H1625" s="1">
        <f>WEEKNUM(Table1[[#This Row],[Sale_date]])</f>
        <v>24</v>
      </c>
      <c r="I1625" s="1">
        <f>DAY(Table1[[#This Row],[Sale_date]])</f>
        <v>12</v>
      </c>
      <c r="J1625" s="4">
        <f>Table1[[#This Row],[Sale_date]]-DATE(YEAR(Table1[[#This Row],[Sale_date]]),1,1)+1</f>
        <v>163</v>
      </c>
      <c r="K1625" s="1">
        <f>WEEKDAY(Table1[[#This Row],[Sale_date]])</f>
        <v>5</v>
      </c>
      <c r="L1625" s="2">
        <v>41802</v>
      </c>
    </row>
    <row r="1626" spans="1:12" x14ac:dyDescent="0.25">
      <c r="A16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11232481.389355518</v>
      </c>
      <c r="B1626">
        <f t="shared" ca="1" si="50"/>
        <v>3.5</v>
      </c>
      <c r="C1626">
        <f t="shared" ca="1" si="51"/>
        <v>2</v>
      </c>
      <c r="D1626">
        <f ca="1">Table1[[#This Row],[Rooms]]*10*RANDBETWEEN(10,20)/10</f>
        <v>63</v>
      </c>
      <c r="E1626" s="1">
        <f>YEAR(Table1[[#This Row],[Sale_date]])</f>
        <v>2014</v>
      </c>
      <c r="F1626" s="1">
        <f>ROUNDUP(Table1[[#This Row],[month]]/3,0)</f>
        <v>2</v>
      </c>
      <c r="G1626" s="1">
        <f>MONTH(Table1[[#This Row],[Sale_date]])</f>
        <v>6</v>
      </c>
      <c r="H1626" s="1">
        <f>WEEKNUM(Table1[[#This Row],[Sale_date]])</f>
        <v>24</v>
      </c>
      <c r="I1626" s="1">
        <f>DAY(Table1[[#This Row],[Sale_date]])</f>
        <v>13</v>
      </c>
      <c r="J1626" s="4">
        <f>Table1[[#This Row],[Sale_date]]-DATE(YEAR(Table1[[#This Row],[Sale_date]]),1,1)+1</f>
        <v>164</v>
      </c>
      <c r="K1626" s="1">
        <f>WEEKDAY(Table1[[#This Row],[Sale_date]])</f>
        <v>6</v>
      </c>
      <c r="L1626" s="2">
        <v>41803</v>
      </c>
    </row>
    <row r="1627" spans="1:12" x14ac:dyDescent="0.25">
      <c r="A16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3972977.0675594998</v>
      </c>
      <c r="B1627">
        <f t="shared" ca="1" si="50"/>
        <v>1</v>
      </c>
      <c r="C1627">
        <f t="shared" ca="1" si="51"/>
        <v>1</v>
      </c>
      <c r="D1627">
        <f ca="1">Table1[[#This Row],[Rooms]]*10*RANDBETWEEN(10,20)/10</f>
        <v>19</v>
      </c>
      <c r="E1627" s="1">
        <f>YEAR(Table1[[#This Row],[Sale_date]])</f>
        <v>2014</v>
      </c>
      <c r="F1627" s="1">
        <f>ROUNDUP(Table1[[#This Row],[month]]/3,0)</f>
        <v>2</v>
      </c>
      <c r="G1627" s="1">
        <f>MONTH(Table1[[#This Row],[Sale_date]])</f>
        <v>6</v>
      </c>
      <c r="H1627" s="1">
        <f>WEEKNUM(Table1[[#This Row],[Sale_date]])</f>
        <v>24</v>
      </c>
      <c r="I1627" s="1">
        <f>DAY(Table1[[#This Row],[Sale_date]])</f>
        <v>14</v>
      </c>
      <c r="J1627" s="4">
        <f>Table1[[#This Row],[Sale_date]]-DATE(YEAR(Table1[[#This Row],[Sale_date]]),1,1)+1</f>
        <v>165</v>
      </c>
      <c r="K1627" s="1">
        <f>WEEKDAY(Table1[[#This Row],[Sale_date]])</f>
        <v>7</v>
      </c>
      <c r="L1627" s="2">
        <v>41804</v>
      </c>
    </row>
    <row r="1628" spans="1:12" x14ac:dyDescent="0.25">
      <c r="A16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15319438.297732804</v>
      </c>
      <c r="B1628">
        <f t="shared" ca="1" si="50"/>
        <v>4</v>
      </c>
      <c r="C1628">
        <f t="shared" ca="1" si="51"/>
        <v>9</v>
      </c>
      <c r="D1628">
        <f ca="1">Table1[[#This Row],[Rooms]]*10*RANDBETWEEN(10,20)/10</f>
        <v>56</v>
      </c>
      <c r="E1628" s="1">
        <f>YEAR(Table1[[#This Row],[Sale_date]])</f>
        <v>2014</v>
      </c>
      <c r="F1628" s="1">
        <f>ROUNDUP(Table1[[#This Row],[month]]/3,0)</f>
        <v>2</v>
      </c>
      <c r="G1628" s="1">
        <f>MONTH(Table1[[#This Row],[Sale_date]])</f>
        <v>6</v>
      </c>
      <c r="H1628" s="1">
        <f>WEEKNUM(Table1[[#This Row],[Sale_date]])</f>
        <v>25</v>
      </c>
      <c r="I1628" s="1">
        <f>DAY(Table1[[#This Row],[Sale_date]])</f>
        <v>15</v>
      </c>
      <c r="J1628" s="4">
        <f>Table1[[#This Row],[Sale_date]]-DATE(YEAR(Table1[[#This Row],[Sale_date]]),1,1)+1</f>
        <v>166</v>
      </c>
      <c r="K1628" s="1">
        <f>WEEKDAY(Table1[[#This Row],[Sale_date]])</f>
        <v>1</v>
      </c>
      <c r="L1628" s="2">
        <v>41805</v>
      </c>
    </row>
    <row r="1629" spans="1:12" x14ac:dyDescent="0.25">
      <c r="A16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3676527.5329133999</v>
      </c>
      <c r="B1629">
        <f t="shared" ca="1" si="50"/>
        <v>1</v>
      </c>
      <c r="C1629">
        <f t="shared" ca="1" si="51"/>
        <v>10</v>
      </c>
      <c r="D1629">
        <f ca="1">Table1[[#This Row],[Rooms]]*10*RANDBETWEEN(10,20)/10</f>
        <v>14</v>
      </c>
      <c r="E1629" s="1">
        <f>YEAR(Table1[[#This Row],[Sale_date]])</f>
        <v>2014</v>
      </c>
      <c r="F1629" s="1">
        <f>ROUNDUP(Table1[[#This Row],[month]]/3,0)</f>
        <v>2</v>
      </c>
      <c r="G1629" s="1">
        <f>MONTH(Table1[[#This Row],[Sale_date]])</f>
        <v>6</v>
      </c>
      <c r="H1629" s="1">
        <f>WEEKNUM(Table1[[#This Row],[Sale_date]])</f>
        <v>25</v>
      </c>
      <c r="I1629" s="1">
        <f>DAY(Table1[[#This Row],[Sale_date]])</f>
        <v>16</v>
      </c>
      <c r="J1629" s="4">
        <f>Table1[[#This Row],[Sale_date]]-DATE(YEAR(Table1[[#This Row],[Sale_date]]),1,1)+1</f>
        <v>167</v>
      </c>
      <c r="K1629" s="1">
        <f>WEEKDAY(Table1[[#This Row],[Sale_date]])</f>
        <v>2</v>
      </c>
      <c r="L1629" s="2">
        <v>41806</v>
      </c>
    </row>
    <row r="1630" spans="1:12" x14ac:dyDescent="0.25">
      <c r="A16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17744593.414044805</v>
      </c>
      <c r="B1630">
        <f t="shared" ca="1" si="50"/>
        <v>3</v>
      </c>
      <c r="C1630">
        <f t="shared" ca="1" si="51"/>
        <v>7</v>
      </c>
      <c r="D1630">
        <f ca="1">Table1[[#This Row],[Rooms]]*10*RANDBETWEEN(10,20)/10</f>
        <v>60</v>
      </c>
      <c r="E1630" s="1">
        <f>YEAR(Table1[[#This Row],[Sale_date]])</f>
        <v>2014</v>
      </c>
      <c r="F1630" s="1">
        <f>ROUNDUP(Table1[[#This Row],[month]]/3,0)</f>
        <v>2</v>
      </c>
      <c r="G1630" s="1">
        <f>MONTH(Table1[[#This Row],[Sale_date]])</f>
        <v>6</v>
      </c>
      <c r="H1630" s="1">
        <f>WEEKNUM(Table1[[#This Row],[Sale_date]])</f>
        <v>25</v>
      </c>
      <c r="I1630" s="1">
        <f>DAY(Table1[[#This Row],[Sale_date]])</f>
        <v>17</v>
      </c>
      <c r="J1630" s="4">
        <f>Table1[[#This Row],[Sale_date]]-DATE(YEAR(Table1[[#This Row],[Sale_date]]),1,1)+1</f>
        <v>168</v>
      </c>
      <c r="K1630" s="1">
        <f>WEEKDAY(Table1[[#This Row],[Sale_date]])</f>
        <v>3</v>
      </c>
      <c r="L1630" s="2">
        <v>41807</v>
      </c>
    </row>
    <row r="1631" spans="1:12" x14ac:dyDescent="0.25">
      <c r="A16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10787363.117966399</v>
      </c>
      <c r="B1631">
        <f t="shared" ca="1" si="50"/>
        <v>3.5</v>
      </c>
      <c r="C1631">
        <f t="shared" ca="1" si="51"/>
        <v>3</v>
      </c>
      <c r="D1631">
        <f ca="1">Table1[[#This Row],[Rooms]]*10*RANDBETWEEN(10,20)/10</f>
        <v>56</v>
      </c>
      <c r="E1631" s="1">
        <f>YEAR(Table1[[#This Row],[Sale_date]])</f>
        <v>2014</v>
      </c>
      <c r="F1631" s="1">
        <f>ROUNDUP(Table1[[#This Row],[month]]/3,0)</f>
        <v>2</v>
      </c>
      <c r="G1631" s="1">
        <f>MONTH(Table1[[#This Row],[Sale_date]])</f>
        <v>6</v>
      </c>
      <c r="H1631" s="1">
        <f>WEEKNUM(Table1[[#This Row],[Sale_date]])</f>
        <v>25</v>
      </c>
      <c r="I1631" s="1">
        <f>DAY(Table1[[#This Row],[Sale_date]])</f>
        <v>18</v>
      </c>
      <c r="J1631" s="4">
        <f>Table1[[#This Row],[Sale_date]]-DATE(YEAR(Table1[[#This Row],[Sale_date]]),1,1)+1</f>
        <v>169</v>
      </c>
      <c r="K1631" s="1">
        <f>WEEKDAY(Table1[[#This Row],[Sale_date]])</f>
        <v>4</v>
      </c>
      <c r="L1631" s="2">
        <v>41808</v>
      </c>
    </row>
    <row r="1632" spans="1:12" x14ac:dyDescent="0.25">
      <c r="A16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7918715.1272319993</v>
      </c>
      <c r="B1632">
        <f t="shared" ca="1" si="50"/>
        <v>3.5</v>
      </c>
      <c r="C1632">
        <f t="shared" ca="1" si="51"/>
        <v>1</v>
      </c>
      <c r="D1632">
        <f ca="1">Table1[[#This Row],[Rooms]]*10*RANDBETWEEN(10,20)/10</f>
        <v>42</v>
      </c>
      <c r="E1632" s="1">
        <f>YEAR(Table1[[#This Row],[Sale_date]])</f>
        <v>2014</v>
      </c>
      <c r="F1632" s="1">
        <f>ROUNDUP(Table1[[#This Row],[month]]/3,0)</f>
        <v>2</v>
      </c>
      <c r="G1632" s="1">
        <f>MONTH(Table1[[#This Row],[Sale_date]])</f>
        <v>6</v>
      </c>
      <c r="H1632" s="1">
        <f>WEEKNUM(Table1[[#This Row],[Sale_date]])</f>
        <v>25</v>
      </c>
      <c r="I1632" s="1">
        <f>DAY(Table1[[#This Row],[Sale_date]])</f>
        <v>19</v>
      </c>
      <c r="J1632" s="4">
        <f>Table1[[#This Row],[Sale_date]]-DATE(YEAR(Table1[[#This Row],[Sale_date]]),1,1)+1</f>
        <v>170</v>
      </c>
      <c r="K1632" s="1">
        <f>WEEKDAY(Table1[[#This Row],[Sale_date]])</f>
        <v>5</v>
      </c>
      <c r="L1632" s="2">
        <v>41809</v>
      </c>
    </row>
    <row r="1633" spans="1:12" x14ac:dyDescent="0.25">
      <c r="A16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3080796.7651487999</v>
      </c>
      <c r="B1633">
        <f t="shared" ca="1" si="50"/>
        <v>1</v>
      </c>
      <c r="C1633">
        <f t="shared" ca="1" si="51"/>
        <v>2</v>
      </c>
      <c r="D1633">
        <f ca="1">Table1[[#This Row],[Rooms]]*10*RANDBETWEEN(10,20)/10</f>
        <v>13</v>
      </c>
      <c r="E1633" s="1">
        <f>YEAR(Table1[[#This Row],[Sale_date]])</f>
        <v>2014</v>
      </c>
      <c r="F1633" s="1">
        <f>ROUNDUP(Table1[[#This Row],[month]]/3,0)</f>
        <v>2</v>
      </c>
      <c r="G1633" s="1">
        <f>MONTH(Table1[[#This Row],[Sale_date]])</f>
        <v>6</v>
      </c>
      <c r="H1633" s="1">
        <f>WEEKNUM(Table1[[#This Row],[Sale_date]])</f>
        <v>25</v>
      </c>
      <c r="I1633" s="1">
        <f>DAY(Table1[[#This Row],[Sale_date]])</f>
        <v>20</v>
      </c>
      <c r="J1633" s="4">
        <f>Table1[[#This Row],[Sale_date]]-DATE(YEAR(Table1[[#This Row],[Sale_date]]),1,1)+1</f>
        <v>171</v>
      </c>
      <c r="K1633" s="1">
        <f>WEEKDAY(Table1[[#This Row],[Sale_date]])</f>
        <v>6</v>
      </c>
      <c r="L1633" s="2">
        <v>41810</v>
      </c>
    </row>
    <row r="1634" spans="1:12" x14ac:dyDescent="0.25">
      <c r="A16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10410070</v>
      </c>
      <c r="B1634">
        <f t="shared" ca="1" si="50"/>
        <v>3</v>
      </c>
      <c r="C1634">
        <f t="shared" ca="1" si="51"/>
        <v>1</v>
      </c>
      <c r="D1634">
        <f ca="1">Table1[[#This Row],[Rooms]]*10*RANDBETWEEN(10,20)/10</f>
        <v>51</v>
      </c>
      <c r="E1634" s="1">
        <f>YEAR(Table1[[#This Row],[Sale_date]])</f>
        <v>2014</v>
      </c>
      <c r="F1634" s="1">
        <f>ROUNDUP(Table1[[#This Row],[month]]/3,0)</f>
        <v>2</v>
      </c>
      <c r="G1634" s="1">
        <f>MONTH(Table1[[#This Row],[Sale_date]])</f>
        <v>6</v>
      </c>
      <c r="H1634" s="1">
        <f>WEEKNUM(Table1[[#This Row],[Sale_date]])</f>
        <v>25</v>
      </c>
      <c r="I1634" s="1">
        <f>DAY(Table1[[#This Row],[Sale_date]])</f>
        <v>21</v>
      </c>
      <c r="J1634" s="4">
        <f>Table1[[#This Row],[Sale_date]]-DATE(YEAR(Table1[[#This Row],[Sale_date]]),1,1)+1</f>
        <v>172</v>
      </c>
      <c r="K1634" s="1">
        <f>WEEKDAY(Table1[[#This Row],[Sale_date]])</f>
        <v>7</v>
      </c>
      <c r="L1634" s="2">
        <v>41811</v>
      </c>
    </row>
    <row r="1635" spans="1:12" x14ac:dyDescent="0.25">
      <c r="A16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14178768.198763238</v>
      </c>
      <c r="B1635">
        <f t="shared" ca="1" si="50"/>
        <v>3.5</v>
      </c>
      <c r="C1635">
        <f t="shared" ca="1" si="51"/>
        <v>1</v>
      </c>
      <c r="D1635">
        <f ca="1">Table1[[#This Row],[Rooms]]*10*RANDBETWEEN(10,20)/10</f>
        <v>66.5</v>
      </c>
      <c r="E1635" s="1">
        <f>YEAR(Table1[[#This Row],[Sale_date]])</f>
        <v>2014</v>
      </c>
      <c r="F1635" s="1">
        <f>ROUNDUP(Table1[[#This Row],[month]]/3,0)</f>
        <v>2</v>
      </c>
      <c r="G1635" s="1">
        <f>MONTH(Table1[[#This Row],[Sale_date]])</f>
        <v>6</v>
      </c>
      <c r="H1635" s="1">
        <f>WEEKNUM(Table1[[#This Row],[Sale_date]])</f>
        <v>26</v>
      </c>
      <c r="I1635" s="1">
        <f>DAY(Table1[[#This Row],[Sale_date]])</f>
        <v>22</v>
      </c>
      <c r="J1635" s="4">
        <f>Table1[[#This Row],[Sale_date]]-DATE(YEAR(Table1[[#This Row],[Sale_date]]),1,1)+1</f>
        <v>173</v>
      </c>
      <c r="K1635" s="1">
        <f>WEEKDAY(Table1[[#This Row],[Sale_date]])</f>
        <v>1</v>
      </c>
      <c r="L1635" s="2">
        <v>41812</v>
      </c>
    </row>
    <row r="1636" spans="1:12" x14ac:dyDescent="0.25">
      <c r="A16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8404000</v>
      </c>
      <c r="B1636">
        <f t="shared" ca="1" si="50"/>
        <v>2</v>
      </c>
      <c r="C1636">
        <f t="shared" ca="1" si="51"/>
        <v>5</v>
      </c>
      <c r="D1636">
        <f ca="1">Table1[[#This Row],[Rooms]]*10*RANDBETWEEN(10,20)/10</f>
        <v>38</v>
      </c>
      <c r="E1636" s="1">
        <f>YEAR(Table1[[#This Row],[Sale_date]])</f>
        <v>2014</v>
      </c>
      <c r="F1636" s="1">
        <f>ROUNDUP(Table1[[#This Row],[month]]/3,0)</f>
        <v>2</v>
      </c>
      <c r="G1636" s="1">
        <f>MONTH(Table1[[#This Row],[Sale_date]])</f>
        <v>6</v>
      </c>
      <c r="H1636" s="1">
        <f>WEEKNUM(Table1[[#This Row],[Sale_date]])</f>
        <v>26</v>
      </c>
      <c r="I1636" s="1">
        <f>DAY(Table1[[#This Row],[Sale_date]])</f>
        <v>23</v>
      </c>
      <c r="J1636" s="4">
        <f>Table1[[#This Row],[Sale_date]]-DATE(YEAR(Table1[[#This Row],[Sale_date]]),1,1)+1</f>
        <v>174</v>
      </c>
      <c r="K1636" s="1">
        <f>WEEKDAY(Table1[[#This Row],[Sale_date]])</f>
        <v>2</v>
      </c>
      <c r="L1636" s="2">
        <v>41813</v>
      </c>
    </row>
    <row r="1637" spans="1:12" x14ac:dyDescent="0.25">
      <c r="A16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12007479.97543565</v>
      </c>
      <c r="B1637">
        <f t="shared" ca="1" si="50"/>
        <v>3.5</v>
      </c>
      <c r="C1637">
        <f t="shared" ca="1" si="51"/>
        <v>3</v>
      </c>
      <c r="D1637">
        <f ca="1">Table1[[#This Row],[Rooms]]*10*RANDBETWEEN(10,20)/10</f>
        <v>49</v>
      </c>
      <c r="E1637" s="1">
        <f>YEAR(Table1[[#This Row],[Sale_date]])</f>
        <v>2014</v>
      </c>
      <c r="F1637" s="1">
        <f>ROUNDUP(Table1[[#This Row],[month]]/3,0)</f>
        <v>2</v>
      </c>
      <c r="G1637" s="1">
        <f>MONTH(Table1[[#This Row],[Sale_date]])</f>
        <v>6</v>
      </c>
      <c r="H1637" s="1">
        <f>WEEKNUM(Table1[[#This Row],[Sale_date]])</f>
        <v>26</v>
      </c>
      <c r="I1637" s="1">
        <f>DAY(Table1[[#This Row],[Sale_date]])</f>
        <v>24</v>
      </c>
      <c r="J1637" s="4">
        <f>Table1[[#This Row],[Sale_date]]-DATE(YEAR(Table1[[#This Row],[Sale_date]]),1,1)+1</f>
        <v>175</v>
      </c>
      <c r="K1637" s="1">
        <f>WEEKDAY(Table1[[#This Row],[Sale_date]])</f>
        <v>3</v>
      </c>
      <c r="L1637" s="2">
        <v>41814</v>
      </c>
    </row>
    <row r="1638" spans="1:12" x14ac:dyDescent="0.25">
      <c r="A16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3965282.6935194</v>
      </c>
      <c r="B1638">
        <f t="shared" ca="1" si="50"/>
        <v>1.5</v>
      </c>
      <c r="C1638">
        <f t="shared" ca="1" si="51"/>
        <v>1</v>
      </c>
      <c r="D1638">
        <f ca="1">Table1[[#This Row],[Rooms]]*10*RANDBETWEEN(10,20)/10</f>
        <v>21</v>
      </c>
      <c r="E1638" s="1">
        <f>YEAR(Table1[[#This Row],[Sale_date]])</f>
        <v>2014</v>
      </c>
      <c r="F1638" s="1">
        <f>ROUNDUP(Table1[[#This Row],[month]]/3,0)</f>
        <v>2</v>
      </c>
      <c r="G1638" s="1">
        <f>MONTH(Table1[[#This Row],[Sale_date]])</f>
        <v>6</v>
      </c>
      <c r="H1638" s="1">
        <f>WEEKNUM(Table1[[#This Row],[Sale_date]])</f>
        <v>26</v>
      </c>
      <c r="I1638" s="1">
        <f>DAY(Table1[[#This Row],[Sale_date]])</f>
        <v>25</v>
      </c>
      <c r="J1638" s="4">
        <f>Table1[[#This Row],[Sale_date]]-DATE(YEAR(Table1[[#This Row],[Sale_date]]),1,1)+1</f>
        <v>176</v>
      </c>
      <c r="K1638" s="1">
        <f>WEEKDAY(Table1[[#This Row],[Sale_date]])</f>
        <v>4</v>
      </c>
      <c r="L1638" s="2">
        <v>41815</v>
      </c>
    </row>
    <row r="1639" spans="1:12" x14ac:dyDescent="0.25">
      <c r="A16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5536744.4118873598</v>
      </c>
      <c r="B1639">
        <f t="shared" ca="1" si="50"/>
        <v>2</v>
      </c>
      <c r="C1639">
        <f t="shared" ca="1" si="51"/>
        <v>2</v>
      </c>
      <c r="D1639">
        <f ca="1">Table1[[#This Row],[Rooms]]*10*RANDBETWEEN(10,20)/10</f>
        <v>22</v>
      </c>
      <c r="E1639" s="1">
        <f>YEAR(Table1[[#This Row],[Sale_date]])</f>
        <v>2014</v>
      </c>
      <c r="F1639" s="1">
        <f>ROUNDUP(Table1[[#This Row],[month]]/3,0)</f>
        <v>2</v>
      </c>
      <c r="G1639" s="1">
        <f>MONTH(Table1[[#This Row],[Sale_date]])</f>
        <v>6</v>
      </c>
      <c r="H1639" s="1">
        <f>WEEKNUM(Table1[[#This Row],[Sale_date]])</f>
        <v>26</v>
      </c>
      <c r="I1639" s="1">
        <f>DAY(Table1[[#This Row],[Sale_date]])</f>
        <v>26</v>
      </c>
      <c r="J1639" s="4">
        <f>Table1[[#This Row],[Sale_date]]-DATE(YEAR(Table1[[#This Row],[Sale_date]]),1,1)+1</f>
        <v>177</v>
      </c>
      <c r="K1639" s="1">
        <f>WEEKDAY(Table1[[#This Row],[Sale_date]])</f>
        <v>5</v>
      </c>
      <c r="L1639" s="2">
        <v>41816</v>
      </c>
    </row>
    <row r="1640" spans="1:12" x14ac:dyDescent="0.25">
      <c r="A16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4654621.7367300009</v>
      </c>
      <c r="B1640">
        <f t="shared" ca="1" si="50"/>
        <v>2</v>
      </c>
      <c r="C1640">
        <f t="shared" ca="1" si="51"/>
        <v>3</v>
      </c>
      <c r="D1640">
        <f ca="1">Table1[[#This Row],[Rooms]]*10*RANDBETWEEN(10,20)/10</f>
        <v>20</v>
      </c>
      <c r="E1640" s="1">
        <f>YEAR(Table1[[#This Row],[Sale_date]])</f>
        <v>2014</v>
      </c>
      <c r="F1640" s="1">
        <f>ROUNDUP(Table1[[#This Row],[month]]/3,0)</f>
        <v>2</v>
      </c>
      <c r="G1640" s="1">
        <f>MONTH(Table1[[#This Row],[Sale_date]])</f>
        <v>6</v>
      </c>
      <c r="H1640" s="1">
        <f>WEEKNUM(Table1[[#This Row],[Sale_date]])</f>
        <v>26</v>
      </c>
      <c r="I1640" s="1">
        <f>DAY(Table1[[#This Row],[Sale_date]])</f>
        <v>27</v>
      </c>
      <c r="J1640" s="4">
        <f>Table1[[#This Row],[Sale_date]]-DATE(YEAR(Table1[[#This Row],[Sale_date]]),1,1)+1</f>
        <v>178</v>
      </c>
      <c r="K1640" s="1">
        <f>WEEKDAY(Table1[[#This Row],[Sale_date]])</f>
        <v>6</v>
      </c>
      <c r="L1640" s="2">
        <v>41817</v>
      </c>
    </row>
    <row r="1641" spans="1:12" x14ac:dyDescent="0.25">
      <c r="A16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8005166.6472960021</v>
      </c>
      <c r="B1641">
        <f t="shared" ca="1" si="50"/>
        <v>2.5</v>
      </c>
      <c r="C1641">
        <f t="shared" ca="1" si="51"/>
        <v>1</v>
      </c>
      <c r="D1641">
        <f ca="1">Table1[[#This Row],[Rooms]]*10*RANDBETWEEN(10,20)/10</f>
        <v>30</v>
      </c>
      <c r="E1641" s="1">
        <f>YEAR(Table1[[#This Row],[Sale_date]])</f>
        <v>2014</v>
      </c>
      <c r="F1641" s="1">
        <f>ROUNDUP(Table1[[#This Row],[month]]/3,0)</f>
        <v>2</v>
      </c>
      <c r="G1641" s="1">
        <f>MONTH(Table1[[#This Row],[Sale_date]])</f>
        <v>6</v>
      </c>
      <c r="H1641" s="1">
        <f>WEEKNUM(Table1[[#This Row],[Sale_date]])</f>
        <v>26</v>
      </c>
      <c r="I1641" s="1">
        <f>DAY(Table1[[#This Row],[Sale_date]])</f>
        <v>28</v>
      </c>
      <c r="J1641" s="4">
        <f>Table1[[#This Row],[Sale_date]]-DATE(YEAR(Table1[[#This Row],[Sale_date]]),1,1)+1</f>
        <v>179</v>
      </c>
      <c r="K1641" s="1">
        <f>WEEKDAY(Table1[[#This Row],[Sale_date]])</f>
        <v>7</v>
      </c>
      <c r="L1641" s="2">
        <v>41818</v>
      </c>
    </row>
    <row r="1642" spans="1:12" x14ac:dyDescent="0.25">
      <c r="A16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16756796.813322745</v>
      </c>
      <c r="B1642">
        <f t="shared" ca="1" si="50"/>
        <v>3.5</v>
      </c>
      <c r="C1642">
        <f t="shared" ca="1" si="51"/>
        <v>3</v>
      </c>
      <c r="D1642">
        <f ca="1">Table1[[#This Row],[Rooms]]*10*RANDBETWEEN(10,20)/10</f>
        <v>63</v>
      </c>
      <c r="E1642" s="1">
        <f>YEAR(Table1[[#This Row],[Sale_date]])</f>
        <v>2014</v>
      </c>
      <c r="F1642" s="1">
        <f>ROUNDUP(Table1[[#This Row],[month]]/3,0)</f>
        <v>2</v>
      </c>
      <c r="G1642" s="1">
        <f>MONTH(Table1[[#This Row],[Sale_date]])</f>
        <v>6</v>
      </c>
      <c r="H1642" s="1">
        <f>WEEKNUM(Table1[[#This Row],[Sale_date]])</f>
        <v>27</v>
      </c>
      <c r="I1642" s="1">
        <f>DAY(Table1[[#This Row],[Sale_date]])</f>
        <v>29</v>
      </c>
      <c r="J1642" s="4">
        <f>Table1[[#This Row],[Sale_date]]-DATE(YEAR(Table1[[#This Row],[Sale_date]]),1,1)+1</f>
        <v>180</v>
      </c>
      <c r="K1642" s="1">
        <f>WEEKDAY(Table1[[#This Row],[Sale_date]])</f>
        <v>1</v>
      </c>
      <c r="L1642" s="2">
        <v>41819</v>
      </c>
    </row>
    <row r="1643" spans="1:12" x14ac:dyDescent="0.25">
      <c r="A16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7183776.4837066801</v>
      </c>
      <c r="B1643">
        <f t="shared" ca="1" si="50"/>
        <v>1.5</v>
      </c>
      <c r="C1643">
        <f t="shared" ca="1" si="51"/>
        <v>9</v>
      </c>
      <c r="D1643">
        <f ca="1">Table1[[#This Row],[Rooms]]*10*RANDBETWEEN(10,20)/10</f>
        <v>28.5</v>
      </c>
      <c r="E1643" s="1">
        <f>YEAR(Table1[[#This Row],[Sale_date]])</f>
        <v>2014</v>
      </c>
      <c r="F1643" s="1">
        <f>ROUNDUP(Table1[[#This Row],[month]]/3,0)</f>
        <v>2</v>
      </c>
      <c r="G1643" s="1">
        <f>MONTH(Table1[[#This Row],[Sale_date]])</f>
        <v>6</v>
      </c>
      <c r="H1643" s="1">
        <f>WEEKNUM(Table1[[#This Row],[Sale_date]])</f>
        <v>27</v>
      </c>
      <c r="I1643" s="1">
        <f>DAY(Table1[[#This Row],[Sale_date]])</f>
        <v>30</v>
      </c>
      <c r="J1643" s="4">
        <f>Table1[[#This Row],[Sale_date]]-DATE(YEAR(Table1[[#This Row],[Sale_date]]),1,1)+1</f>
        <v>181</v>
      </c>
      <c r="K1643" s="1">
        <f>WEEKDAY(Table1[[#This Row],[Sale_date]])</f>
        <v>2</v>
      </c>
      <c r="L1643" s="2">
        <v>41820</v>
      </c>
    </row>
    <row r="1644" spans="1:12" x14ac:dyDescent="0.25">
      <c r="A16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5811306.8026271993</v>
      </c>
      <c r="B1644">
        <f t="shared" ca="1" si="50"/>
        <v>2.5</v>
      </c>
      <c r="C1644">
        <f t="shared" ca="1" si="51"/>
        <v>3</v>
      </c>
      <c r="D1644">
        <f ca="1">Table1[[#This Row],[Rooms]]*10*RANDBETWEEN(10,20)/10</f>
        <v>30</v>
      </c>
      <c r="E1644" s="1">
        <f>YEAR(Table1[[#This Row],[Sale_date]])</f>
        <v>2014</v>
      </c>
      <c r="F1644" s="1">
        <f>ROUNDUP(Table1[[#This Row],[month]]/3,0)</f>
        <v>3</v>
      </c>
      <c r="G1644" s="1">
        <f>MONTH(Table1[[#This Row],[Sale_date]])</f>
        <v>7</v>
      </c>
      <c r="H1644" s="1">
        <f>WEEKNUM(Table1[[#This Row],[Sale_date]])</f>
        <v>27</v>
      </c>
      <c r="I1644" s="1">
        <f>DAY(Table1[[#This Row],[Sale_date]])</f>
        <v>1</v>
      </c>
      <c r="J1644" s="4">
        <f>Table1[[#This Row],[Sale_date]]-DATE(YEAR(Table1[[#This Row],[Sale_date]]),1,1)+1</f>
        <v>182</v>
      </c>
      <c r="K1644" s="1">
        <f>WEEKDAY(Table1[[#This Row],[Sale_date]])</f>
        <v>3</v>
      </c>
      <c r="L1644" s="2">
        <v>41821</v>
      </c>
    </row>
    <row r="1645" spans="1:12" x14ac:dyDescent="0.25">
      <c r="A16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9964822.8639231995</v>
      </c>
      <c r="B1645">
        <f t="shared" ca="1" si="50"/>
        <v>3.5</v>
      </c>
      <c r="C1645">
        <f t="shared" ca="1" si="51"/>
        <v>4</v>
      </c>
      <c r="D1645">
        <f ca="1">Table1[[#This Row],[Rooms]]*10*RANDBETWEEN(10,20)/10</f>
        <v>56</v>
      </c>
      <c r="E1645" s="1">
        <f>YEAR(Table1[[#This Row],[Sale_date]])</f>
        <v>2014</v>
      </c>
      <c r="F1645" s="1">
        <f>ROUNDUP(Table1[[#This Row],[month]]/3,0)</f>
        <v>3</v>
      </c>
      <c r="G1645" s="1">
        <f>MONTH(Table1[[#This Row],[Sale_date]])</f>
        <v>7</v>
      </c>
      <c r="H1645" s="1">
        <f>WEEKNUM(Table1[[#This Row],[Sale_date]])</f>
        <v>27</v>
      </c>
      <c r="I1645" s="1">
        <f>DAY(Table1[[#This Row],[Sale_date]])</f>
        <v>2</v>
      </c>
      <c r="J1645" s="4">
        <f>Table1[[#This Row],[Sale_date]]-DATE(YEAR(Table1[[#This Row],[Sale_date]]),1,1)+1</f>
        <v>183</v>
      </c>
      <c r="K1645" s="1">
        <f>WEEKDAY(Table1[[#This Row],[Sale_date]])</f>
        <v>4</v>
      </c>
      <c r="L1645" s="2">
        <v>41822</v>
      </c>
    </row>
    <row r="1646" spans="1:12" x14ac:dyDescent="0.25">
      <c r="A16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5781600</v>
      </c>
      <c r="B1646">
        <f t="shared" ca="1" si="50"/>
        <v>3</v>
      </c>
      <c r="C1646">
        <f t="shared" ca="1" si="51"/>
        <v>2</v>
      </c>
      <c r="D1646">
        <f ca="1">Table1[[#This Row],[Rooms]]*10*RANDBETWEEN(10,20)/10</f>
        <v>30</v>
      </c>
      <c r="E1646" s="1">
        <f>YEAR(Table1[[#This Row],[Sale_date]])</f>
        <v>2014</v>
      </c>
      <c r="F1646" s="1">
        <f>ROUNDUP(Table1[[#This Row],[month]]/3,0)</f>
        <v>3</v>
      </c>
      <c r="G1646" s="1">
        <f>MONTH(Table1[[#This Row],[Sale_date]])</f>
        <v>7</v>
      </c>
      <c r="H1646" s="1">
        <f>WEEKNUM(Table1[[#This Row],[Sale_date]])</f>
        <v>27</v>
      </c>
      <c r="I1646" s="1">
        <f>DAY(Table1[[#This Row],[Sale_date]])</f>
        <v>3</v>
      </c>
      <c r="J1646" s="4">
        <f>Table1[[#This Row],[Sale_date]]-DATE(YEAR(Table1[[#This Row],[Sale_date]]),1,1)+1</f>
        <v>184</v>
      </c>
      <c r="K1646" s="1">
        <f>WEEKDAY(Table1[[#This Row],[Sale_date]])</f>
        <v>5</v>
      </c>
      <c r="L1646" s="2">
        <v>41823</v>
      </c>
    </row>
    <row r="1647" spans="1:12" x14ac:dyDescent="0.25">
      <c r="A16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5001266.9656768003</v>
      </c>
      <c r="B1647">
        <f t="shared" ca="1" si="50"/>
        <v>2</v>
      </c>
      <c r="C1647">
        <f t="shared" ca="1" si="51"/>
        <v>8</v>
      </c>
      <c r="D1647">
        <f ca="1">Table1[[#This Row],[Rooms]]*10*RANDBETWEEN(10,20)/10</f>
        <v>22</v>
      </c>
      <c r="E1647" s="1">
        <f>YEAR(Table1[[#This Row],[Sale_date]])</f>
        <v>2014</v>
      </c>
      <c r="F1647" s="1">
        <f>ROUNDUP(Table1[[#This Row],[month]]/3,0)</f>
        <v>3</v>
      </c>
      <c r="G1647" s="1">
        <f>MONTH(Table1[[#This Row],[Sale_date]])</f>
        <v>7</v>
      </c>
      <c r="H1647" s="1">
        <f>WEEKNUM(Table1[[#This Row],[Sale_date]])</f>
        <v>27</v>
      </c>
      <c r="I1647" s="1">
        <f>DAY(Table1[[#This Row],[Sale_date]])</f>
        <v>4</v>
      </c>
      <c r="J1647" s="4">
        <f>Table1[[#This Row],[Sale_date]]-DATE(YEAR(Table1[[#This Row],[Sale_date]]),1,1)+1</f>
        <v>185</v>
      </c>
      <c r="K1647" s="1">
        <f>WEEKDAY(Table1[[#This Row],[Sale_date]])</f>
        <v>6</v>
      </c>
      <c r="L1647" s="2">
        <v>41824</v>
      </c>
    </row>
    <row r="1648" spans="1:12" x14ac:dyDescent="0.25">
      <c r="A16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6045289.4679833595</v>
      </c>
      <c r="B1648">
        <f t="shared" ca="1" si="50"/>
        <v>2.5</v>
      </c>
      <c r="C1648">
        <f t="shared" ca="1" si="51"/>
        <v>8</v>
      </c>
      <c r="D1648">
        <f ca="1">Table1[[#This Row],[Rooms]]*10*RANDBETWEEN(10,20)/10</f>
        <v>27.5</v>
      </c>
      <c r="E1648" s="1">
        <f>YEAR(Table1[[#This Row],[Sale_date]])</f>
        <v>2014</v>
      </c>
      <c r="F1648" s="1">
        <f>ROUNDUP(Table1[[#This Row],[month]]/3,0)</f>
        <v>3</v>
      </c>
      <c r="G1648" s="1">
        <f>MONTH(Table1[[#This Row],[Sale_date]])</f>
        <v>7</v>
      </c>
      <c r="H1648" s="1">
        <f>WEEKNUM(Table1[[#This Row],[Sale_date]])</f>
        <v>27</v>
      </c>
      <c r="I1648" s="1">
        <f>DAY(Table1[[#This Row],[Sale_date]])</f>
        <v>5</v>
      </c>
      <c r="J1648" s="4">
        <f>Table1[[#This Row],[Sale_date]]-DATE(YEAR(Table1[[#This Row],[Sale_date]]),1,1)+1</f>
        <v>186</v>
      </c>
      <c r="K1648" s="1">
        <f>WEEKDAY(Table1[[#This Row],[Sale_date]])</f>
        <v>7</v>
      </c>
      <c r="L1648" s="2">
        <v>41825</v>
      </c>
    </row>
    <row r="1649" spans="1:12" x14ac:dyDescent="0.25">
      <c r="A16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11742959.879847934</v>
      </c>
      <c r="B1649">
        <f t="shared" ca="1" si="50"/>
        <v>4</v>
      </c>
      <c r="C1649">
        <f t="shared" ca="1" si="51"/>
        <v>9</v>
      </c>
      <c r="D1649">
        <f ca="1">Table1[[#This Row],[Rooms]]*10*RANDBETWEEN(10,20)/10</f>
        <v>64</v>
      </c>
      <c r="E1649" s="1">
        <f>YEAR(Table1[[#This Row],[Sale_date]])</f>
        <v>2014</v>
      </c>
      <c r="F1649" s="1">
        <f>ROUNDUP(Table1[[#This Row],[month]]/3,0)</f>
        <v>3</v>
      </c>
      <c r="G1649" s="1">
        <f>MONTH(Table1[[#This Row],[Sale_date]])</f>
        <v>7</v>
      </c>
      <c r="H1649" s="1">
        <f>WEEKNUM(Table1[[#This Row],[Sale_date]])</f>
        <v>28</v>
      </c>
      <c r="I1649" s="1">
        <f>DAY(Table1[[#This Row],[Sale_date]])</f>
        <v>6</v>
      </c>
      <c r="J1649" s="4">
        <f>Table1[[#This Row],[Sale_date]]-DATE(YEAR(Table1[[#This Row],[Sale_date]]),1,1)+1</f>
        <v>187</v>
      </c>
      <c r="K1649" s="1">
        <f>WEEKDAY(Table1[[#This Row],[Sale_date]])</f>
        <v>1</v>
      </c>
      <c r="L1649" s="2">
        <v>41826</v>
      </c>
    </row>
    <row r="1650" spans="1:12" x14ac:dyDescent="0.25">
      <c r="A16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9489150</v>
      </c>
      <c r="B1650">
        <f t="shared" ca="1" si="50"/>
        <v>2.5</v>
      </c>
      <c r="C1650">
        <f t="shared" ca="1" si="51"/>
        <v>9</v>
      </c>
      <c r="D1650">
        <f ca="1">Table1[[#This Row],[Rooms]]*10*RANDBETWEEN(10,20)/10</f>
        <v>45</v>
      </c>
      <c r="E1650" s="1">
        <f>YEAR(Table1[[#This Row],[Sale_date]])</f>
        <v>2014</v>
      </c>
      <c r="F1650" s="1">
        <f>ROUNDUP(Table1[[#This Row],[month]]/3,0)</f>
        <v>3</v>
      </c>
      <c r="G1650" s="1">
        <f>MONTH(Table1[[#This Row],[Sale_date]])</f>
        <v>7</v>
      </c>
      <c r="H1650" s="1">
        <f>WEEKNUM(Table1[[#This Row],[Sale_date]])</f>
        <v>28</v>
      </c>
      <c r="I1650" s="1">
        <f>DAY(Table1[[#This Row],[Sale_date]])</f>
        <v>7</v>
      </c>
      <c r="J1650" s="4">
        <f>Table1[[#This Row],[Sale_date]]-DATE(YEAR(Table1[[#This Row],[Sale_date]]),1,1)+1</f>
        <v>188</v>
      </c>
      <c r="K1650" s="1">
        <f>WEEKDAY(Table1[[#This Row],[Sale_date]])</f>
        <v>2</v>
      </c>
      <c r="L1650" s="2">
        <v>41827</v>
      </c>
    </row>
    <row r="1651" spans="1:12" x14ac:dyDescent="0.25">
      <c r="A16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5949905.53182144</v>
      </c>
      <c r="B1651">
        <f t="shared" ca="1" si="50"/>
        <v>2</v>
      </c>
      <c r="C1651">
        <f t="shared" ca="1" si="51"/>
        <v>4</v>
      </c>
      <c r="D1651">
        <f ca="1">Table1[[#This Row],[Rooms]]*10*RANDBETWEEN(10,20)/10</f>
        <v>30</v>
      </c>
      <c r="E1651" s="1">
        <f>YEAR(Table1[[#This Row],[Sale_date]])</f>
        <v>2014</v>
      </c>
      <c r="F1651" s="1">
        <f>ROUNDUP(Table1[[#This Row],[month]]/3,0)</f>
        <v>3</v>
      </c>
      <c r="G1651" s="1">
        <f>MONTH(Table1[[#This Row],[Sale_date]])</f>
        <v>7</v>
      </c>
      <c r="H1651" s="1">
        <f>WEEKNUM(Table1[[#This Row],[Sale_date]])</f>
        <v>28</v>
      </c>
      <c r="I1651" s="1">
        <f>DAY(Table1[[#This Row],[Sale_date]])</f>
        <v>8</v>
      </c>
      <c r="J1651" s="4">
        <f>Table1[[#This Row],[Sale_date]]-DATE(YEAR(Table1[[#This Row],[Sale_date]]),1,1)+1</f>
        <v>189</v>
      </c>
      <c r="K1651" s="1">
        <f>WEEKDAY(Table1[[#This Row],[Sale_date]])</f>
        <v>3</v>
      </c>
      <c r="L1651" s="2">
        <v>41828</v>
      </c>
    </row>
    <row r="1652" spans="1:12" x14ac:dyDescent="0.25">
      <c r="A16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3826154.3192104953</v>
      </c>
      <c r="B1652">
        <f t="shared" ca="1" si="50"/>
        <v>2</v>
      </c>
      <c r="C1652">
        <f t="shared" ca="1" si="51"/>
        <v>3</v>
      </c>
      <c r="D1652">
        <f ca="1">Table1[[#This Row],[Rooms]]*10*RANDBETWEEN(10,20)/10</f>
        <v>20</v>
      </c>
      <c r="E1652" s="1">
        <f>YEAR(Table1[[#This Row],[Sale_date]])</f>
        <v>2014</v>
      </c>
      <c r="F1652" s="1">
        <f>ROUNDUP(Table1[[#This Row],[month]]/3,0)</f>
        <v>3</v>
      </c>
      <c r="G1652" s="1">
        <f>MONTH(Table1[[#This Row],[Sale_date]])</f>
        <v>7</v>
      </c>
      <c r="H1652" s="1">
        <f>WEEKNUM(Table1[[#This Row],[Sale_date]])</f>
        <v>28</v>
      </c>
      <c r="I1652" s="1">
        <f>DAY(Table1[[#This Row],[Sale_date]])</f>
        <v>9</v>
      </c>
      <c r="J1652" s="4">
        <f>Table1[[#This Row],[Sale_date]]-DATE(YEAR(Table1[[#This Row],[Sale_date]]),1,1)+1</f>
        <v>190</v>
      </c>
      <c r="K1652" s="1">
        <f>WEEKDAY(Table1[[#This Row],[Sale_date]])</f>
        <v>4</v>
      </c>
      <c r="L1652" s="2">
        <v>41829</v>
      </c>
    </row>
    <row r="1653" spans="1:12" x14ac:dyDescent="0.25">
      <c r="A16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9242220</v>
      </c>
      <c r="B1653">
        <f t="shared" ca="1" si="50"/>
        <v>2.5</v>
      </c>
      <c r="C1653">
        <f t="shared" ca="1" si="51"/>
        <v>3</v>
      </c>
      <c r="D1653">
        <f ca="1">Table1[[#This Row],[Rooms]]*10*RANDBETWEEN(10,20)/10</f>
        <v>42.5</v>
      </c>
      <c r="E1653" s="1">
        <f>YEAR(Table1[[#This Row],[Sale_date]])</f>
        <v>2014</v>
      </c>
      <c r="F1653" s="1">
        <f>ROUNDUP(Table1[[#This Row],[month]]/3,0)</f>
        <v>3</v>
      </c>
      <c r="G1653" s="1">
        <f>MONTH(Table1[[#This Row],[Sale_date]])</f>
        <v>7</v>
      </c>
      <c r="H1653" s="1">
        <f>WEEKNUM(Table1[[#This Row],[Sale_date]])</f>
        <v>28</v>
      </c>
      <c r="I1653" s="1">
        <f>DAY(Table1[[#This Row],[Sale_date]])</f>
        <v>10</v>
      </c>
      <c r="J1653" s="4">
        <f>Table1[[#This Row],[Sale_date]]-DATE(YEAR(Table1[[#This Row],[Sale_date]]),1,1)+1</f>
        <v>191</v>
      </c>
      <c r="K1653" s="1">
        <f>WEEKDAY(Table1[[#This Row],[Sale_date]])</f>
        <v>5</v>
      </c>
      <c r="L1653" s="2">
        <v>41830</v>
      </c>
    </row>
    <row r="1654" spans="1:12" x14ac:dyDescent="0.25">
      <c r="A16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11972268</v>
      </c>
      <c r="B1654">
        <f t="shared" ca="1" si="50"/>
        <v>4</v>
      </c>
      <c r="C1654">
        <f t="shared" ca="1" si="51"/>
        <v>7</v>
      </c>
      <c r="D1654">
        <f ca="1">Table1[[#This Row],[Rooms]]*10*RANDBETWEEN(10,20)/10</f>
        <v>60</v>
      </c>
      <c r="E1654" s="1">
        <f>YEAR(Table1[[#This Row],[Sale_date]])</f>
        <v>2014</v>
      </c>
      <c r="F1654" s="1">
        <f>ROUNDUP(Table1[[#This Row],[month]]/3,0)</f>
        <v>3</v>
      </c>
      <c r="G1654" s="1">
        <f>MONTH(Table1[[#This Row],[Sale_date]])</f>
        <v>7</v>
      </c>
      <c r="H1654" s="1">
        <f>WEEKNUM(Table1[[#This Row],[Sale_date]])</f>
        <v>28</v>
      </c>
      <c r="I1654" s="1">
        <f>DAY(Table1[[#This Row],[Sale_date]])</f>
        <v>11</v>
      </c>
      <c r="J1654" s="4">
        <f>Table1[[#This Row],[Sale_date]]-DATE(YEAR(Table1[[#This Row],[Sale_date]]),1,1)+1</f>
        <v>192</v>
      </c>
      <c r="K1654" s="1">
        <f>WEEKDAY(Table1[[#This Row],[Sale_date]])</f>
        <v>6</v>
      </c>
      <c r="L1654" s="2">
        <v>41831</v>
      </c>
    </row>
    <row r="1655" spans="1:12" x14ac:dyDescent="0.25">
      <c r="A16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8299738.4365342744</v>
      </c>
      <c r="B1655">
        <f t="shared" ca="1" si="50"/>
        <v>2</v>
      </c>
      <c r="C1655">
        <f t="shared" ca="1" si="51"/>
        <v>9</v>
      </c>
      <c r="D1655">
        <f ca="1">Table1[[#This Row],[Rooms]]*10*RANDBETWEEN(10,20)/10</f>
        <v>32</v>
      </c>
      <c r="E1655" s="1">
        <f>YEAR(Table1[[#This Row],[Sale_date]])</f>
        <v>2014</v>
      </c>
      <c r="F1655" s="1">
        <f>ROUNDUP(Table1[[#This Row],[month]]/3,0)</f>
        <v>3</v>
      </c>
      <c r="G1655" s="1">
        <f>MONTH(Table1[[#This Row],[Sale_date]])</f>
        <v>7</v>
      </c>
      <c r="H1655" s="1">
        <f>WEEKNUM(Table1[[#This Row],[Sale_date]])</f>
        <v>28</v>
      </c>
      <c r="I1655" s="1">
        <f>DAY(Table1[[#This Row],[Sale_date]])</f>
        <v>12</v>
      </c>
      <c r="J1655" s="4">
        <f>Table1[[#This Row],[Sale_date]]-DATE(YEAR(Table1[[#This Row],[Sale_date]]),1,1)+1</f>
        <v>193</v>
      </c>
      <c r="K1655" s="1">
        <f>WEEKDAY(Table1[[#This Row],[Sale_date]])</f>
        <v>7</v>
      </c>
      <c r="L1655" s="2">
        <v>41832</v>
      </c>
    </row>
    <row r="1656" spans="1:12" x14ac:dyDescent="0.25">
      <c r="A16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9903142.569401728</v>
      </c>
      <c r="B1656">
        <f t="shared" ca="1" si="50"/>
        <v>4</v>
      </c>
      <c r="C1656">
        <f t="shared" ca="1" si="51"/>
        <v>2</v>
      </c>
      <c r="D1656">
        <f ca="1">Table1[[#This Row],[Rooms]]*10*RANDBETWEEN(10,20)/10</f>
        <v>48</v>
      </c>
      <c r="E1656" s="1">
        <f>YEAR(Table1[[#This Row],[Sale_date]])</f>
        <v>2014</v>
      </c>
      <c r="F1656" s="1">
        <f>ROUNDUP(Table1[[#This Row],[month]]/3,0)</f>
        <v>3</v>
      </c>
      <c r="G1656" s="1">
        <f>MONTH(Table1[[#This Row],[Sale_date]])</f>
        <v>7</v>
      </c>
      <c r="H1656" s="1">
        <f>WEEKNUM(Table1[[#This Row],[Sale_date]])</f>
        <v>29</v>
      </c>
      <c r="I1656" s="1">
        <f>DAY(Table1[[#This Row],[Sale_date]])</f>
        <v>13</v>
      </c>
      <c r="J1656" s="4">
        <f>Table1[[#This Row],[Sale_date]]-DATE(YEAR(Table1[[#This Row],[Sale_date]]),1,1)+1</f>
        <v>194</v>
      </c>
      <c r="K1656" s="1">
        <f>WEEKDAY(Table1[[#This Row],[Sale_date]])</f>
        <v>1</v>
      </c>
      <c r="L1656" s="2">
        <v>41833</v>
      </c>
    </row>
    <row r="1657" spans="1:12" x14ac:dyDescent="0.25">
      <c r="A16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14089771.635534335</v>
      </c>
      <c r="B1657">
        <f t="shared" ca="1" si="50"/>
        <v>3.5</v>
      </c>
      <c r="C1657">
        <f t="shared" ca="1" si="51"/>
        <v>8</v>
      </c>
      <c r="D1657">
        <f ca="1">Table1[[#This Row],[Rooms]]*10*RANDBETWEEN(10,20)/10</f>
        <v>63</v>
      </c>
      <c r="E1657" s="1">
        <f>YEAR(Table1[[#This Row],[Sale_date]])</f>
        <v>2014</v>
      </c>
      <c r="F1657" s="1">
        <f>ROUNDUP(Table1[[#This Row],[month]]/3,0)</f>
        <v>3</v>
      </c>
      <c r="G1657" s="1">
        <f>MONTH(Table1[[#This Row],[Sale_date]])</f>
        <v>7</v>
      </c>
      <c r="H1657" s="1">
        <f>WEEKNUM(Table1[[#This Row],[Sale_date]])</f>
        <v>29</v>
      </c>
      <c r="I1657" s="1">
        <f>DAY(Table1[[#This Row],[Sale_date]])</f>
        <v>14</v>
      </c>
      <c r="J1657" s="4">
        <f>Table1[[#This Row],[Sale_date]]-DATE(YEAR(Table1[[#This Row],[Sale_date]]),1,1)+1</f>
        <v>195</v>
      </c>
      <c r="K1657" s="1">
        <f>WEEKDAY(Table1[[#This Row],[Sale_date]])</f>
        <v>2</v>
      </c>
      <c r="L1657" s="2">
        <v>41834</v>
      </c>
    </row>
    <row r="1658" spans="1:12" x14ac:dyDescent="0.25">
      <c r="A16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17142300</v>
      </c>
      <c r="B1658">
        <f t="shared" ca="1" si="50"/>
        <v>4</v>
      </c>
      <c r="C1658">
        <f t="shared" ca="1" si="51"/>
        <v>9</v>
      </c>
      <c r="D1658">
        <f ca="1">Table1[[#This Row],[Rooms]]*10*RANDBETWEEN(10,20)/10</f>
        <v>72</v>
      </c>
      <c r="E1658" s="1">
        <f>YEAR(Table1[[#This Row],[Sale_date]])</f>
        <v>2014</v>
      </c>
      <c r="F1658" s="1">
        <f>ROUNDUP(Table1[[#This Row],[month]]/3,0)</f>
        <v>3</v>
      </c>
      <c r="G1658" s="1">
        <f>MONTH(Table1[[#This Row],[Sale_date]])</f>
        <v>7</v>
      </c>
      <c r="H1658" s="1">
        <f>WEEKNUM(Table1[[#This Row],[Sale_date]])</f>
        <v>29</v>
      </c>
      <c r="I1658" s="1">
        <f>DAY(Table1[[#This Row],[Sale_date]])</f>
        <v>15</v>
      </c>
      <c r="J1658" s="4">
        <f>Table1[[#This Row],[Sale_date]]-DATE(YEAR(Table1[[#This Row],[Sale_date]]),1,1)+1</f>
        <v>196</v>
      </c>
      <c r="K1658" s="1">
        <f>WEEKDAY(Table1[[#This Row],[Sale_date]])</f>
        <v>3</v>
      </c>
      <c r="L1658" s="2">
        <v>41835</v>
      </c>
    </row>
    <row r="1659" spans="1:12" x14ac:dyDescent="0.25">
      <c r="A16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11984000</v>
      </c>
      <c r="B1659">
        <f t="shared" ca="1" si="50"/>
        <v>4</v>
      </c>
      <c r="C1659">
        <f t="shared" ca="1" si="51"/>
        <v>7</v>
      </c>
      <c r="D1659">
        <f ca="1">Table1[[#This Row],[Rooms]]*10*RANDBETWEEN(10,20)/10</f>
        <v>56</v>
      </c>
      <c r="E1659" s="1">
        <f>YEAR(Table1[[#This Row],[Sale_date]])</f>
        <v>2014</v>
      </c>
      <c r="F1659" s="1">
        <f>ROUNDUP(Table1[[#This Row],[month]]/3,0)</f>
        <v>3</v>
      </c>
      <c r="G1659" s="1">
        <f>MONTH(Table1[[#This Row],[Sale_date]])</f>
        <v>7</v>
      </c>
      <c r="H1659" s="1">
        <f>WEEKNUM(Table1[[#This Row],[Sale_date]])</f>
        <v>29</v>
      </c>
      <c r="I1659" s="1">
        <f>DAY(Table1[[#This Row],[Sale_date]])</f>
        <v>16</v>
      </c>
      <c r="J1659" s="4">
        <f>Table1[[#This Row],[Sale_date]]-DATE(YEAR(Table1[[#This Row],[Sale_date]]),1,1)+1</f>
        <v>197</v>
      </c>
      <c r="K1659" s="1">
        <f>WEEKDAY(Table1[[#This Row],[Sale_date]])</f>
        <v>4</v>
      </c>
      <c r="L1659" s="2">
        <v>41836</v>
      </c>
    </row>
    <row r="1660" spans="1:12" x14ac:dyDescent="0.25">
      <c r="A16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3380460</v>
      </c>
      <c r="B1660">
        <f t="shared" ca="1" si="50"/>
        <v>1.5</v>
      </c>
      <c r="C1660">
        <f t="shared" ca="1" si="51"/>
        <v>3</v>
      </c>
      <c r="D1660">
        <f ca="1">Table1[[#This Row],[Rooms]]*10*RANDBETWEEN(10,20)/10</f>
        <v>15</v>
      </c>
      <c r="E1660" s="1">
        <f>YEAR(Table1[[#This Row],[Sale_date]])</f>
        <v>2014</v>
      </c>
      <c r="F1660" s="1">
        <f>ROUNDUP(Table1[[#This Row],[month]]/3,0)</f>
        <v>3</v>
      </c>
      <c r="G1660" s="1">
        <f>MONTH(Table1[[#This Row],[Sale_date]])</f>
        <v>7</v>
      </c>
      <c r="H1660" s="1">
        <f>WEEKNUM(Table1[[#This Row],[Sale_date]])</f>
        <v>29</v>
      </c>
      <c r="I1660" s="1">
        <f>DAY(Table1[[#This Row],[Sale_date]])</f>
        <v>17</v>
      </c>
      <c r="J1660" s="4">
        <f>Table1[[#This Row],[Sale_date]]-DATE(YEAR(Table1[[#This Row],[Sale_date]]),1,1)+1</f>
        <v>198</v>
      </c>
      <c r="K1660" s="1">
        <f>WEEKDAY(Table1[[#This Row],[Sale_date]])</f>
        <v>5</v>
      </c>
      <c r="L1660" s="2">
        <v>41837</v>
      </c>
    </row>
    <row r="1661" spans="1:12" x14ac:dyDescent="0.25">
      <c r="A16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9794172.5555625018</v>
      </c>
      <c r="B1661">
        <f t="shared" ca="1" si="50"/>
        <v>2</v>
      </c>
      <c r="C1661">
        <f t="shared" ca="1" si="51"/>
        <v>3</v>
      </c>
      <c r="D1661">
        <f ca="1">Table1[[#This Row],[Rooms]]*10*RANDBETWEEN(10,20)/10</f>
        <v>40</v>
      </c>
      <c r="E1661" s="1">
        <f>YEAR(Table1[[#This Row],[Sale_date]])</f>
        <v>2014</v>
      </c>
      <c r="F1661" s="1">
        <f>ROUNDUP(Table1[[#This Row],[month]]/3,0)</f>
        <v>3</v>
      </c>
      <c r="G1661" s="1">
        <f>MONTH(Table1[[#This Row],[Sale_date]])</f>
        <v>7</v>
      </c>
      <c r="H1661" s="1">
        <f>WEEKNUM(Table1[[#This Row],[Sale_date]])</f>
        <v>29</v>
      </c>
      <c r="I1661" s="1">
        <f>DAY(Table1[[#This Row],[Sale_date]])</f>
        <v>18</v>
      </c>
      <c r="J1661" s="4">
        <f>Table1[[#This Row],[Sale_date]]-DATE(YEAR(Table1[[#This Row],[Sale_date]]),1,1)+1</f>
        <v>199</v>
      </c>
      <c r="K1661" s="1">
        <f>WEEKDAY(Table1[[#This Row],[Sale_date]])</f>
        <v>6</v>
      </c>
      <c r="L1661" s="2">
        <v>41838</v>
      </c>
    </row>
    <row r="1662" spans="1:12" x14ac:dyDescent="0.25">
      <c r="A16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9198416.4772499986</v>
      </c>
      <c r="B1662">
        <f t="shared" ca="1" si="50"/>
        <v>3</v>
      </c>
      <c r="C1662">
        <f t="shared" ca="1" si="51"/>
        <v>6</v>
      </c>
      <c r="D1662">
        <f ca="1">Table1[[#This Row],[Rooms]]*10*RANDBETWEEN(10,20)/10</f>
        <v>33</v>
      </c>
      <c r="E1662" s="1">
        <f>YEAR(Table1[[#This Row],[Sale_date]])</f>
        <v>2014</v>
      </c>
      <c r="F1662" s="1">
        <f>ROUNDUP(Table1[[#This Row],[month]]/3,0)</f>
        <v>3</v>
      </c>
      <c r="G1662" s="1">
        <f>MONTH(Table1[[#This Row],[Sale_date]])</f>
        <v>7</v>
      </c>
      <c r="H1662" s="1">
        <f>WEEKNUM(Table1[[#This Row],[Sale_date]])</f>
        <v>29</v>
      </c>
      <c r="I1662" s="1">
        <f>DAY(Table1[[#This Row],[Sale_date]])</f>
        <v>19</v>
      </c>
      <c r="J1662" s="4">
        <f>Table1[[#This Row],[Sale_date]]-DATE(YEAR(Table1[[#This Row],[Sale_date]]),1,1)+1</f>
        <v>200</v>
      </c>
      <c r="K1662" s="1">
        <f>WEEKDAY(Table1[[#This Row],[Sale_date]])</f>
        <v>7</v>
      </c>
      <c r="L1662" s="2">
        <v>41839</v>
      </c>
    </row>
    <row r="1663" spans="1:12" x14ac:dyDescent="0.25">
      <c r="A16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12898225.89829872</v>
      </c>
      <c r="B1663">
        <f t="shared" ca="1" si="50"/>
        <v>3.5</v>
      </c>
      <c r="C1663">
        <f t="shared" ca="1" si="51"/>
        <v>6</v>
      </c>
      <c r="D1663">
        <f ca="1">Table1[[#This Row],[Rooms]]*10*RANDBETWEEN(10,20)/10</f>
        <v>52.5</v>
      </c>
      <c r="E1663" s="1">
        <f>YEAR(Table1[[#This Row],[Sale_date]])</f>
        <v>2014</v>
      </c>
      <c r="F1663" s="1">
        <f>ROUNDUP(Table1[[#This Row],[month]]/3,0)</f>
        <v>3</v>
      </c>
      <c r="G1663" s="1">
        <f>MONTH(Table1[[#This Row],[Sale_date]])</f>
        <v>7</v>
      </c>
      <c r="H1663" s="1">
        <f>WEEKNUM(Table1[[#This Row],[Sale_date]])</f>
        <v>30</v>
      </c>
      <c r="I1663" s="1">
        <f>DAY(Table1[[#This Row],[Sale_date]])</f>
        <v>20</v>
      </c>
      <c r="J1663" s="4">
        <f>Table1[[#This Row],[Sale_date]]-DATE(YEAR(Table1[[#This Row],[Sale_date]]),1,1)+1</f>
        <v>201</v>
      </c>
      <c r="K1663" s="1">
        <f>WEEKDAY(Table1[[#This Row],[Sale_date]])</f>
        <v>1</v>
      </c>
      <c r="L1663" s="2">
        <v>41840</v>
      </c>
    </row>
    <row r="1664" spans="1:12" x14ac:dyDescent="0.25">
      <c r="A16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4680375.1796736</v>
      </c>
      <c r="B1664">
        <f t="shared" ca="1" si="50"/>
        <v>2</v>
      </c>
      <c r="C1664">
        <f t="shared" ca="1" si="51"/>
        <v>4</v>
      </c>
      <c r="D1664">
        <f ca="1">Table1[[#This Row],[Rooms]]*10*RANDBETWEEN(10,20)/10</f>
        <v>24</v>
      </c>
      <c r="E1664" s="1">
        <f>YEAR(Table1[[#This Row],[Sale_date]])</f>
        <v>2014</v>
      </c>
      <c r="F1664" s="1">
        <f>ROUNDUP(Table1[[#This Row],[month]]/3,0)</f>
        <v>3</v>
      </c>
      <c r="G1664" s="1">
        <f>MONTH(Table1[[#This Row],[Sale_date]])</f>
        <v>7</v>
      </c>
      <c r="H1664" s="1">
        <f>WEEKNUM(Table1[[#This Row],[Sale_date]])</f>
        <v>30</v>
      </c>
      <c r="I1664" s="1">
        <f>DAY(Table1[[#This Row],[Sale_date]])</f>
        <v>21</v>
      </c>
      <c r="J1664" s="4">
        <f>Table1[[#This Row],[Sale_date]]-DATE(YEAR(Table1[[#This Row],[Sale_date]]),1,1)+1</f>
        <v>202</v>
      </c>
      <c r="K1664" s="1">
        <f>WEEKDAY(Table1[[#This Row],[Sale_date]])</f>
        <v>2</v>
      </c>
      <c r="L1664" s="2">
        <v>41841</v>
      </c>
    </row>
    <row r="1665" spans="1:12" x14ac:dyDescent="0.25">
      <c r="A16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8715153.8073600028</v>
      </c>
      <c r="B1665">
        <f t="shared" ca="1" si="50"/>
        <v>3</v>
      </c>
      <c r="C1665">
        <f t="shared" ca="1" si="51"/>
        <v>3</v>
      </c>
      <c r="D1665">
        <f ca="1">Table1[[#This Row],[Rooms]]*10*RANDBETWEEN(10,20)/10</f>
        <v>33</v>
      </c>
      <c r="E1665" s="1">
        <f>YEAR(Table1[[#This Row],[Sale_date]])</f>
        <v>2014</v>
      </c>
      <c r="F1665" s="1">
        <f>ROUNDUP(Table1[[#This Row],[month]]/3,0)</f>
        <v>3</v>
      </c>
      <c r="G1665" s="1">
        <f>MONTH(Table1[[#This Row],[Sale_date]])</f>
        <v>7</v>
      </c>
      <c r="H1665" s="1">
        <f>WEEKNUM(Table1[[#This Row],[Sale_date]])</f>
        <v>30</v>
      </c>
      <c r="I1665" s="1">
        <f>DAY(Table1[[#This Row],[Sale_date]])</f>
        <v>22</v>
      </c>
      <c r="J1665" s="4">
        <f>Table1[[#This Row],[Sale_date]]-DATE(YEAR(Table1[[#This Row],[Sale_date]]),1,1)+1</f>
        <v>203</v>
      </c>
      <c r="K1665" s="1">
        <f>WEEKDAY(Table1[[#This Row],[Sale_date]])</f>
        <v>3</v>
      </c>
      <c r="L1665" s="2">
        <v>41842</v>
      </c>
    </row>
    <row r="1666" spans="1:12" x14ac:dyDescent="0.25">
      <c r="A16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14242880.282183282</v>
      </c>
      <c r="B1666">
        <f t="shared" ref="B1666:B1729" ca="1" si="52">MROUND(RANDBETWEEN(10,40)/10,0.5)</f>
        <v>4</v>
      </c>
      <c r="C1666">
        <f t="shared" ref="C1666:C1729" ca="1" si="53">RANDBETWEEN(1,10)</f>
        <v>3</v>
      </c>
      <c r="D1666">
        <f ca="1">Table1[[#This Row],[Rooms]]*10*RANDBETWEEN(10,20)/10</f>
        <v>60</v>
      </c>
      <c r="E1666" s="1">
        <f>YEAR(Table1[[#This Row],[Sale_date]])</f>
        <v>2014</v>
      </c>
      <c r="F1666" s="1">
        <f>ROUNDUP(Table1[[#This Row],[month]]/3,0)</f>
        <v>3</v>
      </c>
      <c r="G1666" s="1">
        <f>MONTH(Table1[[#This Row],[Sale_date]])</f>
        <v>7</v>
      </c>
      <c r="H1666" s="1">
        <f>WEEKNUM(Table1[[#This Row],[Sale_date]])</f>
        <v>30</v>
      </c>
      <c r="I1666" s="1">
        <f>DAY(Table1[[#This Row],[Sale_date]])</f>
        <v>23</v>
      </c>
      <c r="J1666" s="4">
        <f>Table1[[#This Row],[Sale_date]]-DATE(YEAR(Table1[[#This Row],[Sale_date]]),1,1)+1</f>
        <v>204</v>
      </c>
      <c r="K1666" s="1">
        <f>WEEKDAY(Table1[[#This Row],[Sale_date]])</f>
        <v>4</v>
      </c>
      <c r="L1666" s="2">
        <v>41843</v>
      </c>
    </row>
    <row r="1667" spans="1:12" x14ac:dyDescent="0.25">
      <c r="A16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9542289.6947589144</v>
      </c>
      <c r="B1667">
        <f t="shared" ca="1" si="52"/>
        <v>1.5</v>
      </c>
      <c r="C1667">
        <f t="shared" ca="1" si="53"/>
        <v>9</v>
      </c>
      <c r="D1667">
        <f ca="1">Table1[[#This Row],[Rooms]]*10*RANDBETWEEN(10,20)/10</f>
        <v>28.5</v>
      </c>
      <c r="E1667" s="1">
        <f>YEAR(Table1[[#This Row],[Sale_date]])</f>
        <v>2014</v>
      </c>
      <c r="F1667" s="1">
        <f>ROUNDUP(Table1[[#This Row],[month]]/3,0)</f>
        <v>3</v>
      </c>
      <c r="G1667" s="1">
        <f>MONTH(Table1[[#This Row],[Sale_date]])</f>
        <v>7</v>
      </c>
      <c r="H1667" s="1">
        <f>WEEKNUM(Table1[[#This Row],[Sale_date]])</f>
        <v>30</v>
      </c>
      <c r="I1667" s="1">
        <f>DAY(Table1[[#This Row],[Sale_date]])</f>
        <v>24</v>
      </c>
      <c r="J1667" s="4">
        <f>Table1[[#This Row],[Sale_date]]-DATE(YEAR(Table1[[#This Row],[Sale_date]]),1,1)+1</f>
        <v>205</v>
      </c>
      <c r="K1667" s="1">
        <f>WEEKDAY(Table1[[#This Row],[Sale_date]])</f>
        <v>5</v>
      </c>
      <c r="L1667" s="2">
        <v>41844</v>
      </c>
    </row>
    <row r="1668" spans="1:12" x14ac:dyDescent="0.25">
      <c r="A16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7174173.2363496004</v>
      </c>
      <c r="B1668">
        <f t="shared" ca="1" si="52"/>
        <v>1.5</v>
      </c>
      <c r="C1668">
        <f t="shared" ca="1" si="53"/>
        <v>3</v>
      </c>
      <c r="D1668">
        <f ca="1">Table1[[#This Row],[Rooms]]*10*RANDBETWEEN(10,20)/10</f>
        <v>27</v>
      </c>
      <c r="E1668" s="1">
        <f>YEAR(Table1[[#This Row],[Sale_date]])</f>
        <v>2014</v>
      </c>
      <c r="F1668" s="1">
        <f>ROUNDUP(Table1[[#This Row],[month]]/3,0)</f>
        <v>3</v>
      </c>
      <c r="G1668" s="1">
        <f>MONTH(Table1[[#This Row],[Sale_date]])</f>
        <v>7</v>
      </c>
      <c r="H1668" s="1">
        <f>WEEKNUM(Table1[[#This Row],[Sale_date]])</f>
        <v>30</v>
      </c>
      <c r="I1668" s="1">
        <f>DAY(Table1[[#This Row],[Sale_date]])</f>
        <v>25</v>
      </c>
      <c r="J1668" s="4">
        <f>Table1[[#This Row],[Sale_date]]-DATE(YEAR(Table1[[#This Row],[Sale_date]]),1,1)+1</f>
        <v>206</v>
      </c>
      <c r="K1668" s="1">
        <f>WEEKDAY(Table1[[#This Row],[Sale_date]])</f>
        <v>6</v>
      </c>
      <c r="L1668" s="2">
        <v>41845</v>
      </c>
    </row>
    <row r="1669" spans="1:12" x14ac:dyDescent="0.25">
      <c r="A16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10248942.063937498</v>
      </c>
      <c r="B1669">
        <f t="shared" ca="1" si="52"/>
        <v>2.5</v>
      </c>
      <c r="C1669">
        <f t="shared" ca="1" si="53"/>
        <v>10</v>
      </c>
      <c r="D1669">
        <f ca="1">Table1[[#This Row],[Rooms]]*10*RANDBETWEEN(10,20)/10</f>
        <v>37.5</v>
      </c>
      <c r="E1669" s="1">
        <f>YEAR(Table1[[#This Row],[Sale_date]])</f>
        <v>2014</v>
      </c>
      <c r="F1669" s="1">
        <f>ROUNDUP(Table1[[#This Row],[month]]/3,0)</f>
        <v>3</v>
      </c>
      <c r="G1669" s="1">
        <f>MONTH(Table1[[#This Row],[Sale_date]])</f>
        <v>7</v>
      </c>
      <c r="H1669" s="1">
        <f>WEEKNUM(Table1[[#This Row],[Sale_date]])</f>
        <v>30</v>
      </c>
      <c r="I1669" s="1">
        <f>DAY(Table1[[#This Row],[Sale_date]])</f>
        <v>26</v>
      </c>
      <c r="J1669" s="4">
        <f>Table1[[#This Row],[Sale_date]]-DATE(YEAR(Table1[[#This Row],[Sale_date]]),1,1)+1</f>
        <v>207</v>
      </c>
      <c r="K1669" s="1">
        <f>WEEKDAY(Table1[[#This Row],[Sale_date]])</f>
        <v>7</v>
      </c>
      <c r="L1669" s="2">
        <v>41846</v>
      </c>
    </row>
    <row r="1670" spans="1:12" x14ac:dyDescent="0.25">
      <c r="A16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8367270.4089774247</v>
      </c>
      <c r="B1670">
        <f t="shared" ca="1" si="52"/>
        <v>2</v>
      </c>
      <c r="C1670">
        <f t="shared" ca="1" si="53"/>
        <v>2</v>
      </c>
      <c r="D1670">
        <f ca="1">Table1[[#This Row],[Rooms]]*10*RANDBETWEEN(10,20)/10</f>
        <v>40</v>
      </c>
      <c r="E1670" s="1">
        <f>YEAR(Table1[[#This Row],[Sale_date]])</f>
        <v>2014</v>
      </c>
      <c r="F1670" s="1">
        <f>ROUNDUP(Table1[[#This Row],[month]]/3,0)</f>
        <v>3</v>
      </c>
      <c r="G1670" s="1">
        <f>MONTH(Table1[[#This Row],[Sale_date]])</f>
        <v>7</v>
      </c>
      <c r="H1670" s="1">
        <f>WEEKNUM(Table1[[#This Row],[Sale_date]])</f>
        <v>31</v>
      </c>
      <c r="I1670" s="1">
        <f>DAY(Table1[[#This Row],[Sale_date]])</f>
        <v>27</v>
      </c>
      <c r="J1670" s="4">
        <f>Table1[[#This Row],[Sale_date]]-DATE(YEAR(Table1[[#This Row],[Sale_date]]),1,1)+1</f>
        <v>208</v>
      </c>
      <c r="K1670" s="1">
        <f>WEEKDAY(Table1[[#This Row],[Sale_date]])</f>
        <v>1</v>
      </c>
      <c r="L1670" s="2">
        <v>41847</v>
      </c>
    </row>
    <row r="1671" spans="1:12" x14ac:dyDescent="0.25">
      <c r="A16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13120321.633735007</v>
      </c>
      <c r="B1671">
        <f t="shared" ca="1" si="52"/>
        <v>3.5</v>
      </c>
      <c r="C1671">
        <f t="shared" ca="1" si="53"/>
        <v>4</v>
      </c>
      <c r="D1671">
        <f ca="1">Table1[[#This Row],[Rooms]]*10*RANDBETWEEN(10,20)/10</f>
        <v>66.5</v>
      </c>
      <c r="E1671" s="1">
        <f>YEAR(Table1[[#This Row],[Sale_date]])</f>
        <v>2014</v>
      </c>
      <c r="F1671" s="1">
        <f>ROUNDUP(Table1[[#This Row],[month]]/3,0)</f>
        <v>3</v>
      </c>
      <c r="G1671" s="1">
        <f>MONTH(Table1[[#This Row],[Sale_date]])</f>
        <v>7</v>
      </c>
      <c r="H1671" s="1">
        <f>WEEKNUM(Table1[[#This Row],[Sale_date]])</f>
        <v>31</v>
      </c>
      <c r="I1671" s="1">
        <f>DAY(Table1[[#This Row],[Sale_date]])</f>
        <v>28</v>
      </c>
      <c r="J1671" s="4">
        <f>Table1[[#This Row],[Sale_date]]-DATE(YEAR(Table1[[#This Row],[Sale_date]]),1,1)+1</f>
        <v>209</v>
      </c>
      <c r="K1671" s="1">
        <f>WEEKDAY(Table1[[#This Row],[Sale_date]])</f>
        <v>2</v>
      </c>
      <c r="L1671" s="2">
        <v>41848</v>
      </c>
    </row>
    <row r="1672" spans="1:12" x14ac:dyDescent="0.25">
      <c r="A16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9939855.8416499998</v>
      </c>
      <c r="B1672">
        <f t="shared" ca="1" si="52"/>
        <v>3</v>
      </c>
      <c r="C1672">
        <f t="shared" ca="1" si="53"/>
        <v>3</v>
      </c>
      <c r="D1672">
        <f ca="1">Table1[[#This Row],[Rooms]]*10*RANDBETWEEN(10,20)/10</f>
        <v>36</v>
      </c>
      <c r="E1672" s="1">
        <f>YEAR(Table1[[#This Row],[Sale_date]])</f>
        <v>2014</v>
      </c>
      <c r="F1672" s="1">
        <f>ROUNDUP(Table1[[#This Row],[month]]/3,0)</f>
        <v>3</v>
      </c>
      <c r="G1672" s="1">
        <f>MONTH(Table1[[#This Row],[Sale_date]])</f>
        <v>7</v>
      </c>
      <c r="H1672" s="1">
        <f>WEEKNUM(Table1[[#This Row],[Sale_date]])</f>
        <v>31</v>
      </c>
      <c r="I1672" s="1">
        <f>DAY(Table1[[#This Row],[Sale_date]])</f>
        <v>29</v>
      </c>
      <c r="J1672" s="4">
        <f>Table1[[#This Row],[Sale_date]]-DATE(YEAR(Table1[[#This Row],[Sale_date]]),1,1)+1</f>
        <v>210</v>
      </c>
      <c r="K1672" s="1">
        <f>WEEKDAY(Table1[[#This Row],[Sale_date]])</f>
        <v>3</v>
      </c>
      <c r="L1672" s="2">
        <v>41849</v>
      </c>
    </row>
    <row r="1673" spans="1:12" x14ac:dyDescent="0.25">
      <c r="A16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5187214.058207999</v>
      </c>
      <c r="B1673">
        <f t="shared" ca="1" si="52"/>
        <v>2</v>
      </c>
      <c r="C1673">
        <f t="shared" ca="1" si="53"/>
        <v>6</v>
      </c>
      <c r="D1673">
        <f ca="1">Table1[[#This Row],[Rooms]]*10*RANDBETWEEN(10,20)/10</f>
        <v>24</v>
      </c>
      <c r="E1673" s="1">
        <f>YEAR(Table1[[#This Row],[Sale_date]])</f>
        <v>2014</v>
      </c>
      <c r="F1673" s="1">
        <f>ROUNDUP(Table1[[#This Row],[month]]/3,0)</f>
        <v>3</v>
      </c>
      <c r="G1673" s="1">
        <f>MONTH(Table1[[#This Row],[Sale_date]])</f>
        <v>7</v>
      </c>
      <c r="H1673" s="1">
        <f>WEEKNUM(Table1[[#This Row],[Sale_date]])</f>
        <v>31</v>
      </c>
      <c r="I1673" s="1">
        <f>DAY(Table1[[#This Row],[Sale_date]])</f>
        <v>30</v>
      </c>
      <c r="J1673" s="4">
        <f>Table1[[#This Row],[Sale_date]]-DATE(YEAR(Table1[[#This Row],[Sale_date]]),1,1)+1</f>
        <v>211</v>
      </c>
      <c r="K1673" s="1">
        <f>WEEKDAY(Table1[[#This Row],[Sale_date]])</f>
        <v>4</v>
      </c>
      <c r="L1673" s="2">
        <v>41850</v>
      </c>
    </row>
    <row r="1674" spans="1:12" x14ac:dyDescent="0.25">
      <c r="A16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4155183.8055000002</v>
      </c>
      <c r="B1674">
        <f t="shared" ca="1" si="52"/>
        <v>1</v>
      </c>
      <c r="C1674">
        <f t="shared" ca="1" si="53"/>
        <v>3</v>
      </c>
      <c r="D1674">
        <f ca="1">Table1[[#This Row],[Rooms]]*10*RANDBETWEEN(10,20)/10</f>
        <v>14</v>
      </c>
      <c r="E1674" s="1">
        <f>YEAR(Table1[[#This Row],[Sale_date]])</f>
        <v>2014</v>
      </c>
      <c r="F1674" s="1">
        <f>ROUNDUP(Table1[[#This Row],[month]]/3,0)</f>
        <v>3</v>
      </c>
      <c r="G1674" s="1">
        <f>MONTH(Table1[[#This Row],[Sale_date]])</f>
        <v>7</v>
      </c>
      <c r="H1674" s="1">
        <f>WEEKNUM(Table1[[#This Row],[Sale_date]])</f>
        <v>31</v>
      </c>
      <c r="I1674" s="1">
        <f>DAY(Table1[[#This Row],[Sale_date]])</f>
        <v>31</v>
      </c>
      <c r="J1674" s="4">
        <f>Table1[[#This Row],[Sale_date]]-DATE(YEAR(Table1[[#This Row],[Sale_date]]),1,1)+1</f>
        <v>212</v>
      </c>
      <c r="K1674" s="1">
        <f>WEEKDAY(Table1[[#This Row],[Sale_date]])</f>
        <v>5</v>
      </c>
      <c r="L1674" s="2">
        <v>41851</v>
      </c>
    </row>
    <row r="1675" spans="1:12" x14ac:dyDescent="0.25">
      <c r="A16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4087307.1334464001</v>
      </c>
      <c r="B1675">
        <f t="shared" ca="1" si="52"/>
        <v>1.5</v>
      </c>
      <c r="C1675">
        <f t="shared" ca="1" si="53"/>
        <v>9</v>
      </c>
      <c r="D1675">
        <f ca="1">Table1[[#This Row],[Rooms]]*10*RANDBETWEEN(10,20)/10</f>
        <v>15</v>
      </c>
      <c r="E1675" s="1">
        <f>YEAR(Table1[[#This Row],[Sale_date]])</f>
        <v>2014</v>
      </c>
      <c r="F1675" s="1">
        <f>ROUNDUP(Table1[[#This Row],[month]]/3,0)</f>
        <v>3</v>
      </c>
      <c r="G1675" s="1">
        <f>MONTH(Table1[[#This Row],[Sale_date]])</f>
        <v>8</v>
      </c>
      <c r="H1675" s="1">
        <f>WEEKNUM(Table1[[#This Row],[Sale_date]])</f>
        <v>31</v>
      </c>
      <c r="I1675" s="1">
        <f>DAY(Table1[[#This Row],[Sale_date]])</f>
        <v>1</v>
      </c>
      <c r="J1675" s="4">
        <f>Table1[[#This Row],[Sale_date]]-DATE(YEAR(Table1[[#This Row],[Sale_date]]),1,1)+1</f>
        <v>213</v>
      </c>
      <c r="K1675" s="1">
        <f>WEEKDAY(Table1[[#This Row],[Sale_date]])</f>
        <v>6</v>
      </c>
      <c r="L1675" s="2">
        <v>41852</v>
      </c>
    </row>
    <row r="1676" spans="1:12" x14ac:dyDescent="0.25">
      <c r="A16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9401735.5496063977</v>
      </c>
      <c r="B1676">
        <f t="shared" ca="1" si="52"/>
        <v>2.5</v>
      </c>
      <c r="C1676">
        <f t="shared" ca="1" si="53"/>
        <v>9</v>
      </c>
      <c r="D1676">
        <f ca="1">Table1[[#This Row],[Rooms]]*10*RANDBETWEEN(10,20)/10</f>
        <v>50</v>
      </c>
      <c r="E1676" s="1">
        <f>YEAR(Table1[[#This Row],[Sale_date]])</f>
        <v>2014</v>
      </c>
      <c r="F1676" s="1">
        <f>ROUNDUP(Table1[[#This Row],[month]]/3,0)</f>
        <v>3</v>
      </c>
      <c r="G1676" s="1">
        <f>MONTH(Table1[[#This Row],[Sale_date]])</f>
        <v>8</v>
      </c>
      <c r="H1676" s="1">
        <f>WEEKNUM(Table1[[#This Row],[Sale_date]])</f>
        <v>31</v>
      </c>
      <c r="I1676" s="1">
        <f>DAY(Table1[[#This Row],[Sale_date]])</f>
        <v>2</v>
      </c>
      <c r="J1676" s="4">
        <f>Table1[[#This Row],[Sale_date]]-DATE(YEAR(Table1[[#This Row],[Sale_date]]),1,1)+1</f>
        <v>214</v>
      </c>
      <c r="K1676" s="1">
        <f>WEEKDAY(Table1[[#This Row],[Sale_date]])</f>
        <v>7</v>
      </c>
      <c r="L1676" s="2">
        <v>41853</v>
      </c>
    </row>
    <row r="1677" spans="1:12" x14ac:dyDescent="0.25">
      <c r="A16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6979436.8875000002</v>
      </c>
      <c r="B1677">
        <f t="shared" ca="1" si="52"/>
        <v>2.5</v>
      </c>
      <c r="C1677">
        <f t="shared" ca="1" si="53"/>
        <v>6</v>
      </c>
      <c r="D1677">
        <f ca="1">Table1[[#This Row],[Rooms]]*10*RANDBETWEEN(10,20)/10</f>
        <v>25</v>
      </c>
      <c r="E1677" s="1">
        <f>YEAR(Table1[[#This Row],[Sale_date]])</f>
        <v>2014</v>
      </c>
      <c r="F1677" s="1">
        <f>ROUNDUP(Table1[[#This Row],[month]]/3,0)</f>
        <v>3</v>
      </c>
      <c r="G1677" s="1">
        <f>MONTH(Table1[[#This Row],[Sale_date]])</f>
        <v>8</v>
      </c>
      <c r="H1677" s="1">
        <f>WEEKNUM(Table1[[#This Row],[Sale_date]])</f>
        <v>32</v>
      </c>
      <c r="I1677" s="1">
        <f>DAY(Table1[[#This Row],[Sale_date]])</f>
        <v>3</v>
      </c>
      <c r="J1677" s="4">
        <f>Table1[[#This Row],[Sale_date]]-DATE(YEAR(Table1[[#This Row],[Sale_date]]),1,1)+1</f>
        <v>215</v>
      </c>
      <c r="K1677" s="1">
        <f>WEEKDAY(Table1[[#This Row],[Sale_date]])</f>
        <v>1</v>
      </c>
      <c r="L1677" s="2">
        <v>41854</v>
      </c>
    </row>
    <row r="1678" spans="1:12" x14ac:dyDescent="0.25">
      <c r="A16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10014424.4588544</v>
      </c>
      <c r="B1678">
        <f t="shared" ca="1" si="52"/>
        <v>3</v>
      </c>
      <c r="C1678">
        <f t="shared" ca="1" si="53"/>
        <v>4</v>
      </c>
      <c r="D1678">
        <f ca="1">Table1[[#This Row],[Rooms]]*10*RANDBETWEEN(10,20)/10</f>
        <v>57</v>
      </c>
      <c r="E1678" s="1">
        <f>YEAR(Table1[[#This Row],[Sale_date]])</f>
        <v>2014</v>
      </c>
      <c r="F1678" s="1">
        <f>ROUNDUP(Table1[[#This Row],[month]]/3,0)</f>
        <v>3</v>
      </c>
      <c r="G1678" s="1">
        <f>MONTH(Table1[[#This Row],[Sale_date]])</f>
        <v>8</v>
      </c>
      <c r="H1678" s="1">
        <f>WEEKNUM(Table1[[#This Row],[Sale_date]])</f>
        <v>32</v>
      </c>
      <c r="I1678" s="1">
        <f>DAY(Table1[[#This Row],[Sale_date]])</f>
        <v>4</v>
      </c>
      <c r="J1678" s="4">
        <f>Table1[[#This Row],[Sale_date]]-DATE(YEAR(Table1[[#This Row],[Sale_date]]),1,1)+1</f>
        <v>216</v>
      </c>
      <c r="K1678" s="1">
        <f>WEEKDAY(Table1[[#This Row],[Sale_date]])</f>
        <v>2</v>
      </c>
      <c r="L1678" s="2">
        <v>41855</v>
      </c>
    </row>
    <row r="1679" spans="1:12" x14ac:dyDescent="0.25">
      <c r="A16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8028875.6008703997</v>
      </c>
      <c r="B1679">
        <f t="shared" ca="1" si="52"/>
        <v>2.5</v>
      </c>
      <c r="C1679">
        <f t="shared" ca="1" si="53"/>
        <v>2</v>
      </c>
      <c r="D1679">
        <f ca="1">Table1[[#This Row],[Rooms]]*10*RANDBETWEEN(10,20)/10</f>
        <v>35</v>
      </c>
      <c r="E1679" s="1">
        <f>YEAR(Table1[[#This Row],[Sale_date]])</f>
        <v>2014</v>
      </c>
      <c r="F1679" s="1">
        <f>ROUNDUP(Table1[[#This Row],[month]]/3,0)</f>
        <v>3</v>
      </c>
      <c r="G1679" s="1">
        <f>MONTH(Table1[[#This Row],[Sale_date]])</f>
        <v>8</v>
      </c>
      <c r="H1679" s="1">
        <f>WEEKNUM(Table1[[#This Row],[Sale_date]])</f>
        <v>32</v>
      </c>
      <c r="I1679" s="1">
        <f>DAY(Table1[[#This Row],[Sale_date]])</f>
        <v>5</v>
      </c>
      <c r="J1679" s="4">
        <f>Table1[[#This Row],[Sale_date]]-DATE(YEAR(Table1[[#This Row],[Sale_date]]),1,1)+1</f>
        <v>217</v>
      </c>
      <c r="K1679" s="1">
        <f>WEEKDAY(Table1[[#This Row],[Sale_date]])</f>
        <v>3</v>
      </c>
      <c r="L1679" s="2">
        <v>41856</v>
      </c>
    </row>
    <row r="1680" spans="1:12" x14ac:dyDescent="0.25">
      <c r="A16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9357319.3787220009</v>
      </c>
      <c r="B1680">
        <f t="shared" ca="1" si="52"/>
        <v>3</v>
      </c>
      <c r="C1680">
        <f t="shared" ca="1" si="53"/>
        <v>7</v>
      </c>
      <c r="D1680">
        <f ca="1">Table1[[#This Row],[Rooms]]*10*RANDBETWEEN(10,20)/10</f>
        <v>39</v>
      </c>
      <c r="E1680" s="1">
        <f>YEAR(Table1[[#This Row],[Sale_date]])</f>
        <v>2014</v>
      </c>
      <c r="F1680" s="1">
        <f>ROUNDUP(Table1[[#This Row],[month]]/3,0)</f>
        <v>3</v>
      </c>
      <c r="G1680" s="1">
        <f>MONTH(Table1[[#This Row],[Sale_date]])</f>
        <v>8</v>
      </c>
      <c r="H1680" s="1">
        <f>WEEKNUM(Table1[[#This Row],[Sale_date]])</f>
        <v>32</v>
      </c>
      <c r="I1680" s="1">
        <f>DAY(Table1[[#This Row],[Sale_date]])</f>
        <v>6</v>
      </c>
      <c r="J1680" s="4">
        <f>Table1[[#This Row],[Sale_date]]-DATE(YEAR(Table1[[#This Row],[Sale_date]]),1,1)+1</f>
        <v>218</v>
      </c>
      <c r="K1680" s="1">
        <f>WEEKDAY(Table1[[#This Row],[Sale_date]])</f>
        <v>4</v>
      </c>
      <c r="L1680" s="2">
        <v>41857</v>
      </c>
    </row>
    <row r="1681" spans="1:12" x14ac:dyDescent="0.25">
      <c r="A16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5145807.1600088999</v>
      </c>
      <c r="B1681">
        <f t="shared" ca="1" si="52"/>
        <v>1.5</v>
      </c>
      <c r="C1681">
        <f t="shared" ca="1" si="53"/>
        <v>8</v>
      </c>
      <c r="D1681">
        <f ca="1">Table1[[#This Row],[Rooms]]*10*RANDBETWEEN(10,20)/10</f>
        <v>22.5</v>
      </c>
      <c r="E1681" s="1">
        <f>YEAR(Table1[[#This Row],[Sale_date]])</f>
        <v>2014</v>
      </c>
      <c r="F1681" s="1">
        <f>ROUNDUP(Table1[[#This Row],[month]]/3,0)</f>
        <v>3</v>
      </c>
      <c r="G1681" s="1">
        <f>MONTH(Table1[[#This Row],[Sale_date]])</f>
        <v>8</v>
      </c>
      <c r="H1681" s="1">
        <f>WEEKNUM(Table1[[#This Row],[Sale_date]])</f>
        <v>32</v>
      </c>
      <c r="I1681" s="1">
        <f>DAY(Table1[[#This Row],[Sale_date]])</f>
        <v>7</v>
      </c>
      <c r="J1681" s="4">
        <f>Table1[[#This Row],[Sale_date]]-DATE(YEAR(Table1[[#This Row],[Sale_date]]),1,1)+1</f>
        <v>219</v>
      </c>
      <c r="K1681" s="1">
        <f>WEEKDAY(Table1[[#This Row],[Sale_date]])</f>
        <v>5</v>
      </c>
      <c r="L1681" s="2">
        <v>41858</v>
      </c>
    </row>
    <row r="1682" spans="1:12" x14ac:dyDescent="0.25">
      <c r="A16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6893712.8483852148</v>
      </c>
      <c r="B1682">
        <f t="shared" ca="1" si="52"/>
        <v>3.5</v>
      </c>
      <c r="C1682">
        <f t="shared" ca="1" si="53"/>
        <v>6</v>
      </c>
      <c r="D1682">
        <f ca="1">Table1[[#This Row],[Rooms]]*10*RANDBETWEEN(10,20)/10</f>
        <v>35</v>
      </c>
      <c r="E1682" s="1">
        <f>YEAR(Table1[[#This Row],[Sale_date]])</f>
        <v>2014</v>
      </c>
      <c r="F1682" s="1">
        <f>ROUNDUP(Table1[[#This Row],[month]]/3,0)</f>
        <v>3</v>
      </c>
      <c r="G1682" s="1">
        <f>MONTH(Table1[[#This Row],[Sale_date]])</f>
        <v>8</v>
      </c>
      <c r="H1682" s="1">
        <f>WEEKNUM(Table1[[#This Row],[Sale_date]])</f>
        <v>32</v>
      </c>
      <c r="I1682" s="1">
        <f>DAY(Table1[[#This Row],[Sale_date]])</f>
        <v>8</v>
      </c>
      <c r="J1682" s="4">
        <f>Table1[[#This Row],[Sale_date]]-DATE(YEAR(Table1[[#This Row],[Sale_date]]),1,1)+1</f>
        <v>220</v>
      </c>
      <c r="K1682" s="1">
        <f>WEEKDAY(Table1[[#This Row],[Sale_date]])</f>
        <v>6</v>
      </c>
      <c r="L1682" s="2">
        <v>41859</v>
      </c>
    </row>
    <row r="1683" spans="1:12" x14ac:dyDescent="0.25">
      <c r="A16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12963570.543156881</v>
      </c>
      <c r="B1683">
        <f t="shared" ca="1" si="52"/>
        <v>3.5</v>
      </c>
      <c r="C1683">
        <f t="shared" ca="1" si="53"/>
        <v>6</v>
      </c>
      <c r="D1683">
        <f ca="1">Table1[[#This Row],[Rooms]]*10*RANDBETWEEN(10,20)/10</f>
        <v>52.5</v>
      </c>
      <c r="E1683" s="1">
        <f>YEAR(Table1[[#This Row],[Sale_date]])</f>
        <v>2014</v>
      </c>
      <c r="F1683" s="1">
        <f>ROUNDUP(Table1[[#This Row],[month]]/3,0)</f>
        <v>3</v>
      </c>
      <c r="G1683" s="1">
        <f>MONTH(Table1[[#This Row],[Sale_date]])</f>
        <v>8</v>
      </c>
      <c r="H1683" s="1">
        <f>WEEKNUM(Table1[[#This Row],[Sale_date]])</f>
        <v>32</v>
      </c>
      <c r="I1683" s="1">
        <f>DAY(Table1[[#This Row],[Sale_date]])</f>
        <v>9</v>
      </c>
      <c r="J1683" s="4">
        <f>Table1[[#This Row],[Sale_date]]-DATE(YEAR(Table1[[#This Row],[Sale_date]]),1,1)+1</f>
        <v>221</v>
      </c>
      <c r="K1683" s="1">
        <f>WEEKDAY(Table1[[#This Row],[Sale_date]])</f>
        <v>7</v>
      </c>
      <c r="L1683" s="2">
        <v>41860</v>
      </c>
    </row>
    <row r="1684" spans="1:12" x14ac:dyDescent="0.25">
      <c r="A16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3743226.0261052414</v>
      </c>
      <c r="B1684">
        <f t="shared" ca="1" si="52"/>
        <v>1.5</v>
      </c>
      <c r="C1684">
        <f t="shared" ca="1" si="53"/>
        <v>4</v>
      </c>
      <c r="D1684">
        <f ca="1">Table1[[#This Row],[Rooms]]*10*RANDBETWEEN(10,20)/10</f>
        <v>19.5</v>
      </c>
      <c r="E1684" s="1">
        <f>YEAR(Table1[[#This Row],[Sale_date]])</f>
        <v>2014</v>
      </c>
      <c r="F1684" s="1">
        <f>ROUNDUP(Table1[[#This Row],[month]]/3,0)</f>
        <v>3</v>
      </c>
      <c r="G1684" s="1">
        <f>MONTH(Table1[[#This Row],[Sale_date]])</f>
        <v>8</v>
      </c>
      <c r="H1684" s="1">
        <f>WEEKNUM(Table1[[#This Row],[Sale_date]])</f>
        <v>33</v>
      </c>
      <c r="I1684" s="1">
        <f>DAY(Table1[[#This Row],[Sale_date]])</f>
        <v>10</v>
      </c>
      <c r="J1684" s="4">
        <f>Table1[[#This Row],[Sale_date]]-DATE(YEAR(Table1[[#This Row],[Sale_date]]),1,1)+1</f>
        <v>222</v>
      </c>
      <c r="K1684" s="1">
        <f>WEEKDAY(Table1[[#This Row],[Sale_date]])</f>
        <v>1</v>
      </c>
      <c r="L1684" s="2">
        <v>41861</v>
      </c>
    </row>
    <row r="1685" spans="1:12" x14ac:dyDescent="0.25">
      <c r="A16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4251377.4777342742</v>
      </c>
      <c r="B1685">
        <f t="shared" ca="1" si="52"/>
        <v>2</v>
      </c>
      <c r="C1685">
        <f t="shared" ca="1" si="53"/>
        <v>1</v>
      </c>
      <c r="D1685">
        <f ca="1">Table1[[#This Row],[Rooms]]*10*RANDBETWEEN(10,20)/10</f>
        <v>24</v>
      </c>
      <c r="E1685" s="1">
        <f>YEAR(Table1[[#This Row],[Sale_date]])</f>
        <v>2014</v>
      </c>
      <c r="F1685" s="1">
        <f>ROUNDUP(Table1[[#This Row],[month]]/3,0)</f>
        <v>3</v>
      </c>
      <c r="G1685" s="1">
        <f>MONTH(Table1[[#This Row],[Sale_date]])</f>
        <v>8</v>
      </c>
      <c r="H1685" s="1">
        <f>WEEKNUM(Table1[[#This Row],[Sale_date]])</f>
        <v>33</v>
      </c>
      <c r="I1685" s="1">
        <f>DAY(Table1[[#This Row],[Sale_date]])</f>
        <v>11</v>
      </c>
      <c r="J1685" s="4">
        <f>Table1[[#This Row],[Sale_date]]-DATE(YEAR(Table1[[#This Row],[Sale_date]]),1,1)+1</f>
        <v>223</v>
      </c>
      <c r="K1685" s="1">
        <f>WEEKDAY(Table1[[#This Row],[Sale_date]])</f>
        <v>2</v>
      </c>
      <c r="L1685" s="2">
        <v>41862</v>
      </c>
    </row>
    <row r="1686" spans="1:12" x14ac:dyDescent="0.25">
      <c r="A16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8768386.8968849983</v>
      </c>
      <c r="B1686">
        <f t="shared" ca="1" si="52"/>
        <v>3.5</v>
      </c>
      <c r="C1686">
        <f t="shared" ca="1" si="53"/>
        <v>8</v>
      </c>
      <c r="D1686">
        <f ca="1">Table1[[#This Row],[Rooms]]*10*RANDBETWEEN(10,20)/10</f>
        <v>35</v>
      </c>
      <c r="E1686" s="1">
        <f>YEAR(Table1[[#This Row],[Sale_date]])</f>
        <v>2014</v>
      </c>
      <c r="F1686" s="1">
        <f>ROUNDUP(Table1[[#This Row],[month]]/3,0)</f>
        <v>3</v>
      </c>
      <c r="G1686" s="1">
        <f>MONTH(Table1[[#This Row],[Sale_date]])</f>
        <v>8</v>
      </c>
      <c r="H1686" s="1">
        <f>WEEKNUM(Table1[[#This Row],[Sale_date]])</f>
        <v>33</v>
      </c>
      <c r="I1686" s="1">
        <f>DAY(Table1[[#This Row],[Sale_date]])</f>
        <v>12</v>
      </c>
      <c r="J1686" s="4">
        <f>Table1[[#This Row],[Sale_date]]-DATE(YEAR(Table1[[#This Row],[Sale_date]]),1,1)+1</f>
        <v>224</v>
      </c>
      <c r="K1686" s="1">
        <f>WEEKDAY(Table1[[#This Row],[Sale_date]])</f>
        <v>3</v>
      </c>
      <c r="L1686" s="2">
        <v>41863</v>
      </c>
    </row>
    <row r="1687" spans="1:12" x14ac:dyDescent="0.25">
      <c r="A16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15574623.649617873</v>
      </c>
      <c r="B1687">
        <f t="shared" ca="1" si="52"/>
        <v>3.5</v>
      </c>
      <c r="C1687">
        <f t="shared" ca="1" si="53"/>
        <v>4</v>
      </c>
      <c r="D1687">
        <f ca="1">Table1[[#This Row],[Rooms]]*10*RANDBETWEEN(10,20)/10</f>
        <v>70</v>
      </c>
      <c r="E1687" s="1">
        <f>YEAR(Table1[[#This Row],[Sale_date]])</f>
        <v>2014</v>
      </c>
      <c r="F1687" s="1">
        <f>ROUNDUP(Table1[[#This Row],[month]]/3,0)</f>
        <v>3</v>
      </c>
      <c r="G1687" s="1">
        <f>MONTH(Table1[[#This Row],[Sale_date]])</f>
        <v>8</v>
      </c>
      <c r="H1687" s="1">
        <f>WEEKNUM(Table1[[#This Row],[Sale_date]])</f>
        <v>33</v>
      </c>
      <c r="I1687" s="1">
        <f>DAY(Table1[[#This Row],[Sale_date]])</f>
        <v>13</v>
      </c>
      <c r="J1687" s="4">
        <f>Table1[[#This Row],[Sale_date]]-DATE(YEAR(Table1[[#This Row],[Sale_date]]),1,1)+1</f>
        <v>225</v>
      </c>
      <c r="K1687" s="1">
        <f>WEEKDAY(Table1[[#This Row],[Sale_date]])</f>
        <v>4</v>
      </c>
      <c r="L1687" s="2">
        <v>41864</v>
      </c>
    </row>
    <row r="1688" spans="1:12" x14ac:dyDescent="0.25">
      <c r="A16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9452053.6002196316</v>
      </c>
      <c r="B1688">
        <f t="shared" ca="1" si="52"/>
        <v>3</v>
      </c>
      <c r="C1688">
        <f t="shared" ca="1" si="53"/>
        <v>8</v>
      </c>
      <c r="D1688">
        <f ca="1">Table1[[#This Row],[Rooms]]*10*RANDBETWEEN(10,20)/10</f>
        <v>36</v>
      </c>
      <c r="E1688" s="1">
        <f>YEAR(Table1[[#This Row],[Sale_date]])</f>
        <v>2014</v>
      </c>
      <c r="F1688" s="1">
        <f>ROUNDUP(Table1[[#This Row],[month]]/3,0)</f>
        <v>3</v>
      </c>
      <c r="G1688" s="1">
        <f>MONTH(Table1[[#This Row],[Sale_date]])</f>
        <v>8</v>
      </c>
      <c r="H1688" s="1">
        <f>WEEKNUM(Table1[[#This Row],[Sale_date]])</f>
        <v>33</v>
      </c>
      <c r="I1688" s="1">
        <f>DAY(Table1[[#This Row],[Sale_date]])</f>
        <v>14</v>
      </c>
      <c r="J1688" s="4">
        <f>Table1[[#This Row],[Sale_date]]-DATE(YEAR(Table1[[#This Row],[Sale_date]]),1,1)+1</f>
        <v>226</v>
      </c>
      <c r="K1688" s="1">
        <f>WEEKDAY(Table1[[#This Row],[Sale_date]])</f>
        <v>5</v>
      </c>
      <c r="L1688" s="2">
        <v>41865</v>
      </c>
    </row>
    <row r="1689" spans="1:12" x14ac:dyDescent="0.25">
      <c r="A16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14012051.093913602</v>
      </c>
      <c r="B1689">
        <f t="shared" ca="1" si="52"/>
        <v>3</v>
      </c>
      <c r="C1689">
        <f t="shared" ca="1" si="53"/>
        <v>1</v>
      </c>
      <c r="D1689">
        <f ca="1">Table1[[#This Row],[Rooms]]*10*RANDBETWEEN(10,20)/10</f>
        <v>60</v>
      </c>
      <c r="E1689" s="1">
        <f>YEAR(Table1[[#This Row],[Sale_date]])</f>
        <v>2014</v>
      </c>
      <c r="F1689" s="1">
        <f>ROUNDUP(Table1[[#This Row],[month]]/3,0)</f>
        <v>3</v>
      </c>
      <c r="G1689" s="1">
        <f>MONTH(Table1[[#This Row],[Sale_date]])</f>
        <v>8</v>
      </c>
      <c r="H1689" s="1">
        <f>WEEKNUM(Table1[[#This Row],[Sale_date]])</f>
        <v>33</v>
      </c>
      <c r="I1689" s="1">
        <f>DAY(Table1[[#This Row],[Sale_date]])</f>
        <v>15</v>
      </c>
      <c r="J1689" s="4">
        <f>Table1[[#This Row],[Sale_date]]-DATE(YEAR(Table1[[#This Row],[Sale_date]]),1,1)+1</f>
        <v>227</v>
      </c>
      <c r="K1689" s="1">
        <f>WEEKDAY(Table1[[#This Row],[Sale_date]])</f>
        <v>6</v>
      </c>
      <c r="L1689" s="2">
        <v>41866</v>
      </c>
    </row>
    <row r="1690" spans="1:12" x14ac:dyDescent="0.25">
      <c r="A16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8052107.2220160011</v>
      </c>
      <c r="B1690">
        <f t="shared" ca="1" si="52"/>
        <v>3</v>
      </c>
      <c r="C1690">
        <f t="shared" ca="1" si="53"/>
        <v>10</v>
      </c>
      <c r="D1690">
        <f ca="1">Table1[[#This Row],[Rooms]]*10*RANDBETWEEN(10,20)/10</f>
        <v>30</v>
      </c>
      <c r="E1690" s="1">
        <f>YEAR(Table1[[#This Row],[Sale_date]])</f>
        <v>2014</v>
      </c>
      <c r="F1690" s="1">
        <f>ROUNDUP(Table1[[#This Row],[month]]/3,0)</f>
        <v>3</v>
      </c>
      <c r="G1690" s="1">
        <f>MONTH(Table1[[#This Row],[Sale_date]])</f>
        <v>8</v>
      </c>
      <c r="H1690" s="1">
        <f>WEEKNUM(Table1[[#This Row],[Sale_date]])</f>
        <v>33</v>
      </c>
      <c r="I1690" s="1">
        <f>DAY(Table1[[#This Row],[Sale_date]])</f>
        <v>16</v>
      </c>
      <c r="J1690" s="4">
        <f>Table1[[#This Row],[Sale_date]]-DATE(YEAR(Table1[[#This Row],[Sale_date]]),1,1)+1</f>
        <v>228</v>
      </c>
      <c r="K1690" s="1">
        <f>WEEKDAY(Table1[[#This Row],[Sale_date]])</f>
        <v>7</v>
      </c>
      <c r="L1690" s="2">
        <v>41867</v>
      </c>
    </row>
    <row r="1691" spans="1:12" x14ac:dyDescent="0.25">
      <c r="A16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10980296.249547308</v>
      </c>
      <c r="B1691">
        <f t="shared" ca="1" si="52"/>
        <v>2.5</v>
      </c>
      <c r="C1691">
        <f t="shared" ca="1" si="53"/>
        <v>5</v>
      </c>
      <c r="D1691">
        <f ca="1">Table1[[#This Row],[Rooms]]*10*RANDBETWEEN(10,20)/10</f>
        <v>42.5</v>
      </c>
      <c r="E1691" s="1">
        <f>YEAR(Table1[[#This Row],[Sale_date]])</f>
        <v>2014</v>
      </c>
      <c r="F1691" s="1">
        <f>ROUNDUP(Table1[[#This Row],[month]]/3,0)</f>
        <v>3</v>
      </c>
      <c r="G1691" s="1">
        <f>MONTH(Table1[[#This Row],[Sale_date]])</f>
        <v>8</v>
      </c>
      <c r="H1691" s="1">
        <f>WEEKNUM(Table1[[#This Row],[Sale_date]])</f>
        <v>34</v>
      </c>
      <c r="I1691" s="1">
        <f>DAY(Table1[[#This Row],[Sale_date]])</f>
        <v>17</v>
      </c>
      <c r="J1691" s="4">
        <f>Table1[[#This Row],[Sale_date]]-DATE(YEAR(Table1[[#This Row],[Sale_date]]),1,1)+1</f>
        <v>229</v>
      </c>
      <c r="K1691" s="1">
        <f>WEEKDAY(Table1[[#This Row],[Sale_date]])</f>
        <v>1</v>
      </c>
      <c r="L1691" s="2">
        <v>41868</v>
      </c>
    </row>
    <row r="1692" spans="1:12" x14ac:dyDescent="0.25">
      <c r="A16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8406415.4343839996</v>
      </c>
      <c r="B1692">
        <f t="shared" ca="1" si="52"/>
        <v>4</v>
      </c>
      <c r="C1692">
        <f t="shared" ca="1" si="53"/>
        <v>4</v>
      </c>
      <c r="D1692">
        <f ca="1">Table1[[#This Row],[Rooms]]*10*RANDBETWEEN(10,20)/10</f>
        <v>40</v>
      </c>
      <c r="E1692" s="1">
        <f>YEAR(Table1[[#This Row],[Sale_date]])</f>
        <v>2014</v>
      </c>
      <c r="F1692" s="1">
        <f>ROUNDUP(Table1[[#This Row],[month]]/3,0)</f>
        <v>3</v>
      </c>
      <c r="G1692" s="1">
        <f>MONTH(Table1[[#This Row],[Sale_date]])</f>
        <v>8</v>
      </c>
      <c r="H1692" s="1">
        <f>WEEKNUM(Table1[[#This Row],[Sale_date]])</f>
        <v>34</v>
      </c>
      <c r="I1692" s="1">
        <f>DAY(Table1[[#This Row],[Sale_date]])</f>
        <v>18</v>
      </c>
      <c r="J1692" s="4">
        <f>Table1[[#This Row],[Sale_date]]-DATE(YEAR(Table1[[#This Row],[Sale_date]]),1,1)+1</f>
        <v>230</v>
      </c>
      <c r="K1692" s="1">
        <f>WEEKDAY(Table1[[#This Row],[Sale_date]])</f>
        <v>2</v>
      </c>
      <c r="L1692" s="2">
        <v>41869</v>
      </c>
    </row>
    <row r="1693" spans="1:12" x14ac:dyDescent="0.25">
      <c r="A16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10531437.8715</v>
      </c>
      <c r="B1693">
        <f t="shared" ca="1" si="52"/>
        <v>3.5</v>
      </c>
      <c r="C1693">
        <f t="shared" ca="1" si="53"/>
        <v>4</v>
      </c>
      <c r="D1693">
        <f ca="1">Table1[[#This Row],[Rooms]]*10*RANDBETWEEN(10,20)/10</f>
        <v>38.5</v>
      </c>
      <c r="E1693" s="1">
        <f>YEAR(Table1[[#This Row],[Sale_date]])</f>
        <v>2014</v>
      </c>
      <c r="F1693" s="1">
        <f>ROUNDUP(Table1[[#This Row],[month]]/3,0)</f>
        <v>3</v>
      </c>
      <c r="G1693" s="1">
        <f>MONTH(Table1[[#This Row],[Sale_date]])</f>
        <v>8</v>
      </c>
      <c r="H1693" s="1">
        <f>WEEKNUM(Table1[[#This Row],[Sale_date]])</f>
        <v>34</v>
      </c>
      <c r="I1693" s="1">
        <f>DAY(Table1[[#This Row],[Sale_date]])</f>
        <v>19</v>
      </c>
      <c r="J1693" s="4">
        <f>Table1[[#This Row],[Sale_date]]-DATE(YEAR(Table1[[#This Row],[Sale_date]]),1,1)+1</f>
        <v>231</v>
      </c>
      <c r="K1693" s="1">
        <f>WEEKDAY(Table1[[#This Row],[Sale_date]])</f>
        <v>3</v>
      </c>
      <c r="L1693" s="2">
        <v>41870</v>
      </c>
    </row>
    <row r="1694" spans="1:12" x14ac:dyDescent="0.25">
      <c r="A16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14456963.928959999</v>
      </c>
      <c r="B1694">
        <f t="shared" ca="1" si="52"/>
        <v>3.5</v>
      </c>
      <c r="C1694">
        <f t="shared" ca="1" si="53"/>
        <v>7</v>
      </c>
      <c r="D1694">
        <f ca="1">Table1[[#This Row],[Rooms]]*10*RANDBETWEEN(10,20)/10</f>
        <v>66.5</v>
      </c>
      <c r="E1694" s="1">
        <f>YEAR(Table1[[#This Row],[Sale_date]])</f>
        <v>2014</v>
      </c>
      <c r="F1694" s="1">
        <f>ROUNDUP(Table1[[#This Row],[month]]/3,0)</f>
        <v>3</v>
      </c>
      <c r="G1694" s="1">
        <f>MONTH(Table1[[#This Row],[Sale_date]])</f>
        <v>8</v>
      </c>
      <c r="H1694" s="1">
        <f>WEEKNUM(Table1[[#This Row],[Sale_date]])</f>
        <v>34</v>
      </c>
      <c r="I1694" s="1">
        <f>DAY(Table1[[#This Row],[Sale_date]])</f>
        <v>20</v>
      </c>
      <c r="J1694" s="4">
        <f>Table1[[#This Row],[Sale_date]]-DATE(YEAR(Table1[[#This Row],[Sale_date]]),1,1)+1</f>
        <v>232</v>
      </c>
      <c r="K1694" s="1">
        <f>WEEKDAY(Table1[[#This Row],[Sale_date]])</f>
        <v>4</v>
      </c>
      <c r="L1694" s="2">
        <v>41871</v>
      </c>
    </row>
    <row r="1695" spans="1:12" x14ac:dyDescent="0.25">
      <c r="A16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3698504.3663019002</v>
      </c>
      <c r="B1695">
        <f t="shared" ca="1" si="52"/>
        <v>1</v>
      </c>
      <c r="C1695">
        <f t="shared" ca="1" si="53"/>
        <v>9</v>
      </c>
      <c r="D1695">
        <f ca="1">Table1[[#This Row],[Rooms]]*10*RANDBETWEEN(10,20)/10</f>
        <v>12</v>
      </c>
      <c r="E1695" s="1">
        <f>YEAR(Table1[[#This Row],[Sale_date]])</f>
        <v>2014</v>
      </c>
      <c r="F1695" s="1">
        <f>ROUNDUP(Table1[[#This Row],[month]]/3,0)</f>
        <v>3</v>
      </c>
      <c r="G1695" s="1">
        <f>MONTH(Table1[[#This Row],[Sale_date]])</f>
        <v>8</v>
      </c>
      <c r="H1695" s="1">
        <f>WEEKNUM(Table1[[#This Row],[Sale_date]])</f>
        <v>34</v>
      </c>
      <c r="I1695" s="1">
        <f>DAY(Table1[[#This Row],[Sale_date]])</f>
        <v>21</v>
      </c>
      <c r="J1695" s="4">
        <f>Table1[[#This Row],[Sale_date]]-DATE(YEAR(Table1[[#This Row],[Sale_date]]),1,1)+1</f>
        <v>233</v>
      </c>
      <c r="K1695" s="1">
        <f>WEEKDAY(Table1[[#This Row],[Sale_date]])</f>
        <v>5</v>
      </c>
      <c r="L1695" s="2">
        <v>41872</v>
      </c>
    </row>
    <row r="1696" spans="1:12" x14ac:dyDescent="0.25">
      <c r="A16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8355264.0949799996</v>
      </c>
      <c r="B1696">
        <f t="shared" ca="1" si="52"/>
        <v>2.5</v>
      </c>
      <c r="C1696">
        <f t="shared" ca="1" si="53"/>
        <v>6</v>
      </c>
      <c r="D1696">
        <f ca="1">Table1[[#This Row],[Rooms]]*10*RANDBETWEEN(10,20)/10</f>
        <v>40</v>
      </c>
      <c r="E1696" s="1">
        <f>YEAR(Table1[[#This Row],[Sale_date]])</f>
        <v>2014</v>
      </c>
      <c r="F1696" s="1">
        <f>ROUNDUP(Table1[[#This Row],[month]]/3,0)</f>
        <v>3</v>
      </c>
      <c r="G1696" s="1">
        <f>MONTH(Table1[[#This Row],[Sale_date]])</f>
        <v>8</v>
      </c>
      <c r="H1696" s="1">
        <f>WEEKNUM(Table1[[#This Row],[Sale_date]])</f>
        <v>34</v>
      </c>
      <c r="I1696" s="1">
        <f>DAY(Table1[[#This Row],[Sale_date]])</f>
        <v>22</v>
      </c>
      <c r="J1696" s="4">
        <f>Table1[[#This Row],[Sale_date]]-DATE(YEAR(Table1[[#This Row],[Sale_date]]),1,1)+1</f>
        <v>234</v>
      </c>
      <c r="K1696" s="1">
        <f>WEEKDAY(Table1[[#This Row],[Sale_date]])</f>
        <v>6</v>
      </c>
      <c r="L1696" s="2">
        <v>41873</v>
      </c>
    </row>
    <row r="1697" spans="1:12" x14ac:dyDescent="0.25">
      <c r="A16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11147348.415086709</v>
      </c>
      <c r="B1697">
        <f t="shared" ca="1" si="52"/>
        <v>2.5</v>
      </c>
      <c r="C1697">
        <f t="shared" ca="1" si="53"/>
        <v>10</v>
      </c>
      <c r="D1697">
        <f ca="1">Table1[[#This Row],[Rooms]]*10*RANDBETWEEN(10,20)/10</f>
        <v>45</v>
      </c>
      <c r="E1697" s="1">
        <f>YEAR(Table1[[#This Row],[Sale_date]])</f>
        <v>2014</v>
      </c>
      <c r="F1697" s="1">
        <f>ROUNDUP(Table1[[#This Row],[month]]/3,0)</f>
        <v>3</v>
      </c>
      <c r="G1697" s="1">
        <f>MONTH(Table1[[#This Row],[Sale_date]])</f>
        <v>8</v>
      </c>
      <c r="H1697" s="1">
        <f>WEEKNUM(Table1[[#This Row],[Sale_date]])</f>
        <v>34</v>
      </c>
      <c r="I1697" s="1">
        <f>DAY(Table1[[#This Row],[Sale_date]])</f>
        <v>23</v>
      </c>
      <c r="J1697" s="4">
        <f>Table1[[#This Row],[Sale_date]]-DATE(YEAR(Table1[[#This Row],[Sale_date]]),1,1)+1</f>
        <v>235</v>
      </c>
      <c r="K1697" s="1">
        <f>WEEKDAY(Table1[[#This Row],[Sale_date]])</f>
        <v>7</v>
      </c>
      <c r="L1697" s="2">
        <v>41874</v>
      </c>
    </row>
    <row r="1698" spans="1:12" x14ac:dyDescent="0.25">
      <c r="A16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4702165.5277076485</v>
      </c>
      <c r="B1698">
        <f t="shared" ca="1" si="52"/>
        <v>1</v>
      </c>
      <c r="C1698">
        <f t="shared" ca="1" si="53"/>
        <v>6</v>
      </c>
      <c r="D1698">
        <f ca="1">Table1[[#This Row],[Rooms]]*10*RANDBETWEEN(10,20)/10</f>
        <v>17</v>
      </c>
      <c r="E1698" s="1">
        <f>YEAR(Table1[[#This Row],[Sale_date]])</f>
        <v>2014</v>
      </c>
      <c r="F1698" s="1">
        <f>ROUNDUP(Table1[[#This Row],[month]]/3,0)</f>
        <v>3</v>
      </c>
      <c r="G1698" s="1">
        <f>MONTH(Table1[[#This Row],[Sale_date]])</f>
        <v>8</v>
      </c>
      <c r="H1698" s="1">
        <f>WEEKNUM(Table1[[#This Row],[Sale_date]])</f>
        <v>35</v>
      </c>
      <c r="I1698" s="1">
        <f>DAY(Table1[[#This Row],[Sale_date]])</f>
        <v>24</v>
      </c>
      <c r="J1698" s="4">
        <f>Table1[[#This Row],[Sale_date]]-DATE(YEAR(Table1[[#This Row],[Sale_date]]),1,1)+1</f>
        <v>236</v>
      </c>
      <c r="K1698" s="1">
        <f>WEEKDAY(Table1[[#This Row],[Sale_date]])</f>
        <v>1</v>
      </c>
      <c r="L1698" s="2">
        <v>41875</v>
      </c>
    </row>
    <row r="1699" spans="1:12" x14ac:dyDescent="0.25">
      <c r="A16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8259334.06719168</v>
      </c>
      <c r="B1699">
        <f t="shared" ca="1" si="52"/>
        <v>3.5</v>
      </c>
      <c r="C1699">
        <f t="shared" ca="1" si="53"/>
        <v>9</v>
      </c>
      <c r="D1699">
        <f ca="1">Table1[[#This Row],[Rooms]]*10*RANDBETWEEN(10,20)/10</f>
        <v>35</v>
      </c>
      <c r="E1699" s="1">
        <f>YEAR(Table1[[#This Row],[Sale_date]])</f>
        <v>2014</v>
      </c>
      <c r="F1699" s="1">
        <f>ROUNDUP(Table1[[#This Row],[month]]/3,0)</f>
        <v>3</v>
      </c>
      <c r="G1699" s="1">
        <f>MONTH(Table1[[#This Row],[Sale_date]])</f>
        <v>8</v>
      </c>
      <c r="H1699" s="1">
        <f>WEEKNUM(Table1[[#This Row],[Sale_date]])</f>
        <v>35</v>
      </c>
      <c r="I1699" s="1">
        <f>DAY(Table1[[#This Row],[Sale_date]])</f>
        <v>25</v>
      </c>
      <c r="J1699" s="4">
        <f>Table1[[#This Row],[Sale_date]]-DATE(YEAR(Table1[[#This Row],[Sale_date]]),1,1)+1</f>
        <v>237</v>
      </c>
      <c r="K1699" s="1">
        <f>WEEKDAY(Table1[[#This Row],[Sale_date]])</f>
        <v>2</v>
      </c>
      <c r="L1699" s="2">
        <v>41876</v>
      </c>
    </row>
    <row r="1700" spans="1:12" x14ac:dyDescent="0.25">
      <c r="A17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16189646.206387499</v>
      </c>
      <c r="B1700">
        <f t="shared" ca="1" si="52"/>
        <v>4</v>
      </c>
      <c r="C1700">
        <f t="shared" ca="1" si="53"/>
        <v>10</v>
      </c>
      <c r="D1700">
        <f ca="1">Table1[[#This Row],[Rooms]]*10*RANDBETWEEN(10,20)/10</f>
        <v>60</v>
      </c>
      <c r="E1700" s="1">
        <f>YEAR(Table1[[#This Row],[Sale_date]])</f>
        <v>2014</v>
      </c>
      <c r="F1700" s="1">
        <f>ROUNDUP(Table1[[#This Row],[month]]/3,0)</f>
        <v>3</v>
      </c>
      <c r="G1700" s="1">
        <f>MONTH(Table1[[#This Row],[Sale_date]])</f>
        <v>8</v>
      </c>
      <c r="H1700" s="1">
        <f>WEEKNUM(Table1[[#This Row],[Sale_date]])</f>
        <v>35</v>
      </c>
      <c r="I1700" s="1">
        <f>DAY(Table1[[#This Row],[Sale_date]])</f>
        <v>26</v>
      </c>
      <c r="J1700" s="4">
        <f>Table1[[#This Row],[Sale_date]]-DATE(YEAR(Table1[[#This Row],[Sale_date]]),1,1)+1</f>
        <v>238</v>
      </c>
      <c r="K1700" s="1">
        <f>WEEKDAY(Table1[[#This Row],[Sale_date]])</f>
        <v>3</v>
      </c>
      <c r="L1700" s="2">
        <v>41877</v>
      </c>
    </row>
    <row r="1701" spans="1:12" x14ac:dyDescent="0.25">
      <c r="A17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7192852.8948756494</v>
      </c>
      <c r="B1701">
        <f t="shared" ca="1" si="52"/>
        <v>2.5</v>
      </c>
      <c r="C1701">
        <f t="shared" ca="1" si="53"/>
        <v>8</v>
      </c>
      <c r="D1701">
        <f ca="1">Table1[[#This Row],[Rooms]]*10*RANDBETWEEN(10,20)/10</f>
        <v>30</v>
      </c>
      <c r="E1701" s="1">
        <f>YEAR(Table1[[#This Row],[Sale_date]])</f>
        <v>2014</v>
      </c>
      <c r="F1701" s="1">
        <f>ROUNDUP(Table1[[#This Row],[month]]/3,0)</f>
        <v>3</v>
      </c>
      <c r="G1701" s="1">
        <f>MONTH(Table1[[#This Row],[Sale_date]])</f>
        <v>8</v>
      </c>
      <c r="H1701" s="1">
        <f>WEEKNUM(Table1[[#This Row],[Sale_date]])</f>
        <v>35</v>
      </c>
      <c r="I1701" s="1">
        <f>DAY(Table1[[#This Row],[Sale_date]])</f>
        <v>27</v>
      </c>
      <c r="J1701" s="4">
        <f>Table1[[#This Row],[Sale_date]]-DATE(YEAR(Table1[[#This Row],[Sale_date]]),1,1)+1</f>
        <v>239</v>
      </c>
      <c r="K1701" s="1">
        <f>WEEKDAY(Table1[[#This Row],[Sale_date]])</f>
        <v>4</v>
      </c>
      <c r="L1701" s="2">
        <v>41878</v>
      </c>
    </row>
    <row r="1702" spans="1:12" x14ac:dyDescent="0.25">
      <c r="A17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9048784.9261409938</v>
      </c>
      <c r="B1702">
        <f t="shared" ca="1" si="52"/>
        <v>2</v>
      </c>
      <c r="C1702">
        <f t="shared" ca="1" si="53"/>
        <v>4</v>
      </c>
      <c r="D1702">
        <f ca="1">Table1[[#This Row],[Rooms]]*10*RANDBETWEEN(10,20)/10</f>
        <v>32</v>
      </c>
      <c r="E1702" s="1">
        <f>YEAR(Table1[[#This Row],[Sale_date]])</f>
        <v>2014</v>
      </c>
      <c r="F1702" s="1">
        <f>ROUNDUP(Table1[[#This Row],[month]]/3,0)</f>
        <v>3</v>
      </c>
      <c r="G1702" s="1">
        <f>MONTH(Table1[[#This Row],[Sale_date]])</f>
        <v>8</v>
      </c>
      <c r="H1702" s="1">
        <f>WEEKNUM(Table1[[#This Row],[Sale_date]])</f>
        <v>35</v>
      </c>
      <c r="I1702" s="1">
        <f>DAY(Table1[[#This Row],[Sale_date]])</f>
        <v>28</v>
      </c>
      <c r="J1702" s="4">
        <f>Table1[[#This Row],[Sale_date]]-DATE(YEAR(Table1[[#This Row],[Sale_date]]),1,1)+1</f>
        <v>240</v>
      </c>
      <c r="K1702" s="1">
        <f>WEEKDAY(Table1[[#This Row],[Sale_date]])</f>
        <v>5</v>
      </c>
      <c r="L1702" s="2">
        <v>41879</v>
      </c>
    </row>
    <row r="1703" spans="1:12" x14ac:dyDescent="0.25">
      <c r="A17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11802092.143730307</v>
      </c>
      <c r="B1703">
        <f t="shared" ca="1" si="52"/>
        <v>2.5</v>
      </c>
      <c r="C1703">
        <f t="shared" ca="1" si="53"/>
        <v>9</v>
      </c>
      <c r="D1703">
        <f ca="1">Table1[[#This Row],[Rooms]]*10*RANDBETWEEN(10,20)/10</f>
        <v>37.5</v>
      </c>
      <c r="E1703" s="1">
        <f>YEAR(Table1[[#This Row],[Sale_date]])</f>
        <v>2014</v>
      </c>
      <c r="F1703" s="1">
        <f>ROUNDUP(Table1[[#This Row],[month]]/3,0)</f>
        <v>3</v>
      </c>
      <c r="G1703" s="1">
        <f>MONTH(Table1[[#This Row],[Sale_date]])</f>
        <v>8</v>
      </c>
      <c r="H1703" s="1">
        <f>WEEKNUM(Table1[[#This Row],[Sale_date]])</f>
        <v>35</v>
      </c>
      <c r="I1703" s="1">
        <f>DAY(Table1[[#This Row],[Sale_date]])</f>
        <v>29</v>
      </c>
      <c r="J1703" s="4">
        <f>Table1[[#This Row],[Sale_date]]-DATE(YEAR(Table1[[#This Row],[Sale_date]]),1,1)+1</f>
        <v>241</v>
      </c>
      <c r="K1703" s="1">
        <f>WEEKDAY(Table1[[#This Row],[Sale_date]])</f>
        <v>6</v>
      </c>
      <c r="L1703" s="2">
        <v>41880</v>
      </c>
    </row>
    <row r="1704" spans="1:12" x14ac:dyDescent="0.25">
      <c r="A17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4715560.634718447</v>
      </c>
      <c r="B1704">
        <f t="shared" ca="1" si="52"/>
        <v>1</v>
      </c>
      <c r="C1704">
        <f t="shared" ca="1" si="53"/>
        <v>10</v>
      </c>
      <c r="D1704">
        <f ca="1">Table1[[#This Row],[Rooms]]*10*RANDBETWEEN(10,20)/10</f>
        <v>19</v>
      </c>
      <c r="E1704" s="1">
        <f>YEAR(Table1[[#This Row],[Sale_date]])</f>
        <v>2014</v>
      </c>
      <c r="F1704" s="1">
        <f>ROUNDUP(Table1[[#This Row],[month]]/3,0)</f>
        <v>3</v>
      </c>
      <c r="G1704" s="1">
        <f>MONTH(Table1[[#This Row],[Sale_date]])</f>
        <v>8</v>
      </c>
      <c r="H1704" s="1">
        <f>WEEKNUM(Table1[[#This Row],[Sale_date]])</f>
        <v>35</v>
      </c>
      <c r="I1704" s="1">
        <f>DAY(Table1[[#This Row],[Sale_date]])</f>
        <v>30</v>
      </c>
      <c r="J1704" s="4">
        <f>Table1[[#This Row],[Sale_date]]-DATE(YEAR(Table1[[#This Row],[Sale_date]]),1,1)+1</f>
        <v>242</v>
      </c>
      <c r="K1704" s="1">
        <f>WEEKDAY(Table1[[#This Row],[Sale_date]])</f>
        <v>7</v>
      </c>
      <c r="L1704" s="2">
        <v>41881</v>
      </c>
    </row>
    <row r="1705" spans="1:12" x14ac:dyDescent="0.25">
      <c r="A17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5299212.9045872651</v>
      </c>
      <c r="B1705">
        <f t="shared" ca="1" si="52"/>
        <v>1</v>
      </c>
      <c r="C1705">
        <f t="shared" ca="1" si="53"/>
        <v>7</v>
      </c>
      <c r="D1705">
        <f ca="1">Table1[[#This Row],[Rooms]]*10*RANDBETWEEN(10,20)/10</f>
        <v>19</v>
      </c>
      <c r="E1705" s="1">
        <f>YEAR(Table1[[#This Row],[Sale_date]])</f>
        <v>2014</v>
      </c>
      <c r="F1705" s="1">
        <f>ROUNDUP(Table1[[#This Row],[month]]/3,0)</f>
        <v>3</v>
      </c>
      <c r="G1705" s="1">
        <f>MONTH(Table1[[#This Row],[Sale_date]])</f>
        <v>8</v>
      </c>
      <c r="H1705" s="1">
        <f>WEEKNUM(Table1[[#This Row],[Sale_date]])</f>
        <v>36</v>
      </c>
      <c r="I1705" s="1">
        <f>DAY(Table1[[#This Row],[Sale_date]])</f>
        <v>31</v>
      </c>
      <c r="J1705" s="4">
        <f>Table1[[#This Row],[Sale_date]]-DATE(YEAR(Table1[[#This Row],[Sale_date]]),1,1)+1</f>
        <v>243</v>
      </c>
      <c r="K1705" s="1">
        <f>WEEKDAY(Table1[[#This Row],[Sale_date]])</f>
        <v>1</v>
      </c>
      <c r="L1705" s="2">
        <v>41882</v>
      </c>
    </row>
    <row r="1706" spans="1:12" x14ac:dyDescent="0.25">
      <c r="A17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10232927.35488</v>
      </c>
      <c r="B1706">
        <f t="shared" ca="1" si="52"/>
        <v>4</v>
      </c>
      <c r="C1706">
        <f t="shared" ca="1" si="53"/>
        <v>4</v>
      </c>
      <c r="D1706">
        <f ca="1">Table1[[#This Row],[Rooms]]*10*RANDBETWEEN(10,20)/10</f>
        <v>60</v>
      </c>
      <c r="E1706" s="1">
        <f>YEAR(Table1[[#This Row],[Sale_date]])</f>
        <v>2014</v>
      </c>
      <c r="F1706" s="1">
        <f>ROUNDUP(Table1[[#This Row],[month]]/3,0)</f>
        <v>3</v>
      </c>
      <c r="G1706" s="1">
        <f>MONTH(Table1[[#This Row],[Sale_date]])</f>
        <v>9</v>
      </c>
      <c r="H1706" s="1">
        <f>WEEKNUM(Table1[[#This Row],[Sale_date]])</f>
        <v>36</v>
      </c>
      <c r="I1706" s="1">
        <f>DAY(Table1[[#This Row],[Sale_date]])</f>
        <v>1</v>
      </c>
      <c r="J1706" s="4">
        <f>Table1[[#This Row],[Sale_date]]-DATE(YEAR(Table1[[#This Row],[Sale_date]]),1,1)+1</f>
        <v>244</v>
      </c>
      <c r="K1706" s="1">
        <f>WEEKDAY(Table1[[#This Row],[Sale_date]])</f>
        <v>2</v>
      </c>
      <c r="L1706" s="2">
        <v>41883</v>
      </c>
    </row>
    <row r="1707" spans="1:12" x14ac:dyDescent="0.25">
      <c r="A17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12457131.509079998</v>
      </c>
      <c r="B1707">
        <f t="shared" ca="1" si="52"/>
        <v>4</v>
      </c>
      <c r="C1707">
        <f t="shared" ca="1" si="53"/>
        <v>10</v>
      </c>
      <c r="D1707">
        <f ca="1">Table1[[#This Row],[Rooms]]*10*RANDBETWEEN(10,20)/10</f>
        <v>52</v>
      </c>
      <c r="E1707" s="1">
        <f>YEAR(Table1[[#This Row],[Sale_date]])</f>
        <v>2014</v>
      </c>
      <c r="F1707" s="1">
        <f>ROUNDUP(Table1[[#This Row],[month]]/3,0)</f>
        <v>3</v>
      </c>
      <c r="G1707" s="1">
        <f>MONTH(Table1[[#This Row],[Sale_date]])</f>
        <v>9</v>
      </c>
      <c r="H1707" s="1">
        <f>WEEKNUM(Table1[[#This Row],[Sale_date]])</f>
        <v>36</v>
      </c>
      <c r="I1707" s="1">
        <f>DAY(Table1[[#This Row],[Sale_date]])</f>
        <v>2</v>
      </c>
      <c r="J1707" s="4">
        <f>Table1[[#This Row],[Sale_date]]-DATE(YEAR(Table1[[#This Row],[Sale_date]]),1,1)+1</f>
        <v>245</v>
      </c>
      <c r="K1707" s="1">
        <f>WEEKDAY(Table1[[#This Row],[Sale_date]])</f>
        <v>3</v>
      </c>
      <c r="L1707" s="2">
        <v>41884</v>
      </c>
    </row>
    <row r="1708" spans="1:12" x14ac:dyDescent="0.25">
      <c r="A17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2615987.4048000001</v>
      </c>
      <c r="B1708">
        <f t="shared" ca="1" si="52"/>
        <v>1.5</v>
      </c>
      <c r="C1708">
        <f t="shared" ca="1" si="53"/>
        <v>2</v>
      </c>
      <c r="D1708">
        <f ca="1">Table1[[#This Row],[Rooms]]*10*RANDBETWEEN(10,20)/10</f>
        <v>15</v>
      </c>
      <c r="E1708" s="1">
        <f>YEAR(Table1[[#This Row],[Sale_date]])</f>
        <v>2014</v>
      </c>
      <c r="F1708" s="1">
        <f>ROUNDUP(Table1[[#This Row],[month]]/3,0)</f>
        <v>3</v>
      </c>
      <c r="G1708" s="1">
        <f>MONTH(Table1[[#This Row],[Sale_date]])</f>
        <v>9</v>
      </c>
      <c r="H1708" s="1">
        <f>WEEKNUM(Table1[[#This Row],[Sale_date]])</f>
        <v>36</v>
      </c>
      <c r="I1708" s="1">
        <f>DAY(Table1[[#This Row],[Sale_date]])</f>
        <v>3</v>
      </c>
      <c r="J1708" s="4">
        <f>Table1[[#This Row],[Sale_date]]-DATE(YEAR(Table1[[#This Row],[Sale_date]]),1,1)+1</f>
        <v>246</v>
      </c>
      <c r="K1708" s="1">
        <f>WEEKDAY(Table1[[#This Row],[Sale_date]])</f>
        <v>4</v>
      </c>
      <c r="L1708" s="2">
        <v>41885</v>
      </c>
    </row>
    <row r="1709" spans="1:12" x14ac:dyDescent="0.25">
      <c r="A17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9267019.6500000004</v>
      </c>
      <c r="B1709">
        <f t="shared" ca="1" si="52"/>
        <v>3</v>
      </c>
      <c r="C1709">
        <f t="shared" ca="1" si="53"/>
        <v>8</v>
      </c>
      <c r="D1709">
        <f ca="1">Table1[[#This Row],[Rooms]]*10*RANDBETWEEN(10,20)/10</f>
        <v>36</v>
      </c>
      <c r="E1709" s="1">
        <f>YEAR(Table1[[#This Row],[Sale_date]])</f>
        <v>2014</v>
      </c>
      <c r="F1709" s="1">
        <f>ROUNDUP(Table1[[#This Row],[month]]/3,0)</f>
        <v>3</v>
      </c>
      <c r="G1709" s="1">
        <f>MONTH(Table1[[#This Row],[Sale_date]])</f>
        <v>9</v>
      </c>
      <c r="H1709" s="1">
        <f>WEEKNUM(Table1[[#This Row],[Sale_date]])</f>
        <v>36</v>
      </c>
      <c r="I1709" s="1">
        <f>DAY(Table1[[#This Row],[Sale_date]])</f>
        <v>4</v>
      </c>
      <c r="J1709" s="4">
        <f>Table1[[#This Row],[Sale_date]]-DATE(YEAR(Table1[[#This Row],[Sale_date]]),1,1)+1</f>
        <v>247</v>
      </c>
      <c r="K1709" s="1">
        <f>WEEKDAY(Table1[[#This Row],[Sale_date]])</f>
        <v>5</v>
      </c>
      <c r="L1709" s="2">
        <v>41886</v>
      </c>
    </row>
    <row r="1710" spans="1:12" x14ac:dyDescent="0.25">
      <c r="A17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10806010.08481</v>
      </c>
      <c r="B1710">
        <f t="shared" ca="1" si="52"/>
        <v>2.5</v>
      </c>
      <c r="C1710">
        <f t="shared" ca="1" si="53"/>
        <v>2</v>
      </c>
      <c r="D1710">
        <f ca="1">Table1[[#This Row],[Rooms]]*10*RANDBETWEEN(10,20)/10</f>
        <v>47.5</v>
      </c>
      <c r="E1710" s="1">
        <f>YEAR(Table1[[#This Row],[Sale_date]])</f>
        <v>2014</v>
      </c>
      <c r="F1710" s="1">
        <f>ROUNDUP(Table1[[#This Row],[month]]/3,0)</f>
        <v>3</v>
      </c>
      <c r="G1710" s="1">
        <f>MONTH(Table1[[#This Row],[Sale_date]])</f>
        <v>9</v>
      </c>
      <c r="H1710" s="1">
        <f>WEEKNUM(Table1[[#This Row],[Sale_date]])</f>
        <v>36</v>
      </c>
      <c r="I1710" s="1">
        <f>DAY(Table1[[#This Row],[Sale_date]])</f>
        <v>5</v>
      </c>
      <c r="J1710" s="4">
        <f>Table1[[#This Row],[Sale_date]]-DATE(YEAR(Table1[[#This Row],[Sale_date]]),1,1)+1</f>
        <v>248</v>
      </c>
      <c r="K1710" s="1">
        <f>WEEKDAY(Table1[[#This Row],[Sale_date]])</f>
        <v>6</v>
      </c>
      <c r="L1710" s="2">
        <v>41887</v>
      </c>
    </row>
    <row r="1711" spans="1:12" x14ac:dyDescent="0.25">
      <c r="A17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4945485.7111399993</v>
      </c>
      <c r="B1711">
        <f t="shared" ca="1" si="52"/>
        <v>1.5</v>
      </c>
      <c r="C1711">
        <f t="shared" ca="1" si="53"/>
        <v>4</v>
      </c>
      <c r="D1711">
        <f ca="1">Table1[[#This Row],[Rooms]]*10*RANDBETWEEN(10,20)/10</f>
        <v>19.5</v>
      </c>
      <c r="E1711" s="1">
        <f>YEAR(Table1[[#This Row],[Sale_date]])</f>
        <v>2014</v>
      </c>
      <c r="F1711" s="1">
        <f>ROUNDUP(Table1[[#This Row],[month]]/3,0)</f>
        <v>3</v>
      </c>
      <c r="G1711" s="1">
        <f>MONTH(Table1[[#This Row],[Sale_date]])</f>
        <v>9</v>
      </c>
      <c r="H1711" s="1">
        <f>WEEKNUM(Table1[[#This Row],[Sale_date]])</f>
        <v>36</v>
      </c>
      <c r="I1711" s="1">
        <f>DAY(Table1[[#This Row],[Sale_date]])</f>
        <v>6</v>
      </c>
      <c r="J1711" s="4">
        <f>Table1[[#This Row],[Sale_date]]-DATE(YEAR(Table1[[#This Row],[Sale_date]]),1,1)+1</f>
        <v>249</v>
      </c>
      <c r="K1711" s="1">
        <f>WEEKDAY(Table1[[#This Row],[Sale_date]])</f>
        <v>7</v>
      </c>
      <c r="L1711" s="2">
        <v>41888</v>
      </c>
    </row>
    <row r="1712" spans="1:12" x14ac:dyDescent="0.25">
      <c r="A17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8599767.4940625001</v>
      </c>
      <c r="B1712">
        <f t="shared" ca="1" si="52"/>
        <v>3</v>
      </c>
      <c r="C1712">
        <f t="shared" ca="1" si="53"/>
        <v>5</v>
      </c>
      <c r="D1712">
        <f ca="1">Table1[[#This Row],[Rooms]]*10*RANDBETWEEN(10,20)/10</f>
        <v>30</v>
      </c>
      <c r="E1712" s="1">
        <f>YEAR(Table1[[#This Row],[Sale_date]])</f>
        <v>2014</v>
      </c>
      <c r="F1712" s="1">
        <f>ROUNDUP(Table1[[#This Row],[month]]/3,0)</f>
        <v>3</v>
      </c>
      <c r="G1712" s="1">
        <f>MONTH(Table1[[#This Row],[Sale_date]])</f>
        <v>9</v>
      </c>
      <c r="H1712" s="1">
        <f>WEEKNUM(Table1[[#This Row],[Sale_date]])</f>
        <v>37</v>
      </c>
      <c r="I1712" s="1">
        <f>DAY(Table1[[#This Row],[Sale_date]])</f>
        <v>7</v>
      </c>
      <c r="J1712" s="4">
        <f>Table1[[#This Row],[Sale_date]]-DATE(YEAR(Table1[[#This Row],[Sale_date]]),1,1)+1</f>
        <v>250</v>
      </c>
      <c r="K1712" s="1">
        <f>WEEKDAY(Table1[[#This Row],[Sale_date]])</f>
        <v>1</v>
      </c>
      <c r="L1712" s="2">
        <v>41889</v>
      </c>
    </row>
    <row r="1713" spans="1:12" x14ac:dyDescent="0.25">
      <c r="A17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8048442.1172352014</v>
      </c>
      <c r="B1713">
        <f t="shared" ca="1" si="52"/>
        <v>2</v>
      </c>
      <c r="C1713">
        <f t="shared" ca="1" si="53"/>
        <v>6</v>
      </c>
      <c r="D1713">
        <f ca="1">Table1[[#This Row],[Rooms]]*10*RANDBETWEEN(10,20)/10</f>
        <v>28</v>
      </c>
      <c r="E1713" s="1">
        <f>YEAR(Table1[[#This Row],[Sale_date]])</f>
        <v>2014</v>
      </c>
      <c r="F1713" s="1">
        <f>ROUNDUP(Table1[[#This Row],[month]]/3,0)</f>
        <v>3</v>
      </c>
      <c r="G1713" s="1">
        <f>MONTH(Table1[[#This Row],[Sale_date]])</f>
        <v>9</v>
      </c>
      <c r="H1713" s="1">
        <f>WEEKNUM(Table1[[#This Row],[Sale_date]])</f>
        <v>37</v>
      </c>
      <c r="I1713" s="1">
        <f>DAY(Table1[[#This Row],[Sale_date]])</f>
        <v>8</v>
      </c>
      <c r="J1713" s="4">
        <f>Table1[[#This Row],[Sale_date]]-DATE(YEAR(Table1[[#This Row],[Sale_date]]),1,1)+1</f>
        <v>251</v>
      </c>
      <c r="K1713" s="1">
        <f>WEEKDAY(Table1[[#This Row],[Sale_date]])</f>
        <v>2</v>
      </c>
      <c r="L1713" s="2">
        <v>41890</v>
      </c>
    </row>
    <row r="1714" spans="1:12" x14ac:dyDescent="0.25">
      <c r="A17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9213060.444815699</v>
      </c>
      <c r="B1714">
        <f t="shared" ca="1" si="52"/>
        <v>2</v>
      </c>
      <c r="C1714">
        <f t="shared" ca="1" si="53"/>
        <v>7</v>
      </c>
      <c r="D1714">
        <f ca="1">Table1[[#This Row],[Rooms]]*10*RANDBETWEEN(10,20)/10</f>
        <v>38</v>
      </c>
      <c r="E1714" s="1">
        <f>YEAR(Table1[[#This Row],[Sale_date]])</f>
        <v>2014</v>
      </c>
      <c r="F1714" s="1">
        <f>ROUNDUP(Table1[[#This Row],[month]]/3,0)</f>
        <v>3</v>
      </c>
      <c r="G1714" s="1">
        <f>MONTH(Table1[[#This Row],[Sale_date]])</f>
        <v>9</v>
      </c>
      <c r="H1714" s="1">
        <f>WEEKNUM(Table1[[#This Row],[Sale_date]])</f>
        <v>37</v>
      </c>
      <c r="I1714" s="1">
        <f>DAY(Table1[[#This Row],[Sale_date]])</f>
        <v>9</v>
      </c>
      <c r="J1714" s="4">
        <f>Table1[[#This Row],[Sale_date]]-DATE(YEAR(Table1[[#This Row],[Sale_date]]),1,1)+1</f>
        <v>252</v>
      </c>
      <c r="K1714" s="1">
        <f>WEEKDAY(Table1[[#This Row],[Sale_date]])</f>
        <v>3</v>
      </c>
      <c r="L1714" s="2">
        <v>41891</v>
      </c>
    </row>
    <row r="1715" spans="1:12" x14ac:dyDescent="0.25">
      <c r="A17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16756560</v>
      </c>
      <c r="B1715">
        <f t="shared" ca="1" si="52"/>
        <v>4</v>
      </c>
      <c r="C1715">
        <f t="shared" ca="1" si="53"/>
        <v>6</v>
      </c>
      <c r="D1715">
        <f ca="1">Table1[[#This Row],[Rooms]]*10*RANDBETWEEN(10,20)/10</f>
        <v>80</v>
      </c>
      <c r="E1715" s="1">
        <f>YEAR(Table1[[#This Row],[Sale_date]])</f>
        <v>2014</v>
      </c>
      <c r="F1715" s="1">
        <f>ROUNDUP(Table1[[#This Row],[month]]/3,0)</f>
        <v>3</v>
      </c>
      <c r="G1715" s="1">
        <f>MONTH(Table1[[#This Row],[Sale_date]])</f>
        <v>9</v>
      </c>
      <c r="H1715" s="1">
        <f>WEEKNUM(Table1[[#This Row],[Sale_date]])</f>
        <v>37</v>
      </c>
      <c r="I1715" s="1">
        <f>DAY(Table1[[#This Row],[Sale_date]])</f>
        <v>10</v>
      </c>
      <c r="J1715" s="4">
        <f>Table1[[#This Row],[Sale_date]]-DATE(YEAR(Table1[[#This Row],[Sale_date]]),1,1)+1</f>
        <v>253</v>
      </c>
      <c r="K1715" s="1">
        <f>WEEKDAY(Table1[[#This Row],[Sale_date]])</f>
        <v>4</v>
      </c>
      <c r="L1715" s="2">
        <v>41892</v>
      </c>
    </row>
    <row r="1716" spans="1:12" x14ac:dyDescent="0.25">
      <c r="A17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7515234.3993215999</v>
      </c>
      <c r="B1716">
        <f t="shared" ca="1" si="52"/>
        <v>2.5</v>
      </c>
      <c r="C1716">
        <f t="shared" ca="1" si="53"/>
        <v>8</v>
      </c>
      <c r="D1716">
        <f ca="1">Table1[[#This Row],[Rooms]]*10*RANDBETWEEN(10,20)/10</f>
        <v>35</v>
      </c>
      <c r="E1716" s="1">
        <f>YEAR(Table1[[#This Row],[Sale_date]])</f>
        <v>2014</v>
      </c>
      <c r="F1716" s="1">
        <f>ROUNDUP(Table1[[#This Row],[month]]/3,0)</f>
        <v>3</v>
      </c>
      <c r="G1716" s="1">
        <f>MONTH(Table1[[#This Row],[Sale_date]])</f>
        <v>9</v>
      </c>
      <c r="H1716" s="1">
        <f>WEEKNUM(Table1[[#This Row],[Sale_date]])</f>
        <v>37</v>
      </c>
      <c r="I1716" s="1">
        <f>DAY(Table1[[#This Row],[Sale_date]])</f>
        <v>11</v>
      </c>
      <c r="J1716" s="4">
        <f>Table1[[#This Row],[Sale_date]]-DATE(YEAR(Table1[[#This Row],[Sale_date]]),1,1)+1</f>
        <v>254</v>
      </c>
      <c r="K1716" s="1">
        <f>WEEKDAY(Table1[[#This Row],[Sale_date]])</f>
        <v>5</v>
      </c>
      <c r="L1716" s="2">
        <v>41893</v>
      </c>
    </row>
    <row r="1717" spans="1:12" x14ac:dyDescent="0.25">
      <c r="A17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6426002.5099901995</v>
      </c>
      <c r="B1717">
        <f t="shared" ca="1" si="52"/>
        <v>2</v>
      </c>
      <c r="C1717">
        <f t="shared" ca="1" si="53"/>
        <v>5</v>
      </c>
      <c r="D1717">
        <f ca="1">Table1[[#This Row],[Rooms]]*10*RANDBETWEEN(10,20)/10</f>
        <v>28</v>
      </c>
      <c r="E1717" s="1">
        <f>YEAR(Table1[[#This Row],[Sale_date]])</f>
        <v>2014</v>
      </c>
      <c r="F1717" s="1">
        <f>ROUNDUP(Table1[[#This Row],[month]]/3,0)</f>
        <v>3</v>
      </c>
      <c r="G1717" s="1">
        <f>MONTH(Table1[[#This Row],[Sale_date]])</f>
        <v>9</v>
      </c>
      <c r="H1717" s="1">
        <f>WEEKNUM(Table1[[#This Row],[Sale_date]])</f>
        <v>37</v>
      </c>
      <c r="I1717" s="1">
        <f>DAY(Table1[[#This Row],[Sale_date]])</f>
        <v>12</v>
      </c>
      <c r="J1717" s="4">
        <f>Table1[[#This Row],[Sale_date]]-DATE(YEAR(Table1[[#This Row],[Sale_date]]),1,1)+1</f>
        <v>255</v>
      </c>
      <c r="K1717" s="1">
        <f>WEEKDAY(Table1[[#This Row],[Sale_date]])</f>
        <v>6</v>
      </c>
      <c r="L1717" s="2">
        <v>41894</v>
      </c>
    </row>
    <row r="1718" spans="1:12" x14ac:dyDescent="0.25">
      <c r="A17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10014920.771292556</v>
      </c>
      <c r="B1718">
        <f t="shared" ca="1" si="52"/>
        <v>3</v>
      </c>
      <c r="C1718">
        <f t="shared" ca="1" si="53"/>
        <v>6</v>
      </c>
      <c r="D1718">
        <f ca="1">Table1[[#This Row],[Rooms]]*10*RANDBETWEEN(10,20)/10</f>
        <v>54</v>
      </c>
      <c r="E1718" s="1">
        <f>YEAR(Table1[[#This Row],[Sale_date]])</f>
        <v>2014</v>
      </c>
      <c r="F1718" s="1">
        <f>ROUNDUP(Table1[[#This Row],[month]]/3,0)</f>
        <v>3</v>
      </c>
      <c r="G1718" s="1">
        <f>MONTH(Table1[[#This Row],[Sale_date]])</f>
        <v>9</v>
      </c>
      <c r="H1718" s="1">
        <f>WEEKNUM(Table1[[#This Row],[Sale_date]])</f>
        <v>37</v>
      </c>
      <c r="I1718" s="1">
        <f>DAY(Table1[[#This Row],[Sale_date]])</f>
        <v>13</v>
      </c>
      <c r="J1718" s="4">
        <f>Table1[[#This Row],[Sale_date]]-DATE(YEAR(Table1[[#This Row],[Sale_date]]),1,1)+1</f>
        <v>256</v>
      </c>
      <c r="K1718" s="1">
        <f>WEEKDAY(Table1[[#This Row],[Sale_date]])</f>
        <v>7</v>
      </c>
      <c r="L1718" s="2">
        <v>41895</v>
      </c>
    </row>
    <row r="1719" spans="1:12" x14ac:dyDescent="0.25">
      <c r="A17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6207935.8533579847</v>
      </c>
      <c r="B1719">
        <f t="shared" ca="1" si="52"/>
        <v>1.5</v>
      </c>
      <c r="C1719">
        <f t="shared" ca="1" si="53"/>
        <v>8</v>
      </c>
      <c r="D1719">
        <f ca="1">Table1[[#This Row],[Rooms]]*10*RANDBETWEEN(10,20)/10</f>
        <v>21</v>
      </c>
      <c r="E1719" s="1">
        <f>YEAR(Table1[[#This Row],[Sale_date]])</f>
        <v>2014</v>
      </c>
      <c r="F1719" s="1">
        <f>ROUNDUP(Table1[[#This Row],[month]]/3,0)</f>
        <v>3</v>
      </c>
      <c r="G1719" s="1">
        <f>MONTH(Table1[[#This Row],[Sale_date]])</f>
        <v>9</v>
      </c>
      <c r="H1719" s="1">
        <f>WEEKNUM(Table1[[#This Row],[Sale_date]])</f>
        <v>38</v>
      </c>
      <c r="I1719" s="1">
        <f>DAY(Table1[[#This Row],[Sale_date]])</f>
        <v>14</v>
      </c>
      <c r="J1719" s="4">
        <f>Table1[[#This Row],[Sale_date]]-DATE(YEAR(Table1[[#This Row],[Sale_date]]),1,1)+1</f>
        <v>257</v>
      </c>
      <c r="K1719" s="1">
        <f>WEEKDAY(Table1[[#This Row],[Sale_date]])</f>
        <v>1</v>
      </c>
      <c r="L1719" s="2">
        <v>41896</v>
      </c>
    </row>
    <row r="1720" spans="1:12" x14ac:dyDescent="0.25">
      <c r="A17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8036928.3273600023</v>
      </c>
      <c r="B1720">
        <f t="shared" ca="1" si="52"/>
        <v>2.5</v>
      </c>
      <c r="C1720">
        <f t="shared" ca="1" si="53"/>
        <v>3</v>
      </c>
      <c r="D1720">
        <f ca="1">Table1[[#This Row],[Rooms]]*10*RANDBETWEEN(10,20)/10</f>
        <v>30</v>
      </c>
      <c r="E1720" s="1">
        <f>YEAR(Table1[[#This Row],[Sale_date]])</f>
        <v>2014</v>
      </c>
      <c r="F1720" s="1">
        <f>ROUNDUP(Table1[[#This Row],[month]]/3,0)</f>
        <v>3</v>
      </c>
      <c r="G1720" s="1">
        <f>MONTH(Table1[[#This Row],[Sale_date]])</f>
        <v>9</v>
      </c>
      <c r="H1720" s="1">
        <f>WEEKNUM(Table1[[#This Row],[Sale_date]])</f>
        <v>38</v>
      </c>
      <c r="I1720" s="1">
        <f>DAY(Table1[[#This Row],[Sale_date]])</f>
        <v>15</v>
      </c>
      <c r="J1720" s="4">
        <f>Table1[[#This Row],[Sale_date]]-DATE(YEAR(Table1[[#This Row],[Sale_date]]),1,1)+1</f>
        <v>258</v>
      </c>
      <c r="K1720" s="1">
        <f>WEEKDAY(Table1[[#This Row],[Sale_date]])</f>
        <v>2</v>
      </c>
      <c r="L1720" s="2">
        <v>41897</v>
      </c>
    </row>
    <row r="1721" spans="1:12" x14ac:dyDescent="0.25">
      <c r="A17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5488976.3635200011</v>
      </c>
      <c r="B1721">
        <f t="shared" ca="1" si="52"/>
        <v>1.5</v>
      </c>
      <c r="C1721">
        <f t="shared" ca="1" si="53"/>
        <v>5</v>
      </c>
      <c r="D1721">
        <f ca="1">Table1[[#This Row],[Rooms]]*10*RANDBETWEEN(10,20)/10</f>
        <v>19.5</v>
      </c>
      <c r="E1721" s="1">
        <f>YEAR(Table1[[#This Row],[Sale_date]])</f>
        <v>2014</v>
      </c>
      <c r="F1721" s="1">
        <f>ROUNDUP(Table1[[#This Row],[month]]/3,0)</f>
        <v>3</v>
      </c>
      <c r="G1721" s="1">
        <f>MONTH(Table1[[#This Row],[Sale_date]])</f>
        <v>9</v>
      </c>
      <c r="H1721" s="1">
        <f>WEEKNUM(Table1[[#This Row],[Sale_date]])</f>
        <v>38</v>
      </c>
      <c r="I1721" s="1">
        <f>DAY(Table1[[#This Row],[Sale_date]])</f>
        <v>16</v>
      </c>
      <c r="J1721" s="4">
        <f>Table1[[#This Row],[Sale_date]]-DATE(YEAR(Table1[[#This Row],[Sale_date]]),1,1)+1</f>
        <v>259</v>
      </c>
      <c r="K1721" s="1">
        <f>WEEKDAY(Table1[[#This Row],[Sale_date]])</f>
        <v>3</v>
      </c>
      <c r="L1721" s="2">
        <v>41898</v>
      </c>
    </row>
    <row r="1722" spans="1:12" x14ac:dyDescent="0.25">
      <c r="A17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5456730.0345599996</v>
      </c>
      <c r="B1722">
        <f t="shared" ca="1" si="52"/>
        <v>1.5</v>
      </c>
      <c r="C1722">
        <f t="shared" ca="1" si="53"/>
        <v>4</v>
      </c>
      <c r="D1722">
        <f ca="1">Table1[[#This Row],[Rooms]]*10*RANDBETWEEN(10,20)/10</f>
        <v>27</v>
      </c>
      <c r="E1722" s="1">
        <f>YEAR(Table1[[#This Row],[Sale_date]])</f>
        <v>2014</v>
      </c>
      <c r="F1722" s="1">
        <f>ROUNDUP(Table1[[#This Row],[month]]/3,0)</f>
        <v>3</v>
      </c>
      <c r="G1722" s="1">
        <f>MONTH(Table1[[#This Row],[Sale_date]])</f>
        <v>9</v>
      </c>
      <c r="H1722" s="1">
        <f>WEEKNUM(Table1[[#This Row],[Sale_date]])</f>
        <v>38</v>
      </c>
      <c r="I1722" s="1">
        <f>DAY(Table1[[#This Row],[Sale_date]])</f>
        <v>17</v>
      </c>
      <c r="J1722" s="4">
        <f>Table1[[#This Row],[Sale_date]]-DATE(YEAR(Table1[[#This Row],[Sale_date]]),1,1)+1</f>
        <v>260</v>
      </c>
      <c r="K1722" s="1">
        <f>WEEKDAY(Table1[[#This Row],[Sale_date]])</f>
        <v>4</v>
      </c>
      <c r="L1722" s="2">
        <v>41899</v>
      </c>
    </row>
    <row r="1723" spans="1:12" x14ac:dyDescent="0.25">
      <c r="A17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10168367.711039999</v>
      </c>
      <c r="B1723">
        <f t="shared" ca="1" si="52"/>
        <v>3.5</v>
      </c>
      <c r="C1723">
        <f t="shared" ca="1" si="53"/>
        <v>3</v>
      </c>
      <c r="D1723">
        <f ca="1">Table1[[#This Row],[Rooms]]*10*RANDBETWEEN(10,20)/10</f>
        <v>45.5</v>
      </c>
      <c r="E1723" s="1">
        <f>YEAR(Table1[[#This Row],[Sale_date]])</f>
        <v>2014</v>
      </c>
      <c r="F1723" s="1">
        <f>ROUNDUP(Table1[[#This Row],[month]]/3,0)</f>
        <v>3</v>
      </c>
      <c r="G1723" s="1">
        <f>MONTH(Table1[[#This Row],[Sale_date]])</f>
        <v>9</v>
      </c>
      <c r="H1723" s="1">
        <f>WEEKNUM(Table1[[#This Row],[Sale_date]])</f>
        <v>38</v>
      </c>
      <c r="I1723" s="1">
        <f>DAY(Table1[[#This Row],[Sale_date]])</f>
        <v>18</v>
      </c>
      <c r="J1723" s="4">
        <f>Table1[[#This Row],[Sale_date]]-DATE(YEAR(Table1[[#This Row],[Sale_date]]),1,1)+1</f>
        <v>261</v>
      </c>
      <c r="K1723" s="1">
        <f>WEEKDAY(Table1[[#This Row],[Sale_date]])</f>
        <v>5</v>
      </c>
      <c r="L1723" s="2">
        <v>41900</v>
      </c>
    </row>
    <row r="1724" spans="1:12" x14ac:dyDescent="0.25">
      <c r="A17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8900000</v>
      </c>
      <c r="B1724">
        <f t="shared" ca="1" si="52"/>
        <v>4</v>
      </c>
      <c r="C1724">
        <f t="shared" ca="1" si="53"/>
        <v>9</v>
      </c>
      <c r="D1724">
        <f ca="1">Table1[[#This Row],[Rooms]]*10*RANDBETWEEN(10,20)/10</f>
        <v>40</v>
      </c>
      <c r="E1724" s="1">
        <f>YEAR(Table1[[#This Row],[Sale_date]])</f>
        <v>2014</v>
      </c>
      <c r="F1724" s="1">
        <f>ROUNDUP(Table1[[#This Row],[month]]/3,0)</f>
        <v>3</v>
      </c>
      <c r="G1724" s="1">
        <f>MONTH(Table1[[#This Row],[Sale_date]])</f>
        <v>9</v>
      </c>
      <c r="H1724" s="1">
        <f>WEEKNUM(Table1[[#This Row],[Sale_date]])</f>
        <v>38</v>
      </c>
      <c r="I1724" s="1">
        <f>DAY(Table1[[#This Row],[Sale_date]])</f>
        <v>19</v>
      </c>
      <c r="J1724" s="4">
        <f>Table1[[#This Row],[Sale_date]]-DATE(YEAR(Table1[[#This Row],[Sale_date]]),1,1)+1</f>
        <v>262</v>
      </c>
      <c r="K1724" s="1">
        <f>WEEKDAY(Table1[[#This Row],[Sale_date]])</f>
        <v>6</v>
      </c>
      <c r="L1724" s="2">
        <v>41901</v>
      </c>
    </row>
    <row r="1725" spans="1:12" x14ac:dyDescent="0.25">
      <c r="A17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4380000</v>
      </c>
      <c r="B1725">
        <f t="shared" ca="1" si="52"/>
        <v>1</v>
      </c>
      <c r="C1725">
        <f t="shared" ca="1" si="53"/>
        <v>8</v>
      </c>
      <c r="D1725">
        <f ca="1">Table1[[#This Row],[Rooms]]*10*RANDBETWEEN(10,20)/10</f>
        <v>18</v>
      </c>
      <c r="E1725" s="1">
        <f>YEAR(Table1[[#This Row],[Sale_date]])</f>
        <v>2014</v>
      </c>
      <c r="F1725" s="1">
        <f>ROUNDUP(Table1[[#This Row],[month]]/3,0)</f>
        <v>3</v>
      </c>
      <c r="G1725" s="1">
        <f>MONTH(Table1[[#This Row],[Sale_date]])</f>
        <v>9</v>
      </c>
      <c r="H1725" s="1">
        <f>WEEKNUM(Table1[[#This Row],[Sale_date]])</f>
        <v>38</v>
      </c>
      <c r="I1725" s="1">
        <f>DAY(Table1[[#This Row],[Sale_date]])</f>
        <v>20</v>
      </c>
      <c r="J1725" s="4">
        <f>Table1[[#This Row],[Sale_date]]-DATE(YEAR(Table1[[#This Row],[Sale_date]]),1,1)+1</f>
        <v>263</v>
      </c>
      <c r="K1725" s="1">
        <f>WEEKDAY(Table1[[#This Row],[Sale_date]])</f>
        <v>7</v>
      </c>
      <c r="L1725" s="2">
        <v>41902</v>
      </c>
    </row>
    <row r="1726" spans="1:12" x14ac:dyDescent="0.25">
      <c r="A17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7366954.4939199993</v>
      </c>
      <c r="B1726">
        <f t="shared" ca="1" si="52"/>
        <v>3.5</v>
      </c>
      <c r="C1726">
        <f t="shared" ca="1" si="53"/>
        <v>7</v>
      </c>
      <c r="D1726">
        <f ca="1">Table1[[#This Row],[Rooms]]*10*RANDBETWEEN(10,20)/10</f>
        <v>38.5</v>
      </c>
      <c r="E1726" s="1">
        <f>YEAR(Table1[[#This Row],[Sale_date]])</f>
        <v>2014</v>
      </c>
      <c r="F1726" s="1">
        <f>ROUNDUP(Table1[[#This Row],[month]]/3,0)</f>
        <v>3</v>
      </c>
      <c r="G1726" s="1">
        <f>MONTH(Table1[[#This Row],[Sale_date]])</f>
        <v>9</v>
      </c>
      <c r="H1726" s="1">
        <f>WEEKNUM(Table1[[#This Row],[Sale_date]])</f>
        <v>39</v>
      </c>
      <c r="I1726" s="1">
        <f>DAY(Table1[[#This Row],[Sale_date]])</f>
        <v>21</v>
      </c>
      <c r="J1726" s="4">
        <f>Table1[[#This Row],[Sale_date]]-DATE(YEAR(Table1[[#This Row],[Sale_date]]),1,1)+1</f>
        <v>264</v>
      </c>
      <c r="K1726" s="1">
        <f>WEEKDAY(Table1[[#This Row],[Sale_date]])</f>
        <v>1</v>
      </c>
      <c r="L1726" s="2">
        <v>41903</v>
      </c>
    </row>
    <row r="1727" spans="1:12" x14ac:dyDescent="0.25">
      <c r="A17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9225692.4375</v>
      </c>
      <c r="B1727">
        <f t="shared" ca="1" si="52"/>
        <v>2</v>
      </c>
      <c r="C1727">
        <f t="shared" ca="1" si="53"/>
        <v>3</v>
      </c>
      <c r="D1727">
        <f ca="1">Table1[[#This Row],[Rooms]]*10*RANDBETWEEN(10,20)/10</f>
        <v>36</v>
      </c>
      <c r="E1727" s="1">
        <f>YEAR(Table1[[#This Row],[Sale_date]])</f>
        <v>2014</v>
      </c>
      <c r="F1727" s="1">
        <f>ROUNDUP(Table1[[#This Row],[month]]/3,0)</f>
        <v>3</v>
      </c>
      <c r="G1727" s="1">
        <f>MONTH(Table1[[#This Row],[Sale_date]])</f>
        <v>9</v>
      </c>
      <c r="H1727" s="1">
        <f>WEEKNUM(Table1[[#This Row],[Sale_date]])</f>
        <v>39</v>
      </c>
      <c r="I1727" s="1">
        <f>DAY(Table1[[#This Row],[Sale_date]])</f>
        <v>22</v>
      </c>
      <c r="J1727" s="4">
        <f>Table1[[#This Row],[Sale_date]]-DATE(YEAR(Table1[[#This Row],[Sale_date]]),1,1)+1</f>
        <v>265</v>
      </c>
      <c r="K1727" s="1">
        <f>WEEKDAY(Table1[[#This Row],[Sale_date]])</f>
        <v>2</v>
      </c>
      <c r="L1727" s="2">
        <v>41904</v>
      </c>
    </row>
    <row r="1728" spans="1:12" x14ac:dyDescent="0.25">
      <c r="A17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9952358.3710720036</v>
      </c>
      <c r="B1728">
        <f t="shared" ca="1" si="52"/>
        <v>3.5</v>
      </c>
      <c r="C1728">
        <f t="shared" ca="1" si="53"/>
        <v>3</v>
      </c>
      <c r="D1728">
        <f ca="1">Table1[[#This Row],[Rooms]]*10*RANDBETWEEN(10,20)/10</f>
        <v>35</v>
      </c>
      <c r="E1728" s="1">
        <f>YEAR(Table1[[#This Row],[Sale_date]])</f>
        <v>2014</v>
      </c>
      <c r="F1728" s="1">
        <f>ROUNDUP(Table1[[#This Row],[month]]/3,0)</f>
        <v>3</v>
      </c>
      <c r="G1728" s="1">
        <f>MONTH(Table1[[#This Row],[Sale_date]])</f>
        <v>9</v>
      </c>
      <c r="H1728" s="1">
        <f>WEEKNUM(Table1[[#This Row],[Sale_date]])</f>
        <v>39</v>
      </c>
      <c r="I1728" s="1">
        <f>DAY(Table1[[#This Row],[Sale_date]])</f>
        <v>23</v>
      </c>
      <c r="J1728" s="4">
        <f>Table1[[#This Row],[Sale_date]]-DATE(YEAR(Table1[[#This Row],[Sale_date]]),1,1)+1</f>
        <v>266</v>
      </c>
      <c r="K1728" s="1">
        <f>WEEKDAY(Table1[[#This Row],[Sale_date]])</f>
        <v>3</v>
      </c>
      <c r="L1728" s="2">
        <v>41905</v>
      </c>
    </row>
    <row r="1729" spans="1:12" x14ac:dyDescent="0.25">
      <c r="A17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11777281.441521604</v>
      </c>
      <c r="B1729">
        <f t="shared" ca="1" si="52"/>
        <v>3.5</v>
      </c>
      <c r="C1729">
        <f t="shared" ca="1" si="53"/>
        <v>9</v>
      </c>
      <c r="D1729">
        <f ca="1">Table1[[#This Row],[Rooms]]*10*RANDBETWEEN(10,20)/10</f>
        <v>42</v>
      </c>
      <c r="E1729" s="1">
        <f>YEAR(Table1[[#This Row],[Sale_date]])</f>
        <v>2014</v>
      </c>
      <c r="F1729" s="1">
        <f>ROUNDUP(Table1[[#This Row],[month]]/3,0)</f>
        <v>3</v>
      </c>
      <c r="G1729" s="1">
        <f>MONTH(Table1[[#This Row],[Sale_date]])</f>
        <v>9</v>
      </c>
      <c r="H1729" s="1">
        <f>WEEKNUM(Table1[[#This Row],[Sale_date]])</f>
        <v>39</v>
      </c>
      <c r="I1729" s="1">
        <f>DAY(Table1[[#This Row],[Sale_date]])</f>
        <v>24</v>
      </c>
      <c r="J1729" s="4">
        <f>Table1[[#This Row],[Sale_date]]-DATE(YEAR(Table1[[#This Row],[Sale_date]]),1,1)+1</f>
        <v>267</v>
      </c>
      <c r="K1729" s="1">
        <f>WEEKDAY(Table1[[#This Row],[Sale_date]])</f>
        <v>4</v>
      </c>
      <c r="L1729" s="2">
        <v>41906</v>
      </c>
    </row>
    <row r="1730" spans="1:12" x14ac:dyDescent="0.25">
      <c r="A17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10644085.813967099</v>
      </c>
      <c r="B1730">
        <f t="shared" ref="B1730:B1793" ca="1" si="54">MROUND(RANDBETWEEN(10,40)/10,0.5)</f>
        <v>4</v>
      </c>
      <c r="C1730">
        <f t="shared" ref="C1730:C1793" ca="1" si="55">RANDBETWEEN(1,10)</f>
        <v>9</v>
      </c>
      <c r="D1730">
        <f ca="1">Table1[[#This Row],[Rooms]]*10*RANDBETWEEN(10,20)/10</f>
        <v>48</v>
      </c>
      <c r="E1730" s="1">
        <f>YEAR(Table1[[#This Row],[Sale_date]])</f>
        <v>2014</v>
      </c>
      <c r="F1730" s="1">
        <f>ROUNDUP(Table1[[#This Row],[month]]/3,0)</f>
        <v>3</v>
      </c>
      <c r="G1730" s="1">
        <f>MONTH(Table1[[#This Row],[Sale_date]])</f>
        <v>9</v>
      </c>
      <c r="H1730" s="1">
        <f>WEEKNUM(Table1[[#This Row],[Sale_date]])</f>
        <v>39</v>
      </c>
      <c r="I1730" s="1">
        <f>DAY(Table1[[#This Row],[Sale_date]])</f>
        <v>25</v>
      </c>
      <c r="J1730" s="4">
        <f>Table1[[#This Row],[Sale_date]]-DATE(YEAR(Table1[[#This Row],[Sale_date]]),1,1)+1</f>
        <v>268</v>
      </c>
      <c r="K1730" s="1">
        <f>WEEKDAY(Table1[[#This Row],[Sale_date]])</f>
        <v>5</v>
      </c>
      <c r="L1730" s="2">
        <v>41907</v>
      </c>
    </row>
    <row r="1731" spans="1:12" x14ac:dyDescent="0.25">
      <c r="A17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8766314.9828351997</v>
      </c>
      <c r="B1731">
        <f t="shared" ca="1" si="54"/>
        <v>3</v>
      </c>
      <c r="C1731">
        <f t="shared" ca="1" si="55"/>
        <v>8</v>
      </c>
      <c r="D1731">
        <f ca="1">Table1[[#This Row],[Rooms]]*10*RANDBETWEEN(10,20)/10</f>
        <v>36</v>
      </c>
      <c r="E1731" s="1">
        <f>YEAR(Table1[[#This Row],[Sale_date]])</f>
        <v>2014</v>
      </c>
      <c r="F1731" s="1">
        <f>ROUNDUP(Table1[[#This Row],[month]]/3,0)</f>
        <v>3</v>
      </c>
      <c r="G1731" s="1">
        <f>MONTH(Table1[[#This Row],[Sale_date]])</f>
        <v>9</v>
      </c>
      <c r="H1731" s="1">
        <f>WEEKNUM(Table1[[#This Row],[Sale_date]])</f>
        <v>39</v>
      </c>
      <c r="I1731" s="1">
        <f>DAY(Table1[[#This Row],[Sale_date]])</f>
        <v>26</v>
      </c>
      <c r="J1731" s="4">
        <f>Table1[[#This Row],[Sale_date]]-DATE(YEAR(Table1[[#This Row],[Sale_date]]),1,1)+1</f>
        <v>269</v>
      </c>
      <c r="K1731" s="1">
        <f>WEEKDAY(Table1[[#This Row],[Sale_date]])</f>
        <v>6</v>
      </c>
      <c r="L1731" s="2">
        <v>41908</v>
      </c>
    </row>
    <row r="1732" spans="1:12" x14ac:dyDescent="0.25">
      <c r="A17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6953027.7233704338</v>
      </c>
      <c r="B1732">
        <f t="shared" ca="1" si="54"/>
        <v>2</v>
      </c>
      <c r="C1732">
        <f t="shared" ca="1" si="55"/>
        <v>4</v>
      </c>
      <c r="D1732">
        <f ca="1">Table1[[#This Row],[Rooms]]*10*RANDBETWEEN(10,20)/10</f>
        <v>26</v>
      </c>
      <c r="E1732" s="1">
        <f>YEAR(Table1[[#This Row],[Sale_date]])</f>
        <v>2014</v>
      </c>
      <c r="F1732" s="1">
        <f>ROUNDUP(Table1[[#This Row],[month]]/3,0)</f>
        <v>3</v>
      </c>
      <c r="G1732" s="1">
        <f>MONTH(Table1[[#This Row],[Sale_date]])</f>
        <v>9</v>
      </c>
      <c r="H1732" s="1">
        <f>WEEKNUM(Table1[[#This Row],[Sale_date]])</f>
        <v>39</v>
      </c>
      <c r="I1732" s="1">
        <f>DAY(Table1[[#This Row],[Sale_date]])</f>
        <v>27</v>
      </c>
      <c r="J1732" s="4">
        <f>Table1[[#This Row],[Sale_date]]-DATE(YEAR(Table1[[#This Row],[Sale_date]]),1,1)+1</f>
        <v>270</v>
      </c>
      <c r="K1732" s="1">
        <f>WEEKDAY(Table1[[#This Row],[Sale_date]])</f>
        <v>7</v>
      </c>
      <c r="L1732" s="2">
        <v>41909</v>
      </c>
    </row>
    <row r="1733" spans="1:12" x14ac:dyDescent="0.25">
      <c r="A17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13842608.35337952</v>
      </c>
      <c r="B1733">
        <f t="shared" ca="1" si="54"/>
        <v>3.5</v>
      </c>
      <c r="C1733">
        <f t="shared" ca="1" si="55"/>
        <v>6</v>
      </c>
      <c r="D1733">
        <f ca="1">Table1[[#This Row],[Rooms]]*10*RANDBETWEEN(10,20)/10</f>
        <v>66.5</v>
      </c>
      <c r="E1733" s="1">
        <f>YEAR(Table1[[#This Row],[Sale_date]])</f>
        <v>2014</v>
      </c>
      <c r="F1733" s="1">
        <f>ROUNDUP(Table1[[#This Row],[month]]/3,0)</f>
        <v>3</v>
      </c>
      <c r="G1733" s="1">
        <f>MONTH(Table1[[#This Row],[Sale_date]])</f>
        <v>9</v>
      </c>
      <c r="H1733" s="1">
        <f>WEEKNUM(Table1[[#This Row],[Sale_date]])</f>
        <v>40</v>
      </c>
      <c r="I1733" s="1">
        <f>DAY(Table1[[#This Row],[Sale_date]])</f>
        <v>28</v>
      </c>
      <c r="J1733" s="4">
        <f>Table1[[#This Row],[Sale_date]]-DATE(YEAR(Table1[[#This Row],[Sale_date]]),1,1)+1</f>
        <v>271</v>
      </c>
      <c r="K1733" s="1">
        <f>WEEKDAY(Table1[[#This Row],[Sale_date]])</f>
        <v>1</v>
      </c>
      <c r="L1733" s="2">
        <v>41910</v>
      </c>
    </row>
    <row r="1734" spans="1:12" x14ac:dyDescent="0.25">
      <c r="A17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7604474.5113750007</v>
      </c>
      <c r="B1734">
        <f t="shared" ca="1" si="54"/>
        <v>1.5</v>
      </c>
      <c r="C1734">
        <f t="shared" ca="1" si="55"/>
        <v>2</v>
      </c>
      <c r="D1734">
        <f ca="1">Table1[[#This Row],[Rooms]]*10*RANDBETWEEN(10,20)/10</f>
        <v>30</v>
      </c>
      <c r="E1734" s="1">
        <f>YEAR(Table1[[#This Row],[Sale_date]])</f>
        <v>2014</v>
      </c>
      <c r="F1734" s="1">
        <f>ROUNDUP(Table1[[#This Row],[month]]/3,0)</f>
        <v>3</v>
      </c>
      <c r="G1734" s="1">
        <f>MONTH(Table1[[#This Row],[Sale_date]])</f>
        <v>9</v>
      </c>
      <c r="H1734" s="1">
        <f>WEEKNUM(Table1[[#This Row],[Sale_date]])</f>
        <v>40</v>
      </c>
      <c r="I1734" s="1">
        <f>DAY(Table1[[#This Row],[Sale_date]])</f>
        <v>29</v>
      </c>
      <c r="J1734" s="4">
        <f>Table1[[#This Row],[Sale_date]]-DATE(YEAR(Table1[[#This Row],[Sale_date]]),1,1)+1</f>
        <v>272</v>
      </c>
      <c r="K1734" s="1">
        <f>WEEKDAY(Table1[[#This Row],[Sale_date]])</f>
        <v>2</v>
      </c>
      <c r="L1734" s="2">
        <v>41911</v>
      </c>
    </row>
    <row r="1735" spans="1:12" x14ac:dyDescent="0.25">
      <c r="A17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4281401.5635456005</v>
      </c>
      <c r="B1735">
        <f t="shared" ca="1" si="54"/>
        <v>1.5</v>
      </c>
      <c r="C1735">
        <f t="shared" ca="1" si="55"/>
        <v>8</v>
      </c>
      <c r="D1735">
        <f ca="1">Table1[[#This Row],[Rooms]]*10*RANDBETWEEN(10,20)/10</f>
        <v>15</v>
      </c>
      <c r="E1735" s="1">
        <f>YEAR(Table1[[#This Row],[Sale_date]])</f>
        <v>2014</v>
      </c>
      <c r="F1735" s="1">
        <f>ROUNDUP(Table1[[#This Row],[month]]/3,0)</f>
        <v>3</v>
      </c>
      <c r="G1735" s="1">
        <f>MONTH(Table1[[#This Row],[Sale_date]])</f>
        <v>9</v>
      </c>
      <c r="H1735" s="1">
        <f>WEEKNUM(Table1[[#This Row],[Sale_date]])</f>
        <v>40</v>
      </c>
      <c r="I1735" s="1">
        <f>DAY(Table1[[#This Row],[Sale_date]])</f>
        <v>30</v>
      </c>
      <c r="J1735" s="4">
        <f>Table1[[#This Row],[Sale_date]]-DATE(YEAR(Table1[[#This Row],[Sale_date]]),1,1)+1</f>
        <v>273</v>
      </c>
      <c r="K1735" s="1">
        <f>WEEKDAY(Table1[[#This Row],[Sale_date]])</f>
        <v>3</v>
      </c>
      <c r="L1735" s="2">
        <v>41912</v>
      </c>
    </row>
    <row r="1736" spans="1:12" x14ac:dyDescent="0.25">
      <c r="A17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8697009.3010944016</v>
      </c>
      <c r="B1736">
        <f t="shared" ca="1" si="54"/>
        <v>3</v>
      </c>
      <c r="C1736">
        <f t="shared" ca="1" si="55"/>
        <v>4</v>
      </c>
      <c r="D1736">
        <f ca="1">Table1[[#This Row],[Rooms]]*10*RANDBETWEEN(10,20)/10</f>
        <v>39</v>
      </c>
      <c r="E1736" s="1">
        <f>YEAR(Table1[[#This Row],[Sale_date]])</f>
        <v>2014</v>
      </c>
      <c r="F1736" s="1">
        <f>ROUNDUP(Table1[[#This Row],[month]]/3,0)</f>
        <v>4</v>
      </c>
      <c r="G1736" s="1">
        <f>MONTH(Table1[[#This Row],[Sale_date]])</f>
        <v>10</v>
      </c>
      <c r="H1736" s="1">
        <f>WEEKNUM(Table1[[#This Row],[Sale_date]])</f>
        <v>40</v>
      </c>
      <c r="I1736" s="1">
        <f>DAY(Table1[[#This Row],[Sale_date]])</f>
        <v>1</v>
      </c>
      <c r="J1736" s="4">
        <f>Table1[[#This Row],[Sale_date]]-DATE(YEAR(Table1[[#This Row],[Sale_date]]),1,1)+1</f>
        <v>274</v>
      </c>
      <c r="K1736" s="1">
        <f>WEEKDAY(Table1[[#This Row],[Sale_date]])</f>
        <v>4</v>
      </c>
      <c r="L1736" s="2">
        <v>41913</v>
      </c>
    </row>
    <row r="1737" spans="1:12" x14ac:dyDescent="0.25">
      <c r="A17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15199857.035999998</v>
      </c>
      <c r="B1737">
        <f t="shared" ca="1" si="54"/>
        <v>4</v>
      </c>
      <c r="C1737">
        <f t="shared" ca="1" si="55"/>
        <v>1</v>
      </c>
      <c r="D1737">
        <f ca="1">Table1[[#This Row],[Rooms]]*10*RANDBETWEEN(10,20)/10</f>
        <v>64</v>
      </c>
      <c r="E1737" s="1">
        <f>YEAR(Table1[[#This Row],[Sale_date]])</f>
        <v>2014</v>
      </c>
      <c r="F1737" s="1">
        <f>ROUNDUP(Table1[[#This Row],[month]]/3,0)</f>
        <v>4</v>
      </c>
      <c r="G1737" s="1">
        <f>MONTH(Table1[[#This Row],[Sale_date]])</f>
        <v>10</v>
      </c>
      <c r="H1737" s="1">
        <f>WEEKNUM(Table1[[#This Row],[Sale_date]])</f>
        <v>40</v>
      </c>
      <c r="I1737" s="1">
        <f>DAY(Table1[[#This Row],[Sale_date]])</f>
        <v>2</v>
      </c>
      <c r="J1737" s="4">
        <f>Table1[[#This Row],[Sale_date]]-DATE(YEAR(Table1[[#This Row],[Sale_date]]),1,1)+1</f>
        <v>275</v>
      </c>
      <c r="K1737" s="1">
        <f>WEEKDAY(Table1[[#This Row],[Sale_date]])</f>
        <v>5</v>
      </c>
      <c r="L1737" s="2">
        <v>41914</v>
      </c>
    </row>
    <row r="1738" spans="1:12" x14ac:dyDescent="0.25">
      <c r="A17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19262127.543749999</v>
      </c>
      <c r="B1738">
        <f t="shared" ca="1" si="54"/>
        <v>4</v>
      </c>
      <c r="C1738">
        <f t="shared" ca="1" si="55"/>
        <v>5</v>
      </c>
      <c r="D1738">
        <f ca="1">Table1[[#This Row],[Rooms]]*10*RANDBETWEEN(10,20)/10</f>
        <v>76</v>
      </c>
      <c r="E1738" s="1">
        <f>YEAR(Table1[[#This Row],[Sale_date]])</f>
        <v>2014</v>
      </c>
      <c r="F1738" s="1">
        <f>ROUNDUP(Table1[[#This Row],[month]]/3,0)</f>
        <v>4</v>
      </c>
      <c r="G1738" s="1">
        <f>MONTH(Table1[[#This Row],[Sale_date]])</f>
        <v>10</v>
      </c>
      <c r="H1738" s="1">
        <f>WEEKNUM(Table1[[#This Row],[Sale_date]])</f>
        <v>40</v>
      </c>
      <c r="I1738" s="1">
        <f>DAY(Table1[[#This Row],[Sale_date]])</f>
        <v>3</v>
      </c>
      <c r="J1738" s="4">
        <f>Table1[[#This Row],[Sale_date]]-DATE(YEAR(Table1[[#This Row],[Sale_date]]),1,1)+1</f>
        <v>276</v>
      </c>
      <c r="K1738" s="1">
        <f>WEEKDAY(Table1[[#This Row],[Sale_date]])</f>
        <v>6</v>
      </c>
      <c r="L1738" s="2">
        <v>41915</v>
      </c>
    </row>
    <row r="1739" spans="1:12" x14ac:dyDescent="0.25">
      <c r="A17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10790834.174219482</v>
      </c>
      <c r="B1739">
        <f t="shared" ca="1" si="54"/>
        <v>3</v>
      </c>
      <c r="C1739">
        <f t="shared" ca="1" si="55"/>
        <v>8</v>
      </c>
      <c r="D1739">
        <f ca="1">Table1[[#This Row],[Rooms]]*10*RANDBETWEEN(10,20)/10</f>
        <v>45</v>
      </c>
      <c r="E1739" s="1">
        <f>YEAR(Table1[[#This Row],[Sale_date]])</f>
        <v>2014</v>
      </c>
      <c r="F1739" s="1">
        <f>ROUNDUP(Table1[[#This Row],[month]]/3,0)</f>
        <v>4</v>
      </c>
      <c r="G1739" s="1">
        <f>MONTH(Table1[[#This Row],[Sale_date]])</f>
        <v>10</v>
      </c>
      <c r="H1739" s="1">
        <f>WEEKNUM(Table1[[#This Row],[Sale_date]])</f>
        <v>40</v>
      </c>
      <c r="I1739" s="1">
        <f>DAY(Table1[[#This Row],[Sale_date]])</f>
        <v>4</v>
      </c>
      <c r="J1739" s="4">
        <f>Table1[[#This Row],[Sale_date]]-DATE(YEAR(Table1[[#This Row],[Sale_date]]),1,1)+1</f>
        <v>277</v>
      </c>
      <c r="K1739" s="1">
        <f>WEEKDAY(Table1[[#This Row],[Sale_date]])</f>
        <v>7</v>
      </c>
      <c r="L1739" s="2">
        <v>41916</v>
      </c>
    </row>
    <row r="1740" spans="1:12" x14ac:dyDescent="0.25">
      <c r="A17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11079793.634274</v>
      </c>
      <c r="B1740">
        <f t="shared" ca="1" si="54"/>
        <v>3</v>
      </c>
      <c r="C1740">
        <f t="shared" ca="1" si="55"/>
        <v>7</v>
      </c>
      <c r="D1740">
        <f ca="1">Table1[[#This Row],[Rooms]]*10*RANDBETWEEN(10,20)/10</f>
        <v>54</v>
      </c>
      <c r="E1740" s="1">
        <f>YEAR(Table1[[#This Row],[Sale_date]])</f>
        <v>2014</v>
      </c>
      <c r="F1740" s="1">
        <f>ROUNDUP(Table1[[#This Row],[month]]/3,0)</f>
        <v>4</v>
      </c>
      <c r="G1740" s="1">
        <f>MONTH(Table1[[#This Row],[Sale_date]])</f>
        <v>10</v>
      </c>
      <c r="H1740" s="1">
        <f>WEEKNUM(Table1[[#This Row],[Sale_date]])</f>
        <v>41</v>
      </c>
      <c r="I1740" s="1">
        <f>DAY(Table1[[#This Row],[Sale_date]])</f>
        <v>5</v>
      </c>
      <c r="J1740" s="4">
        <f>Table1[[#This Row],[Sale_date]]-DATE(YEAR(Table1[[#This Row],[Sale_date]]),1,1)+1</f>
        <v>278</v>
      </c>
      <c r="K1740" s="1">
        <f>WEEKDAY(Table1[[#This Row],[Sale_date]])</f>
        <v>1</v>
      </c>
      <c r="L1740" s="2">
        <v>41917</v>
      </c>
    </row>
    <row r="1741" spans="1:12" x14ac:dyDescent="0.25">
      <c r="A17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5076096.7075632</v>
      </c>
      <c r="B1741">
        <f t="shared" ca="1" si="54"/>
        <v>2</v>
      </c>
      <c r="C1741">
        <f t="shared" ca="1" si="55"/>
        <v>6</v>
      </c>
      <c r="D1741">
        <f ca="1">Table1[[#This Row],[Rooms]]*10*RANDBETWEEN(10,20)/10</f>
        <v>24</v>
      </c>
      <c r="E1741" s="1">
        <f>YEAR(Table1[[#This Row],[Sale_date]])</f>
        <v>2014</v>
      </c>
      <c r="F1741" s="1">
        <f>ROUNDUP(Table1[[#This Row],[month]]/3,0)</f>
        <v>4</v>
      </c>
      <c r="G1741" s="1">
        <f>MONTH(Table1[[#This Row],[Sale_date]])</f>
        <v>10</v>
      </c>
      <c r="H1741" s="1">
        <f>WEEKNUM(Table1[[#This Row],[Sale_date]])</f>
        <v>41</v>
      </c>
      <c r="I1741" s="1">
        <f>DAY(Table1[[#This Row],[Sale_date]])</f>
        <v>6</v>
      </c>
      <c r="J1741" s="4">
        <f>Table1[[#This Row],[Sale_date]]-DATE(YEAR(Table1[[#This Row],[Sale_date]]),1,1)+1</f>
        <v>279</v>
      </c>
      <c r="K1741" s="1">
        <f>WEEKDAY(Table1[[#This Row],[Sale_date]])</f>
        <v>2</v>
      </c>
      <c r="L1741" s="2">
        <v>41918</v>
      </c>
    </row>
    <row r="1742" spans="1:12" x14ac:dyDescent="0.25">
      <c r="A17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10489680</v>
      </c>
      <c r="B1742">
        <f t="shared" ca="1" si="54"/>
        <v>3</v>
      </c>
      <c r="C1742">
        <f t="shared" ca="1" si="55"/>
        <v>6</v>
      </c>
      <c r="D1742">
        <f ca="1">Table1[[#This Row],[Rooms]]*10*RANDBETWEEN(10,20)/10</f>
        <v>51</v>
      </c>
      <c r="E1742" s="1">
        <f>YEAR(Table1[[#This Row],[Sale_date]])</f>
        <v>2014</v>
      </c>
      <c r="F1742" s="1">
        <f>ROUNDUP(Table1[[#This Row],[month]]/3,0)</f>
        <v>4</v>
      </c>
      <c r="G1742" s="1">
        <f>MONTH(Table1[[#This Row],[Sale_date]])</f>
        <v>10</v>
      </c>
      <c r="H1742" s="1">
        <f>WEEKNUM(Table1[[#This Row],[Sale_date]])</f>
        <v>41</v>
      </c>
      <c r="I1742" s="1">
        <f>DAY(Table1[[#This Row],[Sale_date]])</f>
        <v>7</v>
      </c>
      <c r="J1742" s="4">
        <f>Table1[[#This Row],[Sale_date]]-DATE(YEAR(Table1[[#This Row],[Sale_date]]),1,1)+1</f>
        <v>280</v>
      </c>
      <c r="K1742" s="1">
        <f>WEEKDAY(Table1[[#This Row],[Sale_date]])</f>
        <v>3</v>
      </c>
      <c r="L1742" s="2">
        <v>41919</v>
      </c>
    </row>
    <row r="1743" spans="1:12" x14ac:dyDescent="0.25">
      <c r="A17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8216165.9656517403</v>
      </c>
      <c r="B1743">
        <f t="shared" ca="1" si="54"/>
        <v>3</v>
      </c>
      <c r="C1743">
        <f t="shared" ca="1" si="55"/>
        <v>6</v>
      </c>
      <c r="D1743">
        <f ca="1">Table1[[#This Row],[Rooms]]*10*RANDBETWEEN(10,20)/10</f>
        <v>36</v>
      </c>
      <c r="E1743" s="1">
        <f>YEAR(Table1[[#This Row],[Sale_date]])</f>
        <v>2014</v>
      </c>
      <c r="F1743" s="1">
        <f>ROUNDUP(Table1[[#This Row],[month]]/3,0)</f>
        <v>4</v>
      </c>
      <c r="G1743" s="1">
        <f>MONTH(Table1[[#This Row],[Sale_date]])</f>
        <v>10</v>
      </c>
      <c r="H1743" s="1">
        <f>WEEKNUM(Table1[[#This Row],[Sale_date]])</f>
        <v>41</v>
      </c>
      <c r="I1743" s="1">
        <f>DAY(Table1[[#This Row],[Sale_date]])</f>
        <v>8</v>
      </c>
      <c r="J1743" s="4">
        <f>Table1[[#This Row],[Sale_date]]-DATE(YEAR(Table1[[#This Row],[Sale_date]]),1,1)+1</f>
        <v>281</v>
      </c>
      <c r="K1743" s="1">
        <f>WEEKDAY(Table1[[#This Row],[Sale_date]])</f>
        <v>4</v>
      </c>
      <c r="L1743" s="2">
        <v>41920</v>
      </c>
    </row>
    <row r="1744" spans="1:12" x14ac:dyDescent="0.25">
      <c r="A17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4833156.029993983</v>
      </c>
      <c r="B1744">
        <f t="shared" ca="1" si="54"/>
        <v>1.5</v>
      </c>
      <c r="C1744">
        <f t="shared" ca="1" si="55"/>
        <v>4</v>
      </c>
      <c r="D1744">
        <f ca="1">Table1[[#This Row],[Rooms]]*10*RANDBETWEEN(10,20)/10</f>
        <v>24</v>
      </c>
      <c r="E1744" s="1">
        <f>YEAR(Table1[[#This Row],[Sale_date]])</f>
        <v>2014</v>
      </c>
      <c r="F1744" s="1">
        <f>ROUNDUP(Table1[[#This Row],[month]]/3,0)</f>
        <v>4</v>
      </c>
      <c r="G1744" s="1">
        <f>MONTH(Table1[[#This Row],[Sale_date]])</f>
        <v>10</v>
      </c>
      <c r="H1744" s="1">
        <f>WEEKNUM(Table1[[#This Row],[Sale_date]])</f>
        <v>41</v>
      </c>
      <c r="I1744" s="1">
        <f>DAY(Table1[[#This Row],[Sale_date]])</f>
        <v>9</v>
      </c>
      <c r="J1744" s="4">
        <f>Table1[[#This Row],[Sale_date]]-DATE(YEAR(Table1[[#This Row],[Sale_date]]),1,1)+1</f>
        <v>282</v>
      </c>
      <c r="K1744" s="1">
        <f>WEEKDAY(Table1[[#This Row],[Sale_date]])</f>
        <v>5</v>
      </c>
      <c r="L1744" s="2">
        <v>41921</v>
      </c>
    </row>
    <row r="1745" spans="1:12" x14ac:dyDescent="0.25">
      <c r="A17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7218438.5436812993</v>
      </c>
      <c r="B1745">
        <f t="shared" ca="1" si="54"/>
        <v>3</v>
      </c>
      <c r="C1745">
        <f t="shared" ca="1" si="55"/>
        <v>3</v>
      </c>
      <c r="D1745">
        <f ca="1">Table1[[#This Row],[Rooms]]*10*RANDBETWEEN(10,20)/10</f>
        <v>36</v>
      </c>
      <c r="E1745" s="1">
        <f>YEAR(Table1[[#This Row],[Sale_date]])</f>
        <v>2014</v>
      </c>
      <c r="F1745" s="1">
        <f>ROUNDUP(Table1[[#This Row],[month]]/3,0)</f>
        <v>4</v>
      </c>
      <c r="G1745" s="1">
        <f>MONTH(Table1[[#This Row],[Sale_date]])</f>
        <v>10</v>
      </c>
      <c r="H1745" s="1">
        <f>WEEKNUM(Table1[[#This Row],[Sale_date]])</f>
        <v>41</v>
      </c>
      <c r="I1745" s="1">
        <f>DAY(Table1[[#This Row],[Sale_date]])</f>
        <v>10</v>
      </c>
      <c r="J1745" s="4">
        <f>Table1[[#This Row],[Sale_date]]-DATE(YEAR(Table1[[#This Row],[Sale_date]]),1,1)+1</f>
        <v>283</v>
      </c>
      <c r="K1745" s="1">
        <f>WEEKDAY(Table1[[#This Row],[Sale_date]])</f>
        <v>6</v>
      </c>
      <c r="L1745" s="2">
        <v>41922</v>
      </c>
    </row>
    <row r="1746" spans="1:12" x14ac:dyDescent="0.25">
      <c r="A17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6518393.46763248</v>
      </c>
      <c r="B1746">
        <f t="shared" ca="1" si="54"/>
        <v>2</v>
      </c>
      <c r="C1746">
        <f t="shared" ca="1" si="55"/>
        <v>7</v>
      </c>
      <c r="D1746">
        <f ca="1">Table1[[#This Row],[Rooms]]*10*RANDBETWEEN(10,20)/10</f>
        <v>28</v>
      </c>
      <c r="E1746" s="1">
        <f>YEAR(Table1[[#This Row],[Sale_date]])</f>
        <v>2014</v>
      </c>
      <c r="F1746" s="1">
        <f>ROUNDUP(Table1[[#This Row],[month]]/3,0)</f>
        <v>4</v>
      </c>
      <c r="G1746" s="1">
        <f>MONTH(Table1[[#This Row],[Sale_date]])</f>
        <v>10</v>
      </c>
      <c r="H1746" s="1">
        <f>WEEKNUM(Table1[[#This Row],[Sale_date]])</f>
        <v>41</v>
      </c>
      <c r="I1746" s="1">
        <f>DAY(Table1[[#This Row],[Sale_date]])</f>
        <v>11</v>
      </c>
      <c r="J1746" s="4">
        <f>Table1[[#This Row],[Sale_date]]-DATE(YEAR(Table1[[#This Row],[Sale_date]]),1,1)+1</f>
        <v>284</v>
      </c>
      <c r="K1746" s="1">
        <f>WEEKDAY(Table1[[#This Row],[Sale_date]])</f>
        <v>7</v>
      </c>
      <c r="L1746" s="2">
        <v>41923</v>
      </c>
    </row>
    <row r="1747" spans="1:12" x14ac:dyDescent="0.25">
      <c r="A17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5509598.6410101596</v>
      </c>
      <c r="B1747">
        <f t="shared" ca="1" si="54"/>
        <v>2</v>
      </c>
      <c r="C1747">
        <f t="shared" ca="1" si="55"/>
        <v>4</v>
      </c>
      <c r="D1747">
        <f ca="1">Table1[[#This Row],[Rooms]]*10*RANDBETWEEN(10,20)/10</f>
        <v>24</v>
      </c>
      <c r="E1747" s="1">
        <f>YEAR(Table1[[#This Row],[Sale_date]])</f>
        <v>2014</v>
      </c>
      <c r="F1747" s="1">
        <f>ROUNDUP(Table1[[#This Row],[month]]/3,0)</f>
        <v>4</v>
      </c>
      <c r="G1747" s="1">
        <f>MONTH(Table1[[#This Row],[Sale_date]])</f>
        <v>10</v>
      </c>
      <c r="H1747" s="1">
        <f>WEEKNUM(Table1[[#This Row],[Sale_date]])</f>
        <v>42</v>
      </c>
      <c r="I1747" s="1">
        <f>DAY(Table1[[#This Row],[Sale_date]])</f>
        <v>12</v>
      </c>
      <c r="J1747" s="4">
        <f>Table1[[#This Row],[Sale_date]]-DATE(YEAR(Table1[[#This Row],[Sale_date]]),1,1)+1</f>
        <v>285</v>
      </c>
      <c r="K1747" s="1">
        <f>WEEKDAY(Table1[[#This Row],[Sale_date]])</f>
        <v>1</v>
      </c>
      <c r="L1747" s="2">
        <v>41924</v>
      </c>
    </row>
    <row r="1748" spans="1:12" x14ac:dyDescent="0.25">
      <c r="A17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8090520.4743120018</v>
      </c>
      <c r="B1748">
        <f t="shared" ca="1" si="54"/>
        <v>2.5</v>
      </c>
      <c r="C1748">
        <f t="shared" ca="1" si="55"/>
        <v>9</v>
      </c>
      <c r="D1748">
        <f ca="1">Table1[[#This Row],[Rooms]]*10*RANDBETWEEN(10,20)/10</f>
        <v>25</v>
      </c>
      <c r="E1748" s="1">
        <f>YEAR(Table1[[#This Row],[Sale_date]])</f>
        <v>2014</v>
      </c>
      <c r="F1748" s="1">
        <f>ROUNDUP(Table1[[#This Row],[month]]/3,0)</f>
        <v>4</v>
      </c>
      <c r="G1748" s="1">
        <f>MONTH(Table1[[#This Row],[Sale_date]])</f>
        <v>10</v>
      </c>
      <c r="H1748" s="1">
        <f>WEEKNUM(Table1[[#This Row],[Sale_date]])</f>
        <v>42</v>
      </c>
      <c r="I1748" s="1">
        <f>DAY(Table1[[#This Row],[Sale_date]])</f>
        <v>13</v>
      </c>
      <c r="J1748" s="4">
        <f>Table1[[#This Row],[Sale_date]]-DATE(YEAR(Table1[[#This Row],[Sale_date]]),1,1)+1</f>
        <v>286</v>
      </c>
      <c r="K1748" s="1">
        <f>WEEKDAY(Table1[[#This Row],[Sale_date]])</f>
        <v>2</v>
      </c>
      <c r="L1748" s="2">
        <v>41925</v>
      </c>
    </row>
    <row r="1749" spans="1:12" x14ac:dyDescent="0.25">
      <c r="A17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10157305.533952501</v>
      </c>
      <c r="B1749">
        <f t="shared" ca="1" si="54"/>
        <v>3.5</v>
      </c>
      <c r="C1749">
        <f t="shared" ca="1" si="55"/>
        <v>7</v>
      </c>
      <c r="D1749">
        <f ca="1">Table1[[#This Row],[Rooms]]*10*RANDBETWEEN(10,20)/10</f>
        <v>38.5</v>
      </c>
      <c r="E1749" s="1">
        <f>YEAR(Table1[[#This Row],[Sale_date]])</f>
        <v>2014</v>
      </c>
      <c r="F1749" s="1">
        <f>ROUNDUP(Table1[[#This Row],[month]]/3,0)</f>
        <v>4</v>
      </c>
      <c r="G1749" s="1">
        <f>MONTH(Table1[[#This Row],[Sale_date]])</f>
        <v>10</v>
      </c>
      <c r="H1749" s="1">
        <f>WEEKNUM(Table1[[#This Row],[Sale_date]])</f>
        <v>42</v>
      </c>
      <c r="I1749" s="1">
        <f>DAY(Table1[[#This Row],[Sale_date]])</f>
        <v>14</v>
      </c>
      <c r="J1749" s="4">
        <f>Table1[[#This Row],[Sale_date]]-DATE(YEAR(Table1[[#This Row],[Sale_date]]),1,1)+1</f>
        <v>287</v>
      </c>
      <c r="K1749" s="1">
        <f>WEEKDAY(Table1[[#This Row],[Sale_date]])</f>
        <v>3</v>
      </c>
      <c r="L1749" s="2">
        <v>41926</v>
      </c>
    </row>
    <row r="1750" spans="1:12" x14ac:dyDescent="0.25">
      <c r="A17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13248433.218240004</v>
      </c>
      <c r="B1750">
        <f t="shared" ca="1" si="54"/>
        <v>2.5</v>
      </c>
      <c r="C1750">
        <f t="shared" ca="1" si="55"/>
        <v>9</v>
      </c>
      <c r="D1750">
        <f ca="1">Table1[[#This Row],[Rooms]]*10*RANDBETWEEN(10,20)/10</f>
        <v>45</v>
      </c>
      <c r="E1750" s="1">
        <f>YEAR(Table1[[#This Row],[Sale_date]])</f>
        <v>2014</v>
      </c>
      <c r="F1750" s="1">
        <f>ROUNDUP(Table1[[#This Row],[month]]/3,0)</f>
        <v>4</v>
      </c>
      <c r="G1750" s="1">
        <f>MONTH(Table1[[#This Row],[Sale_date]])</f>
        <v>10</v>
      </c>
      <c r="H1750" s="1">
        <f>WEEKNUM(Table1[[#This Row],[Sale_date]])</f>
        <v>42</v>
      </c>
      <c r="I1750" s="1">
        <f>DAY(Table1[[#This Row],[Sale_date]])</f>
        <v>15</v>
      </c>
      <c r="J1750" s="4">
        <f>Table1[[#This Row],[Sale_date]]-DATE(YEAR(Table1[[#This Row],[Sale_date]]),1,1)+1</f>
        <v>288</v>
      </c>
      <c r="K1750" s="1">
        <f>WEEKDAY(Table1[[#This Row],[Sale_date]])</f>
        <v>4</v>
      </c>
      <c r="L1750" s="2">
        <v>41927</v>
      </c>
    </row>
    <row r="1751" spans="1:12" x14ac:dyDescent="0.25">
      <c r="A17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4533472.1986559993</v>
      </c>
      <c r="B1751">
        <f t="shared" ca="1" si="54"/>
        <v>1.5</v>
      </c>
      <c r="C1751">
        <f t="shared" ca="1" si="55"/>
        <v>8</v>
      </c>
      <c r="D1751">
        <f ca="1">Table1[[#This Row],[Rooms]]*10*RANDBETWEEN(10,20)/10</f>
        <v>24</v>
      </c>
      <c r="E1751" s="1">
        <f>YEAR(Table1[[#This Row],[Sale_date]])</f>
        <v>2014</v>
      </c>
      <c r="F1751" s="1">
        <f>ROUNDUP(Table1[[#This Row],[month]]/3,0)</f>
        <v>4</v>
      </c>
      <c r="G1751" s="1">
        <f>MONTH(Table1[[#This Row],[Sale_date]])</f>
        <v>10</v>
      </c>
      <c r="H1751" s="1">
        <f>WEEKNUM(Table1[[#This Row],[Sale_date]])</f>
        <v>42</v>
      </c>
      <c r="I1751" s="1">
        <f>DAY(Table1[[#This Row],[Sale_date]])</f>
        <v>16</v>
      </c>
      <c r="J1751" s="4">
        <f>Table1[[#This Row],[Sale_date]]-DATE(YEAR(Table1[[#This Row],[Sale_date]]),1,1)+1</f>
        <v>289</v>
      </c>
      <c r="K1751" s="1">
        <f>WEEKDAY(Table1[[#This Row],[Sale_date]])</f>
        <v>5</v>
      </c>
      <c r="L1751" s="2">
        <v>41928</v>
      </c>
    </row>
    <row r="1752" spans="1:12" x14ac:dyDescent="0.25">
      <c r="A17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12031013.873613998</v>
      </c>
      <c r="B1752">
        <f t="shared" ca="1" si="54"/>
        <v>3</v>
      </c>
      <c r="C1752">
        <f t="shared" ca="1" si="55"/>
        <v>4</v>
      </c>
      <c r="D1752">
        <f ca="1">Table1[[#This Row],[Rooms]]*10*RANDBETWEEN(10,20)/10</f>
        <v>51</v>
      </c>
      <c r="E1752" s="1">
        <f>YEAR(Table1[[#This Row],[Sale_date]])</f>
        <v>2014</v>
      </c>
      <c r="F1752" s="1">
        <f>ROUNDUP(Table1[[#This Row],[month]]/3,0)</f>
        <v>4</v>
      </c>
      <c r="G1752" s="1">
        <f>MONTH(Table1[[#This Row],[Sale_date]])</f>
        <v>10</v>
      </c>
      <c r="H1752" s="1">
        <f>WEEKNUM(Table1[[#This Row],[Sale_date]])</f>
        <v>42</v>
      </c>
      <c r="I1752" s="1">
        <f>DAY(Table1[[#This Row],[Sale_date]])</f>
        <v>17</v>
      </c>
      <c r="J1752" s="4">
        <f>Table1[[#This Row],[Sale_date]]-DATE(YEAR(Table1[[#This Row],[Sale_date]]),1,1)+1</f>
        <v>290</v>
      </c>
      <c r="K1752" s="1">
        <f>WEEKDAY(Table1[[#This Row],[Sale_date]])</f>
        <v>6</v>
      </c>
      <c r="L1752" s="2">
        <v>41929</v>
      </c>
    </row>
    <row r="1753" spans="1:12" x14ac:dyDescent="0.25">
      <c r="A17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6756132.8266704017</v>
      </c>
      <c r="B1753">
        <f t="shared" ca="1" si="54"/>
        <v>1.5</v>
      </c>
      <c r="C1753">
        <f t="shared" ca="1" si="55"/>
        <v>9</v>
      </c>
      <c r="D1753">
        <f ca="1">Table1[[#This Row],[Rooms]]*10*RANDBETWEEN(10,20)/10</f>
        <v>22.5</v>
      </c>
      <c r="E1753" s="1">
        <f>YEAR(Table1[[#This Row],[Sale_date]])</f>
        <v>2014</v>
      </c>
      <c r="F1753" s="1">
        <f>ROUNDUP(Table1[[#This Row],[month]]/3,0)</f>
        <v>4</v>
      </c>
      <c r="G1753" s="1">
        <f>MONTH(Table1[[#This Row],[Sale_date]])</f>
        <v>10</v>
      </c>
      <c r="H1753" s="1">
        <f>WEEKNUM(Table1[[#This Row],[Sale_date]])</f>
        <v>42</v>
      </c>
      <c r="I1753" s="1">
        <f>DAY(Table1[[#This Row],[Sale_date]])</f>
        <v>18</v>
      </c>
      <c r="J1753" s="4">
        <f>Table1[[#This Row],[Sale_date]]-DATE(YEAR(Table1[[#This Row],[Sale_date]]),1,1)+1</f>
        <v>291</v>
      </c>
      <c r="K1753" s="1">
        <f>WEEKDAY(Table1[[#This Row],[Sale_date]])</f>
        <v>7</v>
      </c>
      <c r="L1753" s="2">
        <v>41930</v>
      </c>
    </row>
    <row r="1754" spans="1:12" x14ac:dyDescent="0.25">
      <c r="A17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7925183.4175488008</v>
      </c>
      <c r="B1754">
        <f t="shared" ca="1" si="54"/>
        <v>3</v>
      </c>
      <c r="C1754">
        <f t="shared" ca="1" si="55"/>
        <v>7</v>
      </c>
      <c r="D1754">
        <f ca="1">Table1[[#This Row],[Rooms]]*10*RANDBETWEEN(10,20)/10</f>
        <v>33</v>
      </c>
      <c r="E1754" s="1">
        <f>YEAR(Table1[[#This Row],[Sale_date]])</f>
        <v>2014</v>
      </c>
      <c r="F1754" s="1">
        <f>ROUNDUP(Table1[[#This Row],[month]]/3,0)</f>
        <v>4</v>
      </c>
      <c r="G1754" s="1">
        <f>MONTH(Table1[[#This Row],[Sale_date]])</f>
        <v>10</v>
      </c>
      <c r="H1754" s="1">
        <f>WEEKNUM(Table1[[#This Row],[Sale_date]])</f>
        <v>43</v>
      </c>
      <c r="I1754" s="1">
        <f>DAY(Table1[[#This Row],[Sale_date]])</f>
        <v>19</v>
      </c>
      <c r="J1754" s="4">
        <f>Table1[[#This Row],[Sale_date]]-DATE(YEAR(Table1[[#This Row],[Sale_date]]),1,1)+1</f>
        <v>292</v>
      </c>
      <c r="K1754" s="1">
        <f>WEEKDAY(Table1[[#This Row],[Sale_date]])</f>
        <v>1</v>
      </c>
      <c r="L1754" s="2">
        <v>41931</v>
      </c>
    </row>
    <row r="1755" spans="1:12" x14ac:dyDescent="0.25">
      <c r="A17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7148160</v>
      </c>
      <c r="B1755">
        <f t="shared" ca="1" si="54"/>
        <v>1.5</v>
      </c>
      <c r="C1755">
        <f t="shared" ca="1" si="55"/>
        <v>8</v>
      </c>
      <c r="D1755">
        <f ca="1">Table1[[#This Row],[Rooms]]*10*RANDBETWEEN(10,20)/10</f>
        <v>30</v>
      </c>
      <c r="E1755" s="1">
        <f>YEAR(Table1[[#This Row],[Sale_date]])</f>
        <v>2014</v>
      </c>
      <c r="F1755" s="1">
        <f>ROUNDUP(Table1[[#This Row],[month]]/3,0)</f>
        <v>4</v>
      </c>
      <c r="G1755" s="1">
        <f>MONTH(Table1[[#This Row],[Sale_date]])</f>
        <v>10</v>
      </c>
      <c r="H1755" s="1">
        <f>WEEKNUM(Table1[[#This Row],[Sale_date]])</f>
        <v>43</v>
      </c>
      <c r="I1755" s="1">
        <f>DAY(Table1[[#This Row],[Sale_date]])</f>
        <v>20</v>
      </c>
      <c r="J1755" s="4">
        <f>Table1[[#This Row],[Sale_date]]-DATE(YEAR(Table1[[#This Row],[Sale_date]]),1,1)+1</f>
        <v>293</v>
      </c>
      <c r="K1755" s="1">
        <f>WEEKDAY(Table1[[#This Row],[Sale_date]])</f>
        <v>2</v>
      </c>
      <c r="L1755" s="2">
        <v>41932</v>
      </c>
    </row>
    <row r="1756" spans="1:12" x14ac:dyDescent="0.25">
      <c r="A17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4394880</v>
      </c>
      <c r="B1756">
        <f t="shared" ca="1" si="54"/>
        <v>1.5</v>
      </c>
      <c r="C1756">
        <f t="shared" ca="1" si="55"/>
        <v>4</v>
      </c>
      <c r="D1756">
        <f ca="1">Table1[[#This Row],[Rooms]]*10*RANDBETWEEN(10,20)/10</f>
        <v>21</v>
      </c>
      <c r="E1756" s="1">
        <f>YEAR(Table1[[#This Row],[Sale_date]])</f>
        <v>2014</v>
      </c>
      <c r="F1756" s="1">
        <f>ROUNDUP(Table1[[#This Row],[month]]/3,0)</f>
        <v>4</v>
      </c>
      <c r="G1756" s="1">
        <f>MONTH(Table1[[#This Row],[Sale_date]])</f>
        <v>10</v>
      </c>
      <c r="H1756" s="1">
        <f>WEEKNUM(Table1[[#This Row],[Sale_date]])</f>
        <v>43</v>
      </c>
      <c r="I1756" s="1">
        <f>DAY(Table1[[#This Row],[Sale_date]])</f>
        <v>21</v>
      </c>
      <c r="J1756" s="4">
        <f>Table1[[#This Row],[Sale_date]]-DATE(YEAR(Table1[[#This Row],[Sale_date]]),1,1)+1</f>
        <v>294</v>
      </c>
      <c r="K1756" s="1">
        <f>WEEKDAY(Table1[[#This Row],[Sale_date]])</f>
        <v>3</v>
      </c>
      <c r="L1756" s="2">
        <v>41933</v>
      </c>
    </row>
    <row r="1757" spans="1:12" x14ac:dyDescent="0.25">
      <c r="A17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4025160.8192269993</v>
      </c>
      <c r="B1757">
        <f t="shared" ca="1" si="54"/>
        <v>1.5</v>
      </c>
      <c r="C1757">
        <f t="shared" ca="1" si="55"/>
        <v>1</v>
      </c>
      <c r="D1757">
        <f ca="1">Table1[[#This Row],[Rooms]]*10*RANDBETWEEN(10,20)/10</f>
        <v>22.5</v>
      </c>
      <c r="E1757" s="1">
        <f>YEAR(Table1[[#This Row],[Sale_date]])</f>
        <v>2014</v>
      </c>
      <c r="F1757" s="1">
        <f>ROUNDUP(Table1[[#This Row],[month]]/3,0)</f>
        <v>4</v>
      </c>
      <c r="G1757" s="1">
        <f>MONTH(Table1[[#This Row],[Sale_date]])</f>
        <v>10</v>
      </c>
      <c r="H1757" s="1">
        <f>WEEKNUM(Table1[[#This Row],[Sale_date]])</f>
        <v>43</v>
      </c>
      <c r="I1757" s="1">
        <f>DAY(Table1[[#This Row],[Sale_date]])</f>
        <v>22</v>
      </c>
      <c r="J1757" s="4">
        <f>Table1[[#This Row],[Sale_date]]-DATE(YEAR(Table1[[#This Row],[Sale_date]]),1,1)+1</f>
        <v>295</v>
      </c>
      <c r="K1757" s="1">
        <f>WEEKDAY(Table1[[#This Row],[Sale_date]])</f>
        <v>4</v>
      </c>
      <c r="L1757" s="2">
        <v>41934</v>
      </c>
    </row>
    <row r="1758" spans="1:12" x14ac:dyDescent="0.25">
      <c r="A17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10057177.813768301</v>
      </c>
      <c r="B1758">
        <f t="shared" ca="1" si="54"/>
        <v>3.5</v>
      </c>
      <c r="C1758">
        <f t="shared" ca="1" si="55"/>
        <v>6</v>
      </c>
      <c r="D1758">
        <f ca="1">Table1[[#This Row],[Rooms]]*10*RANDBETWEEN(10,20)/10</f>
        <v>45.5</v>
      </c>
      <c r="E1758" s="1">
        <f>YEAR(Table1[[#This Row],[Sale_date]])</f>
        <v>2014</v>
      </c>
      <c r="F1758" s="1">
        <f>ROUNDUP(Table1[[#This Row],[month]]/3,0)</f>
        <v>4</v>
      </c>
      <c r="G1758" s="1">
        <f>MONTH(Table1[[#This Row],[Sale_date]])</f>
        <v>10</v>
      </c>
      <c r="H1758" s="1">
        <f>WEEKNUM(Table1[[#This Row],[Sale_date]])</f>
        <v>43</v>
      </c>
      <c r="I1758" s="1">
        <f>DAY(Table1[[#This Row],[Sale_date]])</f>
        <v>23</v>
      </c>
      <c r="J1758" s="4">
        <f>Table1[[#This Row],[Sale_date]]-DATE(YEAR(Table1[[#This Row],[Sale_date]]),1,1)+1</f>
        <v>296</v>
      </c>
      <c r="K1758" s="1">
        <f>WEEKDAY(Table1[[#This Row],[Sale_date]])</f>
        <v>5</v>
      </c>
      <c r="L1758" s="2">
        <v>41935</v>
      </c>
    </row>
    <row r="1759" spans="1:12" x14ac:dyDescent="0.25">
      <c r="A17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9026865.1693064012</v>
      </c>
      <c r="B1759">
        <f t="shared" ca="1" si="54"/>
        <v>2</v>
      </c>
      <c r="C1759">
        <f t="shared" ca="1" si="55"/>
        <v>1</v>
      </c>
      <c r="D1759">
        <f ca="1">Table1[[#This Row],[Rooms]]*10*RANDBETWEEN(10,20)/10</f>
        <v>40</v>
      </c>
      <c r="E1759" s="1">
        <f>YEAR(Table1[[#This Row],[Sale_date]])</f>
        <v>2014</v>
      </c>
      <c r="F1759" s="1">
        <f>ROUNDUP(Table1[[#This Row],[month]]/3,0)</f>
        <v>4</v>
      </c>
      <c r="G1759" s="1">
        <f>MONTH(Table1[[#This Row],[Sale_date]])</f>
        <v>10</v>
      </c>
      <c r="H1759" s="1">
        <f>WEEKNUM(Table1[[#This Row],[Sale_date]])</f>
        <v>43</v>
      </c>
      <c r="I1759" s="1">
        <f>DAY(Table1[[#This Row],[Sale_date]])</f>
        <v>24</v>
      </c>
      <c r="J1759" s="4">
        <f>Table1[[#This Row],[Sale_date]]-DATE(YEAR(Table1[[#This Row],[Sale_date]]),1,1)+1</f>
        <v>297</v>
      </c>
      <c r="K1759" s="1">
        <f>WEEKDAY(Table1[[#This Row],[Sale_date]])</f>
        <v>6</v>
      </c>
      <c r="L1759" s="2">
        <v>41936</v>
      </c>
    </row>
    <row r="1760" spans="1:12" x14ac:dyDescent="0.25">
      <c r="A17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12285593.116183965</v>
      </c>
      <c r="B1760">
        <f t="shared" ca="1" si="54"/>
        <v>2.5</v>
      </c>
      <c r="C1760">
        <f t="shared" ca="1" si="55"/>
        <v>4</v>
      </c>
      <c r="D1760">
        <f ca="1">Table1[[#This Row],[Rooms]]*10*RANDBETWEEN(10,20)/10</f>
        <v>47.5</v>
      </c>
      <c r="E1760" s="1">
        <f>YEAR(Table1[[#This Row],[Sale_date]])</f>
        <v>2014</v>
      </c>
      <c r="F1760" s="1">
        <f>ROUNDUP(Table1[[#This Row],[month]]/3,0)</f>
        <v>4</v>
      </c>
      <c r="G1760" s="1">
        <f>MONTH(Table1[[#This Row],[Sale_date]])</f>
        <v>10</v>
      </c>
      <c r="H1760" s="1">
        <f>WEEKNUM(Table1[[#This Row],[Sale_date]])</f>
        <v>43</v>
      </c>
      <c r="I1760" s="1">
        <f>DAY(Table1[[#This Row],[Sale_date]])</f>
        <v>25</v>
      </c>
      <c r="J1760" s="4">
        <f>Table1[[#This Row],[Sale_date]]-DATE(YEAR(Table1[[#This Row],[Sale_date]]),1,1)+1</f>
        <v>298</v>
      </c>
      <c r="K1760" s="1">
        <f>WEEKDAY(Table1[[#This Row],[Sale_date]])</f>
        <v>7</v>
      </c>
      <c r="L1760" s="2">
        <v>41937</v>
      </c>
    </row>
    <row r="1761" spans="1:12" x14ac:dyDescent="0.25">
      <c r="A17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8258976.5707449</v>
      </c>
      <c r="B1761">
        <f t="shared" ca="1" si="54"/>
        <v>2</v>
      </c>
      <c r="C1761">
        <f t="shared" ca="1" si="55"/>
        <v>9</v>
      </c>
      <c r="D1761">
        <f ca="1">Table1[[#This Row],[Rooms]]*10*RANDBETWEEN(10,20)/10</f>
        <v>28</v>
      </c>
      <c r="E1761" s="1">
        <f>YEAR(Table1[[#This Row],[Sale_date]])</f>
        <v>2014</v>
      </c>
      <c r="F1761" s="1">
        <f>ROUNDUP(Table1[[#This Row],[month]]/3,0)</f>
        <v>4</v>
      </c>
      <c r="G1761" s="1">
        <f>MONTH(Table1[[#This Row],[Sale_date]])</f>
        <v>10</v>
      </c>
      <c r="H1761" s="1">
        <f>WEEKNUM(Table1[[#This Row],[Sale_date]])</f>
        <v>44</v>
      </c>
      <c r="I1761" s="1">
        <f>DAY(Table1[[#This Row],[Sale_date]])</f>
        <v>26</v>
      </c>
      <c r="J1761" s="4">
        <f>Table1[[#This Row],[Sale_date]]-DATE(YEAR(Table1[[#This Row],[Sale_date]]),1,1)+1</f>
        <v>299</v>
      </c>
      <c r="K1761" s="1">
        <f>WEEKDAY(Table1[[#This Row],[Sale_date]])</f>
        <v>1</v>
      </c>
      <c r="L1761" s="2">
        <v>41938</v>
      </c>
    </row>
    <row r="1762" spans="1:12" x14ac:dyDescent="0.25">
      <c r="A17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5317945.4481815184</v>
      </c>
      <c r="B1762">
        <f t="shared" ca="1" si="54"/>
        <v>2.5</v>
      </c>
      <c r="C1762">
        <f t="shared" ca="1" si="55"/>
        <v>5</v>
      </c>
      <c r="D1762">
        <f ca="1">Table1[[#This Row],[Rooms]]*10*RANDBETWEEN(10,20)/10</f>
        <v>27.5</v>
      </c>
      <c r="E1762" s="1">
        <f>YEAR(Table1[[#This Row],[Sale_date]])</f>
        <v>2014</v>
      </c>
      <c r="F1762" s="1">
        <f>ROUNDUP(Table1[[#This Row],[month]]/3,0)</f>
        <v>4</v>
      </c>
      <c r="G1762" s="1">
        <f>MONTH(Table1[[#This Row],[Sale_date]])</f>
        <v>10</v>
      </c>
      <c r="H1762" s="1">
        <f>WEEKNUM(Table1[[#This Row],[Sale_date]])</f>
        <v>44</v>
      </c>
      <c r="I1762" s="1">
        <f>DAY(Table1[[#This Row],[Sale_date]])</f>
        <v>27</v>
      </c>
      <c r="J1762" s="4">
        <f>Table1[[#This Row],[Sale_date]]-DATE(YEAR(Table1[[#This Row],[Sale_date]]),1,1)+1</f>
        <v>300</v>
      </c>
      <c r="K1762" s="1">
        <f>WEEKDAY(Table1[[#This Row],[Sale_date]])</f>
        <v>2</v>
      </c>
      <c r="L1762" s="2">
        <v>41939</v>
      </c>
    </row>
    <row r="1763" spans="1:12" x14ac:dyDescent="0.25">
      <c r="A17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9589128.8062500004</v>
      </c>
      <c r="B1763">
        <f t="shared" ca="1" si="54"/>
        <v>3</v>
      </c>
      <c r="C1763">
        <f t="shared" ca="1" si="55"/>
        <v>5</v>
      </c>
      <c r="D1763">
        <f ca="1">Table1[[#This Row],[Rooms]]*10*RANDBETWEEN(10,20)/10</f>
        <v>36</v>
      </c>
      <c r="E1763" s="1">
        <f>YEAR(Table1[[#This Row],[Sale_date]])</f>
        <v>2014</v>
      </c>
      <c r="F1763" s="1">
        <f>ROUNDUP(Table1[[#This Row],[month]]/3,0)</f>
        <v>4</v>
      </c>
      <c r="G1763" s="1">
        <f>MONTH(Table1[[#This Row],[Sale_date]])</f>
        <v>10</v>
      </c>
      <c r="H1763" s="1">
        <f>WEEKNUM(Table1[[#This Row],[Sale_date]])</f>
        <v>44</v>
      </c>
      <c r="I1763" s="1">
        <f>DAY(Table1[[#This Row],[Sale_date]])</f>
        <v>28</v>
      </c>
      <c r="J1763" s="4">
        <f>Table1[[#This Row],[Sale_date]]-DATE(YEAR(Table1[[#This Row],[Sale_date]]),1,1)+1</f>
        <v>301</v>
      </c>
      <c r="K1763" s="1">
        <f>WEEKDAY(Table1[[#This Row],[Sale_date]])</f>
        <v>3</v>
      </c>
      <c r="L1763" s="2">
        <v>41940</v>
      </c>
    </row>
    <row r="1764" spans="1:12" x14ac:dyDescent="0.25">
      <c r="A17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10389870</v>
      </c>
      <c r="B1764">
        <f t="shared" ca="1" si="54"/>
        <v>3</v>
      </c>
      <c r="C1764">
        <f t="shared" ca="1" si="55"/>
        <v>3</v>
      </c>
      <c r="D1764">
        <f ca="1">Table1[[#This Row],[Rooms]]*10*RANDBETWEEN(10,20)/10</f>
        <v>48</v>
      </c>
      <c r="E1764" s="1">
        <f>YEAR(Table1[[#This Row],[Sale_date]])</f>
        <v>2014</v>
      </c>
      <c r="F1764" s="1">
        <f>ROUNDUP(Table1[[#This Row],[month]]/3,0)</f>
        <v>4</v>
      </c>
      <c r="G1764" s="1">
        <f>MONTH(Table1[[#This Row],[Sale_date]])</f>
        <v>10</v>
      </c>
      <c r="H1764" s="1">
        <f>WEEKNUM(Table1[[#This Row],[Sale_date]])</f>
        <v>44</v>
      </c>
      <c r="I1764" s="1">
        <f>DAY(Table1[[#This Row],[Sale_date]])</f>
        <v>29</v>
      </c>
      <c r="J1764" s="4">
        <f>Table1[[#This Row],[Sale_date]]-DATE(YEAR(Table1[[#This Row],[Sale_date]]),1,1)+1</f>
        <v>302</v>
      </c>
      <c r="K1764" s="1">
        <f>WEEKDAY(Table1[[#This Row],[Sale_date]])</f>
        <v>4</v>
      </c>
      <c r="L1764" s="2">
        <v>41941</v>
      </c>
    </row>
    <row r="1765" spans="1:12" x14ac:dyDescent="0.25">
      <c r="A17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5457101.3672174998</v>
      </c>
      <c r="B1765">
        <f t="shared" ca="1" si="54"/>
        <v>1.5</v>
      </c>
      <c r="C1765">
        <f t="shared" ca="1" si="55"/>
        <v>9</v>
      </c>
      <c r="D1765">
        <f ca="1">Table1[[#This Row],[Rooms]]*10*RANDBETWEEN(10,20)/10</f>
        <v>18</v>
      </c>
      <c r="E1765" s="1">
        <f>YEAR(Table1[[#This Row],[Sale_date]])</f>
        <v>2014</v>
      </c>
      <c r="F1765" s="1">
        <f>ROUNDUP(Table1[[#This Row],[month]]/3,0)</f>
        <v>4</v>
      </c>
      <c r="G1765" s="1">
        <f>MONTH(Table1[[#This Row],[Sale_date]])</f>
        <v>10</v>
      </c>
      <c r="H1765" s="1">
        <f>WEEKNUM(Table1[[#This Row],[Sale_date]])</f>
        <v>44</v>
      </c>
      <c r="I1765" s="1">
        <f>DAY(Table1[[#This Row],[Sale_date]])</f>
        <v>30</v>
      </c>
      <c r="J1765" s="4">
        <f>Table1[[#This Row],[Sale_date]]-DATE(YEAR(Table1[[#This Row],[Sale_date]]),1,1)+1</f>
        <v>303</v>
      </c>
      <c r="K1765" s="1">
        <f>WEEKDAY(Table1[[#This Row],[Sale_date]])</f>
        <v>5</v>
      </c>
      <c r="L1765" s="2">
        <v>41942</v>
      </c>
    </row>
    <row r="1766" spans="1:12" x14ac:dyDescent="0.25">
      <c r="A17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6564737.2279460402</v>
      </c>
      <c r="B1766">
        <f t="shared" ca="1" si="54"/>
        <v>2</v>
      </c>
      <c r="C1766">
        <f t="shared" ca="1" si="55"/>
        <v>3</v>
      </c>
      <c r="D1766">
        <f ca="1">Table1[[#This Row],[Rooms]]*10*RANDBETWEEN(10,20)/10</f>
        <v>28</v>
      </c>
      <c r="E1766" s="1">
        <f>YEAR(Table1[[#This Row],[Sale_date]])</f>
        <v>2014</v>
      </c>
      <c r="F1766" s="1">
        <f>ROUNDUP(Table1[[#This Row],[month]]/3,0)</f>
        <v>4</v>
      </c>
      <c r="G1766" s="1">
        <f>MONTH(Table1[[#This Row],[Sale_date]])</f>
        <v>10</v>
      </c>
      <c r="H1766" s="1">
        <f>WEEKNUM(Table1[[#This Row],[Sale_date]])</f>
        <v>44</v>
      </c>
      <c r="I1766" s="1">
        <f>DAY(Table1[[#This Row],[Sale_date]])</f>
        <v>31</v>
      </c>
      <c r="J1766" s="4">
        <f>Table1[[#This Row],[Sale_date]]-DATE(YEAR(Table1[[#This Row],[Sale_date]]),1,1)+1</f>
        <v>304</v>
      </c>
      <c r="K1766" s="1">
        <f>WEEKDAY(Table1[[#This Row],[Sale_date]])</f>
        <v>6</v>
      </c>
      <c r="L1766" s="2">
        <v>41943</v>
      </c>
    </row>
    <row r="1767" spans="1:12" x14ac:dyDescent="0.25">
      <c r="A17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4938020.8760908796</v>
      </c>
      <c r="B1767">
        <f t="shared" ca="1" si="54"/>
        <v>1.5</v>
      </c>
      <c r="C1767">
        <f t="shared" ca="1" si="55"/>
        <v>5</v>
      </c>
      <c r="D1767">
        <f ca="1">Table1[[#This Row],[Rooms]]*10*RANDBETWEEN(10,20)/10</f>
        <v>21</v>
      </c>
      <c r="E1767" s="1">
        <f>YEAR(Table1[[#This Row],[Sale_date]])</f>
        <v>2014</v>
      </c>
      <c r="F1767" s="1">
        <f>ROUNDUP(Table1[[#This Row],[month]]/3,0)</f>
        <v>4</v>
      </c>
      <c r="G1767" s="1">
        <f>MONTH(Table1[[#This Row],[Sale_date]])</f>
        <v>11</v>
      </c>
      <c r="H1767" s="1">
        <f>WEEKNUM(Table1[[#This Row],[Sale_date]])</f>
        <v>44</v>
      </c>
      <c r="I1767" s="1">
        <f>DAY(Table1[[#This Row],[Sale_date]])</f>
        <v>1</v>
      </c>
      <c r="J1767" s="4">
        <f>Table1[[#This Row],[Sale_date]]-DATE(YEAR(Table1[[#This Row],[Sale_date]]),1,1)+1</f>
        <v>305</v>
      </c>
      <c r="K1767" s="1">
        <f>WEEKDAY(Table1[[#This Row],[Sale_date]])</f>
        <v>7</v>
      </c>
      <c r="L1767" s="2">
        <v>41944</v>
      </c>
    </row>
    <row r="1768" spans="1:12" x14ac:dyDescent="0.25">
      <c r="A17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6057378.3841617415</v>
      </c>
      <c r="B1768">
        <f t="shared" ca="1" si="54"/>
        <v>2.5</v>
      </c>
      <c r="C1768">
        <f t="shared" ca="1" si="55"/>
        <v>7</v>
      </c>
      <c r="D1768">
        <f ca="1">Table1[[#This Row],[Rooms]]*10*RANDBETWEEN(10,20)/10</f>
        <v>25</v>
      </c>
      <c r="E1768" s="1">
        <f>YEAR(Table1[[#This Row],[Sale_date]])</f>
        <v>2014</v>
      </c>
      <c r="F1768" s="1">
        <f>ROUNDUP(Table1[[#This Row],[month]]/3,0)</f>
        <v>4</v>
      </c>
      <c r="G1768" s="1">
        <f>MONTH(Table1[[#This Row],[Sale_date]])</f>
        <v>11</v>
      </c>
      <c r="H1768" s="1">
        <f>WEEKNUM(Table1[[#This Row],[Sale_date]])</f>
        <v>45</v>
      </c>
      <c r="I1768" s="1">
        <f>DAY(Table1[[#This Row],[Sale_date]])</f>
        <v>2</v>
      </c>
      <c r="J1768" s="4">
        <f>Table1[[#This Row],[Sale_date]]-DATE(YEAR(Table1[[#This Row],[Sale_date]]),1,1)+1</f>
        <v>306</v>
      </c>
      <c r="K1768" s="1">
        <f>WEEKDAY(Table1[[#This Row],[Sale_date]])</f>
        <v>1</v>
      </c>
      <c r="L1768" s="2">
        <v>41945</v>
      </c>
    </row>
    <row r="1769" spans="1:12" x14ac:dyDescent="0.25">
      <c r="A17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12107195.863875</v>
      </c>
      <c r="B1769">
        <f t="shared" ca="1" si="54"/>
        <v>2.5</v>
      </c>
      <c r="C1769">
        <f t="shared" ca="1" si="55"/>
        <v>7</v>
      </c>
      <c r="D1769">
        <f ca="1">Table1[[#This Row],[Rooms]]*10*RANDBETWEEN(10,20)/10</f>
        <v>47.5</v>
      </c>
      <c r="E1769" s="1">
        <f>YEAR(Table1[[#This Row],[Sale_date]])</f>
        <v>2014</v>
      </c>
      <c r="F1769" s="1">
        <f>ROUNDUP(Table1[[#This Row],[month]]/3,0)</f>
        <v>4</v>
      </c>
      <c r="G1769" s="1">
        <f>MONTH(Table1[[#This Row],[Sale_date]])</f>
        <v>11</v>
      </c>
      <c r="H1769" s="1">
        <f>WEEKNUM(Table1[[#This Row],[Sale_date]])</f>
        <v>45</v>
      </c>
      <c r="I1769" s="1">
        <f>DAY(Table1[[#This Row],[Sale_date]])</f>
        <v>3</v>
      </c>
      <c r="J1769" s="4">
        <f>Table1[[#This Row],[Sale_date]]-DATE(YEAR(Table1[[#This Row],[Sale_date]]),1,1)+1</f>
        <v>307</v>
      </c>
      <c r="K1769" s="1">
        <f>WEEKDAY(Table1[[#This Row],[Sale_date]])</f>
        <v>2</v>
      </c>
      <c r="L1769" s="2">
        <v>41946</v>
      </c>
    </row>
    <row r="1770" spans="1:12" x14ac:dyDescent="0.25">
      <c r="A17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5002476.6293567996</v>
      </c>
      <c r="B1770">
        <f t="shared" ca="1" si="54"/>
        <v>2</v>
      </c>
      <c r="C1770">
        <f t="shared" ca="1" si="55"/>
        <v>5</v>
      </c>
      <c r="D1770">
        <f ca="1">Table1[[#This Row],[Rooms]]*10*RANDBETWEEN(10,20)/10</f>
        <v>22</v>
      </c>
      <c r="E1770" s="1">
        <f>YEAR(Table1[[#This Row],[Sale_date]])</f>
        <v>2014</v>
      </c>
      <c r="F1770" s="1">
        <f>ROUNDUP(Table1[[#This Row],[month]]/3,0)</f>
        <v>4</v>
      </c>
      <c r="G1770" s="1">
        <f>MONTH(Table1[[#This Row],[Sale_date]])</f>
        <v>11</v>
      </c>
      <c r="H1770" s="1">
        <f>WEEKNUM(Table1[[#This Row],[Sale_date]])</f>
        <v>45</v>
      </c>
      <c r="I1770" s="1">
        <f>DAY(Table1[[#This Row],[Sale_date]])</f>
        <v>4</v>
      </c>
      <c r="J1770" s="4">
        <f>Table1[[#This Row],[Sale_date]]-DATE(YEAR(Table1[[#This Row],[Sale_date]]),1,1)+1</f>
        <v>308</v>
      </c>
      <c r="K1770" s="1">
        <f>WEEKDAY(Table1[[#This Row],[Sale_date]])</f>
        <v>3</v>
      </c>
      <c r="L1770" s="2">
        <v>41947</v>
      </c>
    </row>
    <row r="1771" spans="1:12" x14ac:dyDescent="0.25">
      <c r="A17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14048843.610880004</v>
      </c>
      <c r="B1771">
        <f t="shared" ca="1" si="54"/>
        <v>3</v>
      </c>
      <c r="C1771">
        <f t="shared" ca="1" si="55"/>
        <v>8</v>
      </c>
      <c r="D1771">
        <f ca="1">Table1[[#This Row],[Rooms]]*10*RANDBETWEEN(10,20)/10</f>
        <v>54</v>
      </c>
      <c r="E1771" s="1">
        <f>YEAR(Table1[[#This Row],[Sale_date]])</f>
        <v>2014</v>
      </c>
      <c r="F1771" s="1">
        <f>ROUNDUP(Table1[[#This Row],[month]]/3,0)</f>
        <v>4</v>
      </c>
      <c r="G1771" s="1">
        <f>MONTH(Table1[[#This Row],[Sale_date]])</f>
        <v>11</v>
      </c>
      <c r="H1771" s="1">
        <f>WEEKNUM(Table1[[#This Row],[Sale_date]])</f>
        <v>45</v>
      </c>
      <c r="I1771" s="1">
        <f>DAY(Table1[[#This Row],[Sale_date]])</f>
        <v>5</v>
      </c>
      <c r="J1771" s="4">
        <f>Table1[[#This Row],[Sale_date]]-DATE(YEAR(Table1[[#This Row],[Sale_date]]),1,1)+1</f>
        <v>309</v>
      </c>
      <c r="K1771" s="1">
        <f>WEEKDAY(Table1[[#This Row],[Sale_date]])</f>
        <v>4</v>
      </c>
      <c r="L1771" s="2">
        <v>41948</v>
      </c>
    </row>
    <row r="1772" spans="1:12" x14ac:dyDescent="0.25">
      <c r="A17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6883443.0556384986</v>
      </c>
      <c r="B1772">
        <f t="shared" ca="1" si="54"/>
        <v>1.5</v>
      </c>
      <c r="C1772">
        <f t="shared" ca="1" si="55"/>
        <v>7</v>
      </c>
      <c r="D1772">
        <f ca="1">Table1[[#This Row],[Rooms]]*10*RANDBETWEEN(10,20)/10</f>
        <v>30</v>
      </c>
      <c r="E1772" s="1">
        <f>YEAR(Table1[[#This Row],[Sale_date]])</f>
        <v>2014</v>
      </c>
      <c r="F1772" s="1">
        <f>ROUNDUP(Table1[[#This Row],[month]]/3,0)</f>
        <v>4</v>
      </c>
      <c r="G1772" s="1">
        <f>MONTH(Table1[[#This Row],[Sale_date]])</f>
        <v>11</v>
      </c>
      <c r="H1772" s="1">
        <f>WEEKNUM(Table1[[#This Row],[Sale_date]])</f>
        <v>45</v>
      </c>
      <c r="I1772" s="1">
        <f>DAY(Table1[[#This Row],[Sale_date]])</f>
        <v>6</v>
      </c>
      <c r="J1772" s="4">
        <f>Table1[[#This Row],[Sale_date]]-DATE(YEAR(Table1[[#This Row],[Sale_date]]),1,1)+1</f>
        <v>310</v>
      </c>
      <c r="K1772" s="1">
        <f>WEEKDAY(Table1[[#This Row],[Sale_date]])</f>
        <v>5</v>
      </c>
      <c r="L1772" s="2">
        <v>41949</v>
      </c>
    </row>
    <row r="1773" spans="1:12" x14ac:dyDescent="0.25">
      <c r="A17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9495010</v>
      </c>
      <c r="B1773">
        <f t="shared" ca="1" si="54"/>
        <v>3.5</v>
      </c>
      <c r="C1773">
        <f t="shared" ca="1" si="55"/>
        <v>7</v>
      </c>
      <c r="D1773">
        <f ca="1">Table1[[#This Row],[Rooms]]*10*RANDBETWEEN(10,20)/10</f>
        <v>45.5</v>
      </c>
      <c r="E1773" s="1">
        <f>YEAR(Table1[[#This Row],[Sale_date]])</f>
        <v>2014</v>
      </c>
      <c r="F1773" s="1">
        <f>ROUNDUP(Table1[[#This Row],[month]]/3,0)</f>
        <v>4</v>
      </c>
      <c r="G1773" s="1">
        <f>MONTH(Table1[[#This Row],[Sale_date]])</f>
        <v>11</v>
      </c>
      <c r="H1773" s="1">
        <f>WEEKNUM(Table1[[#This Row],[Sale_date]])</f>
        <v>45</v>
      </c>
      <c r="I1773" s="1">
        <f>DAY(Table1[[#This Row],[Sale_date]])</f>
        <v>7</v>
      </c>
      <c r="J1773" s="4">
        <f>Table1[[#This Row],[Sale_date]]-DATE(YEAR(Table1[[#This Row],[Sale_date]]),1,1)+1</f>
        <v>311</v>
      </c>
      <c r="K1773" s="1">
        <f>WEEKDAY(Table1[[#This Row],[Sale_date]])</f>
        <v>6</v>
      </c>
      <c r="L1773" s="2">
        <v>41950</v>
      </c>
    </row>
    <row r="1774" spans="1:12" x14ac:dyDescent="0.25">
      <c r="A17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4298929.0599009488</v>
      </c>
      <c r="B1774">
        <f t="shared" ca="1" si="54"/>
        <v>1.5</v>
      </c>
      <c r="C1774">
        <f t="shared" ca="1" si="55"/>
        <v>1</v>
      </c>
      <c r="D1774">
        <f ca="1">Table1[[#This Row],[Rooms]]*10*RANDBETWEEN(10,20)/10</f>
        <v>22.5</v>
      </c>
      <c r="E1774" s="1">
        <f>YEAR(Table1[[#This Row],[Sale_date]])</f>
        <v>2014</v>
      </c>
      <c r="F1774" s="1">
        <f>ROUNDUP(Table1[[#This Row],[month]]/3,0)</f>
        <v>4</v>
      </c>
      <c r="G1774" s="1">
        <f>MONTH(Table1[[#This Row],[Sale_date]])</f>
        <v>11</v>
      </c>
      <c r="H1774" s="1">
        <f>WEEKNUM(Table1[[#This Row],[Sale_date]])</f>
        <v>45</v>
      </c>
      <c r="I1774" s="1">
        <f>DAY(Table1[[#This Row],[Sale_date]])</f>
        <v>8</v>
      </c>
      <c r="J1774" s="4">
        <f>Table1[[#This Row],[Sale_date]]-DATE(YEAR(Table1[[#This Row],[Sale_date]]),1,1)+1</f>
        <v>312</v>
      </c>
      <c r="K1774" s="1">
        <f>WEEKDAY(Table1[[#This Row],[Sale_date]])</f>
        <v>7</v>
      </c>
      <c r="L1774" s="2">
        <v>41951</v>
      </c>
    </row>
    <row r="1775" spans="1:12" x14ac:dyDescent="0.25">
      <c r="A17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7664656.2260210607</v>
      </c>
      <c r="B1775">
        <f t="shared" ca="1" si="54"/>
        <v>2.5</v>
      </c>
      <c r="C1775">
        <f t="shared" ca="1" si="55"/>
        <v>4</v>
      </c>
      <c r="D1775">
        <f ca="1">Table1[[#This Row],[Rooms]]*10*RANDBETWEEN(10,20)/10</f>
        <v>40</v>
      </c>
      <c r="E1775" s="1">
        <f>YEAR(Table1[[#This Row],[Sale_date]])</f>
        <v>2014</v>
      </c>
      <c r="F1775" s="1">
        <f>ROUNDUP(Table1[[#This Row],[month]]/3,0)</f>
        <v>4</v>
      </c>
      <c r="G1775" s="1">
        <f>MONTH(Table1[[#This Row],[Sale_date]])</f>
        <v>11</v>
      </c>
      <c r="H1775" s="1">
        <f>WEEKNUM(Table1[[#This Row],[Sale_date]])</f>
        <v>46</v>
      </c>
      <c r="I1775" s="1">
        <f>DAY(Table1[[#This Row],[Sale_date]])</f>
        <v>9</v>
      </c>
      <c r="J1775" s="4">
        <f>Table1[[#This Row],[Sale_date]]-DATE(YEAR(Table1[[#This Row],[Sale_date]]),1,1)+1</f>
        <v>313</v>
      </c>
      <c r="K1775" s="1">
        <f>WEEKDAY(Table1[[#This Row],[Sale_date]])</f>
        <v>1</v>
      </c>
      <c r="L1775" s="2">
        <v>41952</v>
      </c>
    </row>
    <row r="1776" spans="1:12" x14ac:dyDescent="0.25">
      <c r="A17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4563830.0673504006</v>
      </c>
      <c r="B1776">
        <f t="shared" ca="1" si="54"/>
        <v>2.5</v>
      </c>
      <c r="C1776">
        <f t="shared" ca="1" si="55"/>
        <v>1</v>
      </c>
      <c r="D1776">
        <f ca="1">Table1[[#This Row],[Rooms]]*10*RANDBETWEEN(10,20)/10</f>
        <v>25</v>
      </c>
      <c r="E1776" s="1">
        <f>YEAR(Table1[[#This Row],[Sale_date]])</f>
        <v>2014</v>
      </c>
      <c r="F1776" s="1">
        <f>ROUNDUP(Table1[[#This Row],[month]]/3,0)</f>
        <v>4</v>
      </c>
      <c r="G1776" s="1">
        <f>MONTH(Table1[[#This Row],[Sale_date]])</f>
        <v>11</v>
      </c>
      <c r="H1776" s="1">
        <f>WEEKNUM(Table1[[#This Row],[Sale_date]])</f>
        <v>46</v>
      </c>
      <c r="I1776" s="1">
        <f>DAY(Table1[[#This Row],[Sale_date]])</f>
        <v>10</v>
      </c>
      <c r="J1776" s="4">
        <f>Table1[[#This Row],[Sale_date]]-DATE(YEAR(Table1[[#This Row],[Sale_date]]),1,1)+1</f>
        <v>314</v>
      </c>
      <c r="K1776" s="1">
        <f>WEEKDAY(Table1[[#This Row],[Sale_date]])</f>
        <v>2</v>
      </c>
      <c r="L1776" s="2">
        <v>41953</v>
      </c>
    </row>
    <row r="1777" spans="1:12" x14ac:dyDescent="0.25">
      <c r="A17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3619692.7284293543</v>
      </c>
      <c r="B1777">
        <f t="shared" ca="1" si="54"/>
        <v>1.5</v>
      </c>
      <c r="C1777">
        <f t="shared" ca="1" si="55"/>
        <v>7</v>
      </c>
      <c r="D1777">
        <f ca="1">Table1[[#This Row],[Rooms]]*10*RANDBETWEEN(10,20)/10</f>
        <v>19.5</v>
      </c>
      <c r="E1777" s="1">
        <f>YEAR(Table1[[#This Row],[Sale_date]])</f>
        <v>2014</v>
      </c>
      <c r="F1777" s="1">
        <f>ROUNDUP(Table1[[#This Row],[month]]/3,0)</f>
        <v>4</v>
      </c>
      <c r="G1777" s="1">
        <f>MONTH(Table1[[#This Row],[Sale_date]])</f>
        <v>11</v>
      </c>
      <c r="H1777" s="1">
        <f>WEEKNUM(Table1[[#This Row],[Sale_date]])</f>
        <v>46</v>
      </c>
      <c r="I1777" s="1">
        <f>DAY(Table1[[#This Row],[Sale_date]])</f>
        <v>11</v>
      </c>
      <c r="J1777" s="4">
        <f>Table1[[#This Row],[Sale_date]]-DATE(YEAR(Table1[[#This Row],[Sale_date]]),1,1)+1</f>
        <v>315</v>
      </c>
      <c r="K1777" s="1">
        <f>WEEKDAY(Table1[[#This Row],[Sale_date]])</f>
        <v>3</v>
      </c>
      <c r="L1777" s="2">
        <v>41954</v>
      </c>
    </row>
    <row r="1778" spans="1:12" x14ac:dyDescent="0.25">
      <c r="A17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10667963.533499999</v>
      </c>
      <c r="B1778">
        <f t="shared" ca="1" si="54"/>
        <v>2.5</v>
      </c>
      <c r="C1778">
        <f t="shared" ca="1" si="55"/>
        <v>4</v>
      </c>
      <c r="D1778">
        <f ca="1">Table1[[#This Row],[Rooms]]*10*RANDBETWEEN(10,20)/10</f>
        <v>47.5</v>
      </c>
      <c r="E1778" s="1">
        <f>YEAR(Table1[[#This Row],[Sale_date]])</f>
        <v>2014</v>
      </c>
      <c r="F1778" s="1">
        <f>ROUNDUP(Table1[[#This Row],[month]]/3,0)</f>
        <v>4</v>
      </c>
      <c r="G1778" s="1">
        <f>MONTH(Table1[[#This Row],[Sale_date]])</f>
        <v>11</v>
      </c>
      <c r="H1778" s="1">
        <f>WEEKNUM(Table1[[#This Row],[Sale_date]])</f>
        <v>46</v>
      </c>
      <c r="I1778" s="1">
        <f>DAY(Table1[[#This Row],[Sale_date]])</f>
        <v>12</v>
      </c>
      <c r="J1778" s="4">
        <f>Table1[[#This Row],[Sale_date]]-DATE(YEAR(Table1[[#This Row],[Sale_date]]),1,1)+1</f>
        <v>316</v>
      </c>
      <c r="K1778" s="1">
        <f>WEEKDAY(Table1[[#This Row],[Sale_date]])</f>
        <v>4</v>
      </c>
      <c r="L1778" s="2">
        <v>41955</v>
      </c>
    </row>
    <row r="1779" spans="1:12" x14ac:dyDescent="0.25">
      <c r="A17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3739447</v>
      </c>
      <c r="B1779">
        <f t="shared" ca="1" si="54"/>
        <v>1</v>
      </c>
      <c r="C1779">
        <f t="shared" ca="1" si="55"/>
        <v>8</v>
      </c>
      <c r="D1779">
        <f ca="1">Table1[[#This Row],[Rooms]]*10*RANDBETWEEN(10,20)/10</f>
        <v>17</v>
      </c>
      <c r="E1779" s="1">
        <f>YEAR(Table1[[#This Row],[Sale_date]])</f>
        <v>2014</v>
      </c>
      <c r="F1779" s="1">
        <f>ROUNDUP(Table1[[#This Row],[month]]/3,0)</f>
        <v>4</v>
      </c>
      <c r="G1779" s="1">
        <f>MONTH(Table1[[#This Row],[Sale_date]])</f>
        <v>11</v>
      </c>
      <c r="H1779" s="1">
        <f>WEEKNUM(Table1[[#This Row],[Sale_date]])</f>
        <v>46</v>
      </c>
      <c r="I1779" s="1">
        <f>DAY(Table1[[#This Row],[Sale_date]])</f>
        <v>13</v>
      </c>
      <c r="J1779" s="4">
        <f>Table1[[#This Row],[Sale_date]]-DATE(YEAR(Table1[[#This Row],[Sale_date]]),1,1)+1</f>
        <v>317</v>
      </c>
      <c r="K1779" s="1">
        <f>WEEKDAY(Table1[[#This Row],[Sale_date]])</f>
        <v>5</v>
      </c>
      <c r="L1779" s="2">
        <v>41956</v>
      </c>
    </row>
    <row r="1780" spans="1:12" x14ac:dyDescent="0.25">
      <c r="A17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11175443.987077437</v>
      </c>
      <c r="B1780">
        <f t="shared" ca="1" si="54"/>
        <v>3.5</v>
      </c>
      <c r="C1780">
        <f t="shared" ca="1" si="55"/>
        <v>9</v>
      </c>
      <c r="D1780">
        <f ca="1">Table1[[#This Row],[Rooms]]*10*RANDBETWEEN(10,20)/10</f>
        <v>63</v>
      </c>
      <c r="E1780" s="1">
        <f>YEAR(Table1[[#This Row],[Sale_date]])</f>
        <v>2014</v>
      </c>
      <c r="F1780" s="1">
        <f>ROUNDUP(Table1[[#This Row],[month]]/3,0)</f>
        <v>4</v>
      </c>
      <c r="G1780" s="1">
        <f>MONTH(Table1[[#This Row],[Sale_date]])</f>
        <v>11</v>
      </c>
      <c r="H1780" s="1">
        <f>WEEKNUM(Table1[[#This Row],[Sale_date]])</f>
        <v>46</v>
      </c>
      <c r="I1780" s="1">
        <f>DAY(Table1[[#This Row],[Sale_date]])</f>
        <v>14</v>
      </c>
      <c r="J1780" s="4">
        <f>Table1[[#This Row],[Sale_date]]-DATE(YEAR(Table1[[#This Row],[Sale_date]]),1,1)+1</f>
        <v>318</v>
      </c>
      <c r="K1780" s="1">
        <f>WEEKDAY(Table1[[#This Row],[Sale_date]])</f>
        <v>6</v>
      </c>
      <c r="L1780" s="2">
        <v>41957</v>
      </c>
    </row>
    <row r="1781" spans="1:12" x14ac:dyDescent="0.25">
      <c r="A17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3413695.827210241</v>
      </c>
      <c r="B1781">
        <f t="shared" ca="1" si="54"/>
        <v>1</v>
      </c>
      <c r="C1781">
        <f t="shared" ca="1" si="55"/>
        <v>3</v>
      </c>
      <c r="D1781">
        <f ca="1">Table1[[#This Row],[Rooms]]*10*RANDBETWEEN(10,20)/10</f>
        <v>12</v>
      </c>
      <c r="E1781" s="1">
        <f>YEAR(Table1[[#This Row],[Sale_date]])</f>
        <v>2014</v>
      </c>
      <c r="F1781" s="1">
        <f>ROUNDUP(Table1[[#This Row],[month]]/3,0)</f>
        <v>4</v>
      </c>
      <c r="G1781" s="1">
        <f>MONTH(Table1[[#This Row],[Sale_date]])</f>
        <v>11</v>
      </c>
      <c r="H1781" s="1">
        <f>WEEKNUM(Table1[[#This Row],[Sale_date]])</f>
        <v>46</v>
      </c>
      <c r="I1781" s="1">
        <f>DAY(Table1[[#This Row],[Sale_date]])</f>
        <v>15</v>
      </c>
      <c r="J1781" s="4">
        <f>Table1[[#This Row],[Sale_date]]-DATE(YEAR(Table1[[#This Row],[Sale_date]]),1,1)+1</f>
        <v>319</v>
      </c>
      <c r="K1781" s="1">
        <f>WEEKDAY(Table1[[#This Row],[Sale_date]])</f>
        <v>7</v>
      </c>
      <c r="L1781" s="2">
        <v>41958</v>
      </c>
    </row>
    <row r="1782" spans="1:12" x14ac:dyDescent="0.25">
      <c r="A17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2789083.06021854</v>
      </c>
      <c r="B1782">
        <f t="shared" ca="1" si="54"/>
        <v>1</v>
      </c>
      <c r="C1782">
        <f t="shared" ca="1" si="55"/>
        <v>1</v>
      </c>
      <c r="D1782">
        <f ca="1">Table1[[#This Row],[Rooms]]*10*RANDBETWEEN(10,20)/10</f>
        <v>14</v>
      </c>
      <c r="E1782" s="1">
        <f>YEAR(Table1[[#This Row],[Sale_date]])</f>
        <v>2014</v>
      </c>
      <c r="F1782" s="1">
        <f>ROUNDUP(Table1[[#This Row],[month]]/3,0)</f>
        <v>4</v>
      </c>
      <c r="G1782" s="1">
        <f>MONTH(Table1[[#This Row],[Sale_date]])</f>
        <v>11</v>
      </c>
      <c r="H1782" s="1">
        <f>WEEKNUM(Table1[[#This Row],[Sale_date]])</f>
        <v>47</v>
      </c>
      <c r="I1782" s="1">
        <f>DAY(Table1[[#This Row],[Sale_date]])</f>
        <v>16</v>
      </c>
      <c r="J1782" s="4">
        <f>Table1[[#This Row],[Sale_date]]-DATE(YEAR(Table1[[#This Row],[Sale_date]]),1,1)+1</f>
        <v>320</v>
      </c>
      <c r="K1782" s="1">
        <f>WEEKDAY(Table1[[#This Row],[Sale_date]])</f>
        <v>1</v>
      </c>
      <c r="L1782" s="2">
        <v>41959</v>
      </c>
    </row>
    <row r="1783" spans="1:12" x14ac:dyDescent="0.25">
      <c r="A17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9278993.1148892995</v>
      </c>
      <c r="B1783">
        <f t="shared" ca="1" si="54"/>
        <v>4</v>
      </c>
      <c r="C1783">
        <f t="shared" ca="1" si="55"/>
        <v>7</v>
      </c>
      <c r="D1783">
        <f ca="1">Table1[[#This Row],[Rooms]]*10*RANDBETWEEN(10,20)/10</f>
        <v>44</v>
      </c>
      <c r="E1783" s="1">
        <f>YEAR(Table1[[#This Row],[Sale_date]])</f>
        <v>2014</v>
      </c>
      <c r="F1783" s="1">
        <f>ROUNDUP(Table1[[#This Row],[month]]/3,0)</f>
        <v>4</v>
      </c>
      <c r="G1783" s="1">
        <f>MONTH(Table1[[#This Row],[Sale_date]])</f>
        <v>11</v>
      </c>
      <c r="H1783" s="1">
        <f>WEEKNUM(Table1[[#This Row],[Sale_date]])</f>
        <v>47</v>
      </c>
      <c r="I1783" s="1">
        <f>DAY(Table1[[#This Row],[Sale_date]])</f>
        <v>17</v>
      </c>
      <c r="J1783" s="4">
        <f>Table1[[#This Row],[Sale_date]]-DATE(YEAR(Table1[[#This Row],[Sale_date]]),1,1)+1</f>
        <v>321</v>
      </c>
      <c r="K1783" s="1">
        <f>WEEKDAY(Table1[[#This Row],[Sale_date]])</f>
        <v>2</v>
      </c>
      <c r="L1783" s="2">
        <v>41960</v>
      </c>
    </row>
    <row r="1784" spans="1:12" x14ac:dyDescent="0.25">
      <c r="A17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4198732.6999968002</v>
      </c>
      <c r="B1784">
        <f t="shared" ca="1" si="54"/>
        <v>1</v>
      </c>
      <c r="C1784">
        <f t="shared" ca="1" si="55"/>
        <v>6</v>
      </c>
      <c r="D1784">
        <f ca="1">Table1[[#This Row],[Rooms]]*10*RANDBETWEEN(10,20)/10</f>
        <v>16</v>
      </c>
      <c r="E1784" s="1">
        <f>YEAR(Table1[[#This Row],[Sale_date]])</f>
        <v>2014</v>
      </c>
      <c r="F1784" s="1">
        <f>ROUNDUP(Table1[[#This Row],[month]]/3,0)</f>
        <v>4</v>
      </c>
      <c r="G1784" s="1">
        <f>MONTH(Table1[[#This Row],[Sale_date]])</f>
        <v>11</v>
      </c>
      <c r="H1784" s="1">
        <f>WEEKNUM(Table1[[#This Row],[Sale_date]])</f>
        <v>47</v>
      </c>
      <c r="I1784" s="1">
        <f>DAY(Table1[[#This Row],[Sale_date]])</f>
        <v>18</v>
      </c>
      <c r="J1784" s="4">
        <f>Table1[[#This Row],[Sale_date]]-DATE(YEAR(Table1[[#This Row],[Sale_date]]),1,1)+1</f>
        <v>322</v>
      </c>
      <c r="K1784" s="1">
        <f>WEEKDAY(Table1[[#This Row],[Sale_date]])</f>
        <v>3</v>
      </c>
      <c r="L1784" s="2">
        <v>41961</v>
      </c>
    </row>
    <row r="1785" spans="1:12" x14ac:dyDescent="0.25">
      <c r="A17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11752420.5826272</v>
      </c>
      <c r="B1785">
        <f t="shared" ca="1" si="54"/>
        <v>3.5</v>
      </c>
      <c r="C1785">
        <f t="shared" ca="1" si="55"/>
        <v>1</v>
      </c>
      <c r="D1785">
        <f ca="1">Table1[[#This Row],[Rooms]]*10*RANDBETWEEN(10,20)/10</f>
        <v>56</v>
      </c>
      <c r="E1785" s="1">
        <f>YEAR(Table1[[#This Row],[Sale_date]])</f>
        <v>2014</v>
      </c>
      <c r="F1785" s="1">
        <f>ROUNDUP(Table1[[#This Row],[month]]/3,0)</f>
        <v>4</v>
      </c>
      <c r="G1785" s="1">
        <f>MONTH(Table1[[#This Row],[Sale_date]])</f>
        <v>11</v>
      </c>
      <c r="H1785" s="1">
        <f>WEEKNUM(Table1[[#This Row],[Sale_date]])</f>
        <v>47</v>
      </c>
      <c r="I1785" s="1">
        <f>DAY(Table1[[#This Row],[Sale_date]])</f>
        <v>19</v>
      </c>
      <c r="J1785" s="4">
        <f>Table1[[#This Row],[Sale_date]]-DATE(YEAR(Table1[[#This Row],[Sale_date]]),1,1)+1</f>
        <v>323</v>
      </c>
      <c r="K1785" s="1">
        <f>WEEKDAY(Table1[[#This Row],[Sale_date]])</f>
        <v>4</v>
      </c>
      <c r="L1785" s="2">
        <v>41962</v>
      </c>
    </row>
    <row r="1786" spans="1:12" x14ac:dyDescent="0.25">
      <c r="A17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11354064.81408</v>
      </c>
      <c r="B1786">
        <f t="shared" ca="1" si="54"/>
        <v>4</v>
      </c>
      <c r="C1786">
        <f t="shared" ca="1" si="55"/>
        <v>3</v>
      </c>
      <c r="D1786">
        <f ca="1">Table1[[#This Row],[Rooms]]*10*RANDBETWEEN(10,20)/10</f>
        <v>64</v>
      </c>
      <c r="E1786" s="1">
        <f>YEAR(Table1[[#This Row],[Sale_date]])</f>
        <v>2014</v>
      </c>
      <c r="F1786" s="1">
        <f>ROUNDUP(Table1[[#This Row],[month]]/3,0)</f>
        <v>4</v>
      </c>
      <c r="G1786" s="1">
        <f>MONTH(Table1[[#This Row],[Sale_date]])</f>
        <v>11</v>
      </c>
      <c r="H1786" s="1">
        <f>WEEKNUM(Table1[[#This Row],[Sale_date]])</f>
        <v>47</v>
      </c>
      <c r="I1786" s="1">
        <f>DAY(Table1[[#This Row],[Sale_date]])</f>
        <v>20</v>
      </c>
      <c r="J1786" s="4">
        <f>Table1[[#This Row],[Sale_date]]-DATE(YEAR(Table1[[#This Row],[Sale_date]]),1,1)+1</f>
        <v>324</v>
      </c>
      <c r="K1786" s="1">
        <f>WEEKDAY(Table1[[#This Row],[Sale_date]])</f>
        <v>5</v>
      </c>
      <c r="L1786" s="2">
        <v>41963</v>
      </c>
    </row>
    <row r="1787" spans="1:12" x14ac:dyDescent="0.25">
      <c r="A17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4258623.6518399995</v>
      </c>
      <c r="B1787">
        <f t="shared" ca="1" si="54"/>
        <v>2</v>
      </c>
      <c r="C1787">
        <f t="shared" ca="1" si="55"/>
        <v>6</v>
      </c>
      <c r="D1787">
        <f ca="1">Table1[[#This Row],[Rooms]]*10*RANDBETWEEN(10,20)/10</f>
        <v>22</v>
      </c>
      <c r="E1787" s="1">
        <f>YEAR(Table1[[#This Row],[Sale_date]])</f>
        <v>2014</v>
      </c>
      <c r="F1787" s="1">
        <f>ROUNDUP(Table1[[#This Row],[month]]/3,0)</f>
        <v>4</v>
      </c>
      <c r="G1787" s="1">
        <f>MONTH(Table1[[#This Row],[Sale_date]])</f>
        <v>11</v>
      </c>
      <c r="H1787" s="1">
        <f>WEEKNUM(Table1[[#This Row],[Sale_date]])</f>
        <v>47</v>
      </c>
      <c r="I1787" s="1">
        <f>DAY(Table1[[#This Row],[Sale_date]])</f>
        <v>21</v>
      </c>
      <c r="J1787" s="4">
        <f>Table1[[#This Row],[Sale_date]]-DATE(YEAR(Table1[[#This Row],[Sale_date]]),1,1)+1</f>
        <v>325</v>
      </c>
      <c r="K1787" s="1">
        <f>WEEKDAY(Table1[[#This Row],[Sale_date]])</f>
        <v>6</v>
      </c>
      <c r="L1787" s="2">
        <v>41964</v>
      </c>
    </row>
    <row r="1788" spans="1:12" x14ac:dyDescent="0.25">
      <c r="A17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8948483.2348627318</v>
      </c>
      <c r="B1788">
        <f t="shared" ca="1" si="54"/>
        <v>3</v>
      </c>
      <c r="C1788">
        <f t="shared" ca="1" si="55"/>
        <v>4</v>
      </c>
      <c r="D1788">
        <f ca="1">Table1[[#This Row],[Rooms]]*10*RANDBETWEEN(10,20)/10</f>
        <v>42</v>
      </c>
      <c r="E1788" s="1">
        <f>YEAR(Table1[[#This Row],[Sale_date]])</f>
        <v>2014</v>
      </c>
      <c r="F1788" s="1">
        <f>ROUNDUP(Table1[[#This Row],[month]]/3,0)</f>
        <v>4</v>
      </c>
      <c r="G1788" s="1">
        <f>MONTH(Table1[[#This Row],[Sale_date]])</f>
        <v>11</v>
      </c>
      <c r="H1788" s="1">
        <f>WEEKNUM(Table1[[#This Row],[Sale_date]])</f>
        <v>47</v>
      </c>
      <c r="I1788" s="1">
        <f>DAY(Table1[[#This Row],[Sale_date]])</f>
        <v>22</v>
      </c>
      <c r="J1788" s="4">
        <f>Table1[[#This Row],[Sale_date]]-DATE(YEAR(Table1[[#This Row],[Sale_date]]),1,1)+1</f>
        <v>326</v>
      </c>
      <c r="K1788" s="1">
        <f>WEEKDAY(Table1[[#This Row],[Sale_date]])</f>
        <v>7</v>
      </c>
      <c r="L1788" s="2">
        <v>41965</v>
      </c>
    </row>
    <row r="1789" spans="1:12" x14ac:dyDescent="0.25">
      <c r="A17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21034965.829275291</v>
      </c>
      <c r="B1789">
        <f t="shared" ca="1" si="54"/>
        <v>4</v>
      </c>
      <c r="C1789">
        <f t="shared" ca="1" si="55"/>
        <v>8</v>
      </c>
      <c r="D1789">
        <f ca="1">Table1[[#This Row],[Rooms]]*10*RANDBETWEEN(10,20)/10</f>
        <v>80</v>
      </c>
      <c r="E1789" s="1">
        <f>YEAR(Table1[[#This Row],[Sale_date]])</f>
        <v>2014</v>
      </c>
      <c r="F1789" s="1">
        <f>ROUNDUP(Table1[[#This Row],[month]]/3,0)</f>
        <v>4</v>
      </c>
      <c r="G1789" s="1">
        <f>MONTH(Table1[[#This Row],[Sale_date]])</f>
        <v>11</v>
      </c>
      <c r="H1789" s="1">
        <f>WEEKNUM(Table1[[#This Row],[Sale_date]])</f>
        <v>48</v>
      </c>
      <c r="I1789" s="1">
        <f>DAY(Table1[[#This Row],[Sale_date]])</f>
        <v>23</v>
      </c>
      <c r="J1789" s="4">
        <f>Table1[[#This Row],[Sale_date]]-DATE(YEAR(Table1[[#This Row],[Sale_date]]),1,1)+1</f>
        <v>327</v>
      </c>
      <c r="K1789" s="1">
        <f>WEEKDAY(Table1[[#This Row],[Sale_date]])</f>
        <v>1</v>
      </c>
      <c r="L1789" s="2">
        <v>41966</v>
      </c>
    </row>
    <row r="1790" spans="1:12" x14ac:dyDescent="0.25">
      <c r="A17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5850030.7695621112</v>
      </c>
      <c r="B1790">
        <f t="shared" ca="1" si="54"/>
        <v>2.5</v>
      </c>
      <c r="C1790">
        <f t="shared" ca="1" si="55"/>
        <v>7</v>
      </c>
      <c r="D1790">
        <f ca="1">Table1[[#This Row],[Rooms]]*10*RANDBETWEEN(10,20)/10</f>
        <v>30</v>
      </c>
      <c r="E1790" s="1">
        <f>YEAR(Table1[[#This Row],[Sale_date]])</f>
        <v>2014</v>
      </c>
      <c r="F1790" s="1">
        <f>ROUNDUP(Table1[[#This Row],[month]]/3,0)</f>
        <v>4</v>
      </c>
      <c r="G1790" s="1">
        <f>MONTH(Table1[[#This Row],[Sale_date]])</f>
        <v>11</v>
      </c>
      <c r="H1790" s="1">
        <f>WEEKNUM(Table1[[#This Row],[Sale_date]])</f>
        <v>48</v>
      </c>
      <c r="I1790" s="1">
        <f>DAY(Table1[[#This Row],[Sale_date]])</f>
        <v>24</v>
      </c>
      <c r="J1790" s="4">
        <f>Table1[[#This Row],[Sale_date]]-DATE(YEAR(Table1[[#This Row],[Sale_date]]),1,1)+1</f>
        <v>328</v>
      </c>
      <c r="K1790" s="1">
        <f>WEEKDAY(Table1[[#This Row],[Sale_date]])</f>
        <v>2</v>
      </c>
      <c r="L1790" s="2">
        <v>41967</v>
      </c>
    </row>
    <row r="1791" spans="1:12" x14ac:dyDescent="0.25">
      <c r="A17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20079117.914625</v>
      </c>
      <c r="B1791">
        <f t="shared" ca="1" si="54"/>
        <v>4</v>
      </c>
      <c r="C1791">
        <f t="shared" ca="1" si="55"/>
        <v>2</v>
      </c>
      <c r="D1791">
        <f ca="1">Table1[[#This Row],[Rooms]]*10*RANDBETWEEN(10,20)/10</f>
        <v>80</v>
      </c>
      <c r="E1791" s="1">
        <f>YEAR(Table1[[#This Row],[Sale_date]])</f>
        <v>2014</v>
      </c>
      <c r="F1791" s="1">
        <f>ROUNDUP(Table1[[#This Row],[month]]/3,0)</f>
        <v>4</v>
      </c>
      <c r="G1791" s="1">
        <f>MONTH(Table1[[#This Row],[Sale_date]])</f>
        <v>11</v>
      </c>
      <c r="H1791" s="1">
        <f>WEEKNUM(Table1[[#This Row],[Sale_date]])</f>
        <v>48</v>
      </c>
      <c r="I1791" s="1">
        <f>DAY(Table1[[#This Row],[Sale_date]])</f>
        <v>25</v>
      </c>
      <c r="J1791" s="4">
        <f>Table1[[#This Row],[Sale_date]]-DATE(YEAR(Table1[[#This Row],[Sale_date]]),1,1)+1</f>
        <v>329</v>
      </c>
      <c r="K1791" s="1">
        <f>WEEKDAY(Table1[[#This Row],[Sale_date]])</f>
        <v>3</v>
      </c>
      <c r="L1791" s="2">
        <v>41968</v>
      </c>
    </row>
    <row r="1792" spans="1:12" x14ac:dyDescent="0.25">
      <c r="A17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8621683.0717500001</v>
      </c>
      <c r="B1792">
        <f t="shared" ca="1" si="54"/>
        <v>2</v>
      </c>
      <c r="C1792">
        <f t="shared" ca="1" si="55"/>
        <v>5</v>
      </c>
      <c r="D1792">
        <f ca="1">Table1[[#This Row],[Rooms]]*10*RANDBETWEEN(10,20)/10</f>
        <v>36</v>
      </c>
      <c r="E1792" s="1">
        <f>YEAR(Table1[[#This Row],[Sale_date]])</f>
        <v>2014</v>
      </c>
      <c r="F1792" s="1">
        <f>ROUNDUP(Table1[[#This Row],[month]]/3,0)</f>
        <v>4</v>
      </c>
      <c r="G1792" s="1">
        <f>MONTH(Table1[[#This Row],[Sale_date]])</f>
        <v>11</v>
      </c>
      <c r="H1792" s="1">
        <f>WEEKNUM(Table1[[#This Row],[Sale_date]])</f>
        <v>48</v>
      </c>
      <c r="I1792" s="1">
        <f>DAY(Table1[[#This Row],[Sale_date]])</f>
        <v>26</v>
      </c>
      <c r="J1792" s="4">
        <f>Table1[[#This Row],[Sale_date]]-DATE(YEAR(Table1[[#This Row],[Sale_date]]),1,1)+1</f>
        <v>330</v>
      </c>
      <c r="K1792" s="1">
        <f>WEEKDAY(Table1[[#This Row],[Sale_date]])</f>
        <v>4</v>
      </c>
      <c r="L1792" s="2">
        <v>41969</v>
      </c>
    </row>
    <row r="1793" spans="1:12" x14ac:dyDescent="0.25">
      <c r="A17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12635198.410510367</v>
      </c>
      <c r="B1793">
        <f t="shared" ca="1" si="54"/>
        <v>3.5</v>
      </c>
      <c r="C1793">
        <f t="shared" ca="1" si="55"/>
        <v>6</v>
      </c>
      <c r="D1793">
        <f ca="1">Table1[[#This Row],[Rooms]]*10*RANDBETWEEN(10,20)/10</f>
        <v>63</v>
      </c>
      <c r="E1793" s="1">
        <f>YEAR(Table1[[#This Row],[Sale_date]])</f>
        <v>2014</v>
      </c>
      <c r="F1793" s="1">
        <f>ROUNDUP(Table1[[#This Row],[month]]/3,0)</f>
        <v>4</v>
      </c>
      <c r="G1793" s="1">
        <f>MONTH(Table1[[#This Row],[Sale_date]])</f>
        <v>11</v>
      </c>
      <c r="H1793" s="1">
        <f>WEEKNUM(Table1[[#This Row],[Sale_date]])</f>
        <v>48</v>
      </c>
      <c r="I1793" s="1">
        <f>DAY(Table1[[#This Row],[Sale_date]])</f>
        <v>27</v>
      </c>
      <c r="J1793" s="4">
        <f>Table1[[#This Row],[Sale_date]]-DATE(YEAR(Table1[[#This Row],[Sale_date]]),1,1)+1</f>
        <v>331</v>
      </c>
      <c r="K1793" s="1">
        <f>WEEKDAY(Table1[[#This Row],[Sale_date]])</f>
        <v>5</v>
      </c>
      <c r="L1793" s="2">
        <v>41970</v>
      </c>
    </row>
    <row r="1794" spans="1:12" x14ac:dyDescent="0.25">
      <c r="A17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5223030.3562500002</v>
      </c>
      <c r="B1794">
        <f t="shared" ref="B1794:B1857" ca="1" si="56">MROUND(RANDBETWEEN(10,40)/10,0.5)</f>
        <v>1.5</v>
      </c>
      <c r="C1794">
        <f t="shared" ref="C1794:C1857" ca="1" si="57">RANDBETWEEN(1,10)</f>
        <v>2</v>
      </c>
      <c r="D1794">
        <f ca="1">Table1[[#This Row],[Rooms]]*10*RANDBETWEEN(10,20)/10</f>
        <v>19.5</v>
      </c>
      <c r="E1794" s="1">
        <f>YEAR(Table1[[#This Row],[Sale_date]])</f>
        <v>2014</v>
      </c>
      <c r="F1794" s="1">
        <f>ROUNDUP(Table1[[#This Row],[month]]/3,0)</f>
        <v>4</v>
      </c>
      <c r="G1794" s="1">
        <f>MONTH(Table1[[#This Row],[Sale_date]])</f>
        <v>11</v>
      </c>
      <c r="H1794" s="1">
        <f>WEEKNUM(Table1[[#This Row],[Sale_date]])</f>
        <v>48</v>
      </c>
      <c r="I1794" s="1">
        <f>DAY(Table1[[#This Row],[Sale_date]])</f>
        <v>28</v>
      </c>
      <c r="J1794" s="4">
        <f>Table1[[#This Row],[Sale_date]]-DATE(YEAR(Table1[[#This Row],[Sale_date]]),1,1)+1</f>
        <v>332</v>
      </c>
      <c r="K1794" s="1">
        <f>WEEKDAY(Table1[[#This Row],[Sale_date]])</f>
        <v>6</v>
      </c>
      <c r="L1794" s="2">
        <v>41971</v>
      </c>
    </row>
    <row r="1795" spans="1:12" x14ac:dyDescent="0.25">
      <c r="A17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8995482.6335728206</v>
      </c>
      <c r="B1795">
        <f t="shared" ca="1" si="56"/>
        <v>4</v>
      </c>
      <c r="C1795">
        <f t="shared" ca="1" si="57"/>
        <v>5</v>
      </c>
      <c r="D1795">
        <f ca="1">Table1[[#This Row],[Rooms]]*10*RANDBETWEEN(10,20)/10</f>
        <v>40</v>
      </c>
      <c r="E1795" s="1">
        <f>YEAR(Table1[[#This Row],[Sale_date]])</f>
        <v>2014</v>
      </c>
      <c r="F1795" s="1">
        <f>ROUNDUP(Table1[[#This Row],[month]]/3,0)</f>
        <v>4</v>
      </c>
      <c r="G1795" s="1">
        <f>MONTH(Table1[[#This Row],[Sale_date]])</f>
        <v>11</v>
      </c>
      <c r="H1795" s="1">
        <f>WEEKNUM(Table1[[#This Row],[Sale_date]])</f>
        <v>48</v>
      </c>
      <c r="I1795" s="1">
        <f>DAY(Table1[[#This Row],[Sale_date]])</f>
        <v>29</v>
      </c>
      <c r="J1795" s="4">
        <f>Table1[[#This Row],[Sale_date]]-DATE(YEAR(Table1[[#This Row],[Sale_date]]),1,1)+1</f>
        <v>333</v>
      </c>
      <c r="K1795" s="1">
        <f>WEEKDAY(Table1[[#This Row],[Sale_date]])</f>
        <v>7</v>
      </c>
      <c r="L1795" s="2">
        <v>41972</v>
      </c>
    </row>
    <row r="1796" spans="1:12" x14ac:dyDescent="0.25">
      <c r="A17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5094992.1964032007</v>
      </c>
      <c r="B1796">
        <f t="shared" ca="1" si="56"/>
        <v>1.5</v>
      </c>
      <c r="C1796">
        <f t="shared" ca="1" si="57"/>
        <v>5</v>
      </c>
      <c r="D1796">
        <f ca="1">Table1[[#This Row],[Rooms]]*10*RANDBETWEEN(10,20)/10</f>
        <v>27</v>
      </c>
      <c r="E1796" s="1">
        <f>YEAR(Table1[[#This Row],[Sale_date]])</f>
        <v>2014</v>
      </c>
      <c r="F1796" s="1">
        <f>ROUNDUP(Table1[[#This Row],[month]]/3,0)</f>
        <v>4</v>
      </c>
      <c r="G1796" s="1">
        <f>MONTH(Table1[[#This Row],[Sale_date]])</f>
        <v>11</v>
      </c>
      <c r="H1796" s="1">
        <f>WEEKNUM(Table1[[#This Row],[Sale_date]])</f>
        <v>49</v>
      </c>
      <c r="I1796" s="1">
        <f>DAY(Table1[[#This Row],[Sale_date]])</f>
        <v>30</v>
      </c>
      <c r="J1796" s="4">
        <f>Table1[[#This Row],[Sale_date]]-DATE(YEAR(Table1[[#This Row],[Sale_date]]),1,1)+1</f>
        <v>334</v>
      </c>
      <c r="K1796" s="1">
        <f>WEEKDAY(Table1[[#This Row],[Sale_date]])</f>
        <v>1</v>
      </c>
      <c r="L1796" s="2">
        <v>41973</v>
      </c>
    </row>
    <row r="1797" spans="1:12" x14ac:dyDescent="0.25">
      <c r="A17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8107007.3634143993</v>
      </c>
      <c r="B1797">
        <f t="shared" ca="1" si="56"/>
        <v>2.5</v>
      </c>
      <c r="C1797">
        <f t="shared" ca="1" si="57"/>
        <v>3</v>
      </c>
      <c r="D1797">
        <f ca="1">Table1[[#This Row],[Rooms]]*10*RANDBETWEEN(10,20)/10</f>
        <v>40</v>
      </c>
      <c r="E1797" s="1">
        <f>YEAR(Table1[[#This Row],[Sale_date]])</f>
        <v>2014</v>
      </c>
      <c r="F1797" s="1">
        <f>ROUNDUP(Table1[[#This Row],[month]]/3,0)</f>
        <v>4</v>
      </c>
      <c r="G1797" s="1">
        <f>MONTH(Table1[[#This Row],[Sale_date]])</f>
        <v>12</v>
      </c>
      <c r="H1797" s="1">
        <f>WEEKNUM(Table1[[#This Row],[Sale_date]])</f>
        <v>49</v>
      </c>
      <c r="I1797" s="1">
        <f>DAY(Table1[[#This Row],[Sale_date]])</f>
        <v>1</v>
      </c>
      <c r="J1797" s="4">
        <f>Table1[[#This Row],[Sale_date]]-DATE(YEAR(Table1[[#This Row],[Sale_date]]),1,1)+1</f>
        <v>335</v>
      </c>
      <c r="K1797" s="1">
        <f>WEEKDAY(Table1[[#This Row],[Sale_date]])</f>
        <v>2</v>
      </c>
      <c r="L1797" s="2">
        <v>41974</v>
      </c>
    </row>
    <row r="1798" spans="1:12" x14ac:dyDescent="0.25">
      <c r="A17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7781340</v>
      </c>
      <c r="B1798">
        <f t="shared" ca="1" si="56"/>
        <v>2</v>
      </c>
      <c r="C1798">
        <f t="shared" ca="1" si="57"/>
        <v>6</v>
      </c>
      <c r="D1798">
        <f ca="1">Table1[[#This Row],[Rooms]]*10*RANDBETWEEN(10,20)/10</f>
        <v>36</v>
      </c>
      <c r="E1798" s="1">
        <f>YEAR(Table1[[#This Row],[Sale_date]])</f>
        <v>2014</v>
      </c>
      <c r="F1798" s="1">
        <f>ROUNDUP(Table1[[#This Row],[month]]/3,0)</f>
        <v>4</v>
      </c>
      <c r="G1798" s="1">
        <f>MONTH(Table1[[#This Row],[Sale_date]])</f>
        <v>12</v>
      </c>
      <c r="H1798" s="1">
        <f>WEEKNUM(Table1[[#This Row],[Sale_date]])</f>
        <v>49</v>
      </c>
      <c r="I1798" s="1">
        <f>DAY(Table1[[#This Row],[Sale_date]])</f>
        <v>2</v>
      </c>
      <c r="J1798" s="4">
        <f>Table1[[#This Row],[Sale_date]]-DATE(YEAR(Table1[[#This Row],[Sale_date]]),1,1)+1</f>
        <v>336</v>
      </c>
      <c r="K1798" s="1">
        <f>WEEKDAY(Table1[[#This Row],[Sale_date]])</f>
        <v>3</v>
      </c>
      <c r="L1798" s="2">
        <v>41975</v>
      </c>
    </row>
    <row r="1799" spans="1:12" x14ac:dyDescent="0.25">
      <c r="A17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8158341.9129299987</v>
      </c>
      <c r="B1799">
        <f t="shared" ca="1" si="56"/>
        <v>3.5</v>
      </c>
      <c r="C1799">
        <f t="shared" ca="1" si="57"/>
        <v>3</v>
      </c>
      <c r="D1799">
        <f ca="1">Table1[[#This Row],[Rooms]]*10*RANDBETWEEN(10,20)/10</f>
        <v>42</v>
      </c>
      <c r="E1799" s="1">
        <f>YEAR(Table1[[#This Row],[Sale_date]])</f>
        <v>2014</v>
      </c>
      <c r="F1799" s="1">
        <f>ROUNDUP(Table1[[#This Row],[month]]/3,0)</f>
        <v>4</v>
      </c>
      <c r="G1799" s="1">
        <f>MONTH(Table1[[#This Row],[Sale_date]])</f>
        <v>12</v>
      </c>
      <c r="H1799" s="1">
        <f>WEEKNUM(Table1[[#This Row],[Sale_date]])</f>
        <v>49</v>
      </c>
      <c r="I1799" s="1">
        <f>DAY(Table1[[#This Row],[Sale_date]])</f>
        <v>3</v>
      </c>
      <c r="J1799" s="4">
        <f>Table1[[#This Row],[Sale_date]]-DATE(YEAR(Table1[[#This Row],[Sale_date]]),1,1)+1</f>
        <v>337</v>
      </c>
      <c r="K1799" s="1">
        <f>WEEKDAY(Table1[[#This Row],[Sale_date]])</f>
        <v>4</v>
      </c>
      <c r="L1799" s="2">
        <v>41976</v>
      </c>
    </row>
    <row r="1800" spans="1:12" x14ac:dyDescent="0.25">
      <c r="A18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12804041.328320004</v>
      </c>
      <c r="B1800">
        <f t="shared" ca="1" si="56"/>
        <v>2.5</v>
      </c>
      <c r="C1800">
        <f t="shared" ca="1" si="57"/>
        <v>8</v>
      </c>
      <c r="D1800">
        <f ca="1">Table1[[#This Row],[Rooms]]*10*RANDBETWEEN(10,20)/10</f>
        <v>47.5</v>
      </c>
      <c r="E1800" s="1">
        <f>YEAR(Table1[[#This Row],[Sale_date]])</f>
        <v>2014</v>
      </c>
      <c r="F1800" s="1">
        <f>ROUNDUP(Table1[[#This Row],[month]]/3,0)</f>
        <v>4</v>
      </c>
      <c r="G1800" s="1">
        <f>MONTH(Table1[[#This Row],[Sale_date]])</f>
        <v>12</v>
      </c>
      <c r="H1800" s="1">
        <f>WEEKNUM(Table1[[#This Row],[Sale_date]])</f>
        <v>49</v>
      </c>
      <c r="I1800" s="1">
        <f>DAY(Table1[[#This Row],[Sale_date]])</f>
        <v>4</v>
      </c>
      <c r="J1800" s="4">
        <f>Table1[[#This Row],[Sale_date]]-DATE(YEAR(Table1[[#This Row],[Sale_date]]),1,1)+1</f>
        <v>338</v>
      </c>
      <c r="K1800" s="1">
        <f>WEEKDAY(Table1[[#This Row],[Sale_date]])</f>
        <v>5</v>
      </c>
      <c r="L1800" s="2">
        <v>41977</v>
      </c>
    </row>
    <row r="1801" spans="1:12" x14ac:dyDescent="0.25">
      <c r="A18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16674975.774555</v>
      </c>
      <c r="B1801">
        <f t="shared" ca="1" si="56"/>
        <v>3.5</v>
      </c>
      <c r="C1801">
        <f t="shared" ca="1" si="57"/>
        <v>3</v>
      </c>
      <c r="D1801">
        <f ca="1">Table1[[#This Row],[Rooms]]*10*RANDBETWEEN(10,20)/10</f>
        <v>66.5</v>
      </c>
      <c r="E1801" s="1">
        <f>YEAR(Table1[[#This Row],[Sale_date]])</f>
        <v>2014</v>
      </c>
      <c r="F1801" s="1">
        <f>ROUNDUP(Table1[[#This Row],[month]]/3,0)</f>
        <v>4</v>
      </c>
      <c r="G1801" s="1">
        <f>MONTH(Table1[[#This Row],[Sale_date]])</f>
        <v>12</v>
      </c>
      <c r="H1801" s="1">
        <f>WEEKNUM(Table1[[#This Row],[Sale_date]])</f>
        <v>49</v>
      </c>
      <c r="I1801" s="1">
        <f>DAY(Table1[[#This Row],[Sale_date]])</f>
        <v>5</v>
      </c>
      <c r="J1801" s="4">
        <f>Table1[[#This Row],[Sale_date]]-DATE(YEAR(Table1[[#This Row],[Sale_date]]),1,1)+1</f>
        <v>339</v>
      </c>
      <c r="K1801" s="1">
        <f>WEEKDAY(Table1[[#This Row],[Sale_date]])</f>
        <v>6</v>
      </c>
      <c r="L1801" s="2">
        <v>41978</v>
      </c>
    </row>
    <row r="1802" spans="1:12" x14ac:dyDescent="0.25">
      <c r="A18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3573086.6140199997</v>
      </c>
      <c r="B1802">
        <f t="shared" ca="1" si="56"/>
        <v>1</v>
      </c>
      <c r="C1802">
        <f t="shared" ca="1" si="57"/>
        <v>1</v>
      </c>
      <c r="D1802">
        <f ca="1">Table1[[#This Row],[Rooms]]*10*RANDBETWEEN(10,20)/10</f>
        <v>14</v>
      </c>
      <c r="E1802" s="1">
        <f>YEAR(Table1[[#This Row],[Sale_date]])</f>
        <v>2014</v>
      </c>
      <c r="F1802" s="1">
        <f>ROUNDUP(Table1[[#This Row],[month]]/3,0)</f>
        <v>4</v>
      </c>
      <c r="G1802" s="1">
        <f>MONTH(Table1[[#This Row],[Sale_date]])</f>
        <v>12</v>
      </c>
      <c r="H1802" s="1">
        <f>WEEKNUM(Table1[[#This Row],[Sale_date]])</f>
        <v>49</v>
      </c>
      <c r="I1802" s="1">
        <f>DAY(Table1[[#This Row],[Sale_date]])</f>
        <v>6</v>
      </c>
      <c r="J1802" s="4">
        <f>Table1[[#This Row],[Sale_date]]-DATE(YEAR(Table1[[#This Row],[Sale_date]]),1,1)+1</f>
        <v>340</v>
      </c>
      <c r="K1802" s="1">
        <f>WEEKDAY(Table1[[#This Row],[Sale_date]])</f>
        <v>7</v>
      </c>
      <c r="L1802" s="2">
        <v>41979</v>
      </c>
    </row>
    <row r="1803" spans="1:12" x14ac:dyDescent="0.25">
      <c r="A18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8014828.8690359993</v>
      </c>
      <c r="B1803">
        <f t="shared" ca="1" si="56"/>
        <v>4</v>
      </c>
      <c r="C1803">
        <f t="shared" ca="1" si="57"/>
        <v>1</v>
      </c>
      <c r="D1803">
        <f ca="1">Table1[[#This Row],[Rooms]]*10*RANDBETWEEN(10,20)/10</f>
        <v>40</v>
      </c>
      <c r="E1803" s="1">
        <f>YEAR(Table1[[#This Row],[Sale_date]])</f>
        <v>2014</v>
      </c>
      <c r="F1803" s="1">
        <f>ROUNDUP(Table1[[#This Row],[month]]/3,0)</f>
        <v>4</v>
      </c>
      <c r="G1803" s="1">
        <f>MONTH(Table1[[#This Row],[Sale_date]])</f>
        <v>12</v>
      </c>
      <c r="H1803" s="1">
        <f>WEEKNUM(Table1[[#This Row],[Sale_date]])</f>
        <v>50</v>
      </c>
      <c r="I1803" s="1">
        <f>DAY(Table1[[#This Row],[Sale_date]])</f>
        <v>7</v>
      </c>
      <c r="J1803" s="4">
        <f>Table1[[#This Row],[Sale_date]]-DATE(YEAR(Table1[[#This Row],[Sale_date]]),1,1)+1</f>
        <v>341</v>
      </c>
      <c r="K1803" s="1">
        <f>WEEKDAY(Table1[[#This Row],[Sale_date]])</f>
        <v>1</v>
      </c>
      <c r="L1803" s="2">
        <v>41980</v>
      </c>
    </row>
    <row r="1804" spans="1:12" x14ac:dyDescent="0.25">
      <c r="A18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9839390.2232371215</v>
      </c>
      <c r="B1804">
        <f t="shared" ca="1" si="56"/>
        <v>3</v>
      </c>
      <c r="C1804">
        <f t="shared" ca="1" si="57"/>
        <v>3</v>
      </c>
      <c r="D1804">
        <f ca="1">Table1[[#This Row],[Rooms]]*10*RANDBETWEEN(10,20)/10</f>
        <v>42</v>
      </c>
      <c r="E1804" s="1">
        <f>YEAR(Table1[[#This Row],[Sale_date]])</f>
        <v>2014</v>
      </c>
      <c r="F1804" s="1">
        <f>ROUNDUP(Table1[[#This Row],[month]]/3,0)</f>
        <v>4</v>
      </c>
      <c r="G1804" s="1">
        <f>MONTH(Table1[[#This Row],[Sale_date]])</f>
        <v>12</v>
      </c>
      <c r="H1804" s="1">
        <f>WEEKNUM(Table1[[#This Row],[Sale_date]])</f>
        <v>50</v>
      </c>
      <c r="I1804" s="1">
        <f>DAY(Table1[[#This Row],[Sale_date]])</f>
        <v>8</v>
      </c>
      <c r="J1804" s="4">
        <f>Table1[[#This Row],[Sale_date]]-DATE(YEAR(Table1[[#This Row],[Sale_date]]),1,1)+1</f>
        <v>342</v>
      </c>
      <c r="K1804" s="1">
        <f>WEEKDAY(Table1[[#This Row],[Sale_date]])</f>
        <v>2</v>
      </c>
      <c r="L1804" s="2">
        <v>41981</v>
      </c>
    </row>
    <row r="1805" spans="1:12" x14ac:dyDescent="0.25">
      <c r="A18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12043151.4</v>
      </c>
      <c r="B1805">
        <f t="shared" ca="1" si="56"/>
        <v>3.5</v>
      </c>
      <c r="C1805">
        <f t="shared" ca="1" si="57"/>
        <v>3</v>
      </c>
      <c r="D1805">
        <f ca="1">Table1[[#This Row],[Rooms]]*10*RANDBETWEEN(10,20)/10</f>
        <v>63</v>
      </c>
      <c r="E1805" s="1">
        <f>YEAR(Table1[[#This Row],[Sale_date]])</f>
        <v>2014</v>
      </c>
      <c r="F1805" s="1">
        <f>ROUNDUP(Table1[[#This Row],[month]]/3,0)</f>
        <v>4</v>
      </c>
      <c r="G1805" s="1">
        <f>MONTH(Table1[[#This Row],[Sale_date]])</f>
        <v>12</v>
      </c>
      <c r="H1805" s="1">
        <f>WEEKNUM(Table1[[#This Row],[Sale_date]])</f>
        <v>50</v>
      </c>
      <c r="I1805" s="1">
        <f>DAY(Table1[[#This Row],[Sale_date]])</f>
        <v>9</v>
      </c>
      <c r="J1805" s="4">
        <f>Table1[[#This Row],[Sale_date]]-DATE(YEAR(Table1[[#This Row],[Sale_date]]),1,1)+1</f>
        <v>343</v>
      </c>
      <c r="K1805" s="1">
        <f>WEEKDAY(Table1[[#This Row],[Sale_date]])</f>
        <v>3</v>
      </c>
      <c r="L1805" s="2">
        <v>41982</v>
      </c>
    </row>
    <row r="1806" spans="1:12" x14ac:dyDescent="0.25">
      <c r="A18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9420911.7183529902</v>
      </c>
      <c r="B1806">
        <f t="shared" ca="1" si="56"/>
        <v>2.5</v>
      </c>
      <c r="C1806">
        <f t="shared" ca="1" si="57"/>
        <v>2</v>
      </c>
      <c r="D1806">
        <f ca="1">Table1[[#This Row],[Rooms]]*10*RANDBETWEEN(10,20)/10</f>
        <v>42.5</v>
      </c>
      <c r="E1806" s="1">
        <f>YEAR(Table1[[#This Row],[Sale_date]])</f>
        <v>2014</v>
      </c>
      <c r="F1806" s="1">
        <f>ROUNDUP(Table1[[#This Row],[month]]/3,0)</f>
        <v>4</v>
      </c>
      <c r="G1806" s="1">
        <f>MONTH(Table1[[#This Row],[Sale_date]])</f>
        <v>12</v>
      </c>
      <c r="H1806" s="1">
        <f>WEEKNUM(Table1[[#This Row],[Sale_date]])</f>
        <v>50</v>
      </c>
      <c r="I1806" s="1">
        <f>DAY(Table1[[#This Row],[Sale_date]])</f>
        <v>10</v>
      </c>
      <c r="J1806" s="4">
        <f>Table1[[#This Row],[Sale_date]]-DATE(YEAR(Table1[[#This Row],[Sale_date]]),1,1)+1</f>
        <v>344</v>
      </c>
      <c r="K1806" s="1">
        <f>WEEKDAY(Table1[[#This Row],[Sale_date]])</f>
        <v>4</v>
      </c>
      <c r="L1806" s="2">
        <v>41983</v>
      </c>
    </row>
    <row r="1807" spans="1:12" x14ac:dyDescent="0.25">
      <c r="A18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4582571.1067050882</v>
      </c>
      <c r="B1807">
        <f t="shared" ca="1" si="56"/>
        <v>2</v>
      </c>
      <c r="C1807">
        <f t="shared" ca="1" si="57"/>
        <v>9</v>
      </c>
      <c r="D1807">
        <f ca="1">Table1[[#This Row],[Rooms]]*10*RANDBETWEEN(10,20)/10</f>
        <v>20</v>
      </c>
      <c r="E1807" s="1">
        <f>YEAR(Table1[[#This Row],[Sale_date]])</f>
        <v>2014</v>
      </c>
      <c r="F1807" s="1">
        <f>ROUNDUP(Table1[[#This Row],[month]]/3,0)</f>
        <v>4</v>
      </c>
      <c r="G1807" s="1">
        <f>MONTH(Table1[[#This Row],[Sale_date]])</f>
        <v>12</v>
      </c>
      <c r="H1807" s="1">
        <f>WEEKNUM(Table1[[#This Row],[Sale_date]])</f>
        <v>50</v>
      </c>
      <c r="I1807" s="1">
        <f>DAY(Table1[[#This Row],[Sale_date]])</f>
        <v>11</v>
      </c>
      <c r="J1807" s="4">
        <f>Table1[[#This Row],[Sale_date]]-DATE(YEAR(Table1[[#This Row],[Sale_date]]),1,1)+1</f>
        <v>345</v>
      </c>
      <c r="K1807" s="1">
        <f>WEEKDAY(Table1[[#This Row],[Sale_date]])</f>
        <v>5</v>
      </c>
      <c r="L1807" s="2">
        <v>41984</v>
      </c>
    </row>
    <row r="1808" spans="1:12" x14ac:dyDescent="0.25">
      <c r="A18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7634148.1302078627</v>
      </c>
      <c r="B1808">
        <f t="shared" ca="1" si="56"/>
        <v>2.5</v>
      </c>
      <c r="C1808">
        <f t="shared" ca="1" si="57"/>
        <v>6</v>
      </c>
      <c r="D1808">
        <f ca="1">Table1[[#This Row],[Rooms]]*10*RANDBETWEEN(10,20)/10</f>
        <v>32.5</v>
      </c>
      <c r="E1808" s="1">
        <f>YEAR(Table1[[#This Row],[Sale_date]])</f>
        <v>2014</v>
      </c>
      <c r="F1808" s="1">
        <f>ROUNDUP(Table1[[#This Row],[month]]/3,0)</f>
        <v>4</v>
      </c>
      <c r="G1808" s="1">
        <f>MONTH(Table1[[#This Row],[Sale_date]])</f>
        <v>12</v>
      </c>
      <c r="H1808" s="1">
        <f>WEEKNUM(Table1[[#This Row],[Sale_date]])</f>
        <v>50</v>
      </c>
      <c r="I1808" s="1">
        <f>DAY(Table1[[#This Row],[Sale_date]])</f>
        <v>12</v>
      </c>
      <c r="J1808" s="4">
        <f>Table1[[#This Row],[Sale_date]]-DATE(YEAR(Table1[[#This Row],[Sale_date]]),1,1)+1</f>
        <v>346</v>
      </c>
      <c r="K1808" s="1">
        <f>WEEKDAY(Table1[[#This Row],[Sale_date]])</f>
        <v>6</v>
      </c>
      <c r="L1808" s="2">
        <v>41985</v>
      </c>
    </row>
    <row r="1809" spans="1:12" x14ac:dyDescent="0.25">
      <c r="A18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8961903.7200000007</v>
      </c>
      <c r="B1809">
        <f t="shared" ca="1" si="56"/>
        <v>2.5</v>
      </c>
      <c r="C1809">
        <f t="shared" ca="1" si="57"/>
        <v>3</v>
      </c>
      <c r="D1809">
        <f ca="1">Table1[[#This Row],[Rooms]]*10*RANDBETWEEN(10,20)/10</f>
        <v>42.5</v>
      </c>
      <c r="E1809" s="1">
        <f>YEAR(Table1[[#This Row],[Sale_date]])</f>
        <v>2014</v>
      </c>
      <c r="F1809" s="1">
        <f>ROUNDUP(Table1[[#This Row],[month]]/3,0)</f>
        <v>4</v>
      </c>
      <c r="G1809" s="1">
        <f>MONTH(Table1[[#This Row],[Sale_date]])</f>
        <v>12</v>
      </c>
      <c r="H1809" s="1">
        <f>WEEKNUM(Table1[[#This Row],[Sale_date]])</f>
        <v>50</v>
      </c>
      <c r="I1809" s="1">
        <f>DAY(Table1[[#This Row],[Sale_date]])</f>
        <v>13</v>
      </c>
      <c r="J1809" s="4">
        <f>Table1[[#This Row],[Sale_date]]-DATE(YEAR(Table1[[#This Row],[Sale_date]]),1,1)+1</f>
        <v>347</v>
      </c>
      <c r="K1809" s="1">
        <f>WEEKDAY(Table1[[#This Row],[Sale_date]])</f>
        <v>7</v>
      </c>
      <c r="L1809" s="2">
        <v>41986</v>
      </c>
    </row>
    <row r="1810" spans="1:12" x14ac:dyDescent="0.25">
      <c r="A18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12733429.59</v>
      </c>
      <c r="B1810">
        <f t="shared" ca="1" si="56"/>
        <v>3.5</v>
      </c>
      <c r="C1810">
        <f t="shared" ca="1" si="57"/>
        <v>7</v>
      </c>
      <c r="D1810">
        <f ca="1">Table1[[#This Row],[Rooms]]*10*RANDBETWEEN(10,20)/10</f>
        <v>56</v>
      </c>
      <c r="E1810" s="1">
        <f>YEAR(Table1[[#This Row],[Sale_date]])</f>
        <v>2014</v>
      </c>
      <c r="F1810" s="1">
        <f>ROUNDUP(Table1[[#This Row],[month]]/3,0)</f>
        <v>4</v>
      </c>
      <c r="G1810" s="1">
        <f>MONTH(Table1[[#This Row],[Sale_date]])</f>
        <v>12</v>
      </c>
      <c r="H1810" s="1">
        <f>WEEKNUM(Table1[[#This Row],[Sale_date]])</f>
        <v>51</v>
      </c>
      <c r="I1810" s="1">
        <f>DAY(Table1[[#This Row],[Sale_date]])</f>
        <v>14</v>
      </c>
      <c r="J1810" s="4">
        <f>Table1[[#This Row],[Sale_date]]-DATE(YEAR(Table1[[#This Row],[Sale_date]]),1,1)+1</f>
        <v>348</v>
      </c>
      <c r="K1810" s="1">
        <f>WEEKDAY(Table1[[#This Row],[Sale_date]])</f>
        <v>1</v>
      </c>
      <c r="L1810" s="2">
        <v>41987</v>
      </c>
    </row>
    <row r="1811" spans="1:12" x14ac:dyDescent="0.25">
      <c r="A18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3523400.2527919994</v>
      </c>
      <c r="B1811">
        <f t="shared" ca="1" si="56"/>
        <v>1</v>
      </c>
      <c r="C1811">
        <f t="shared" ca="1" si="57"/>
        <v>3</v>
      </c>
      <c r="D1811">
        <f ca="1">Table1[[#This Row],[Rooms]]*10*RANDBETWEEN(10,20)/10</f>
        <v>19</v>
      </c>
      <c r="E1811" s="1">
        <f>YEAR(Table1[[#This Row],[Sale_date]])</f>
        <v>2014</v>
      </c>
      <c r="F1811" s="1">
        <f>ROUNDUP(Table1[[#This Row],[month]]/3,0)</f>
        <v>4</v>
      </c>
      <c r="G1811" s="1">
        <f>MONTH(Table1[[#This Row],[Sale_date]])</f>
        <v>12</v>
      </c>
      <c r="H1811" s="1">
        <f>WEEKNUM(Table1[[#This Row],[Sale_date]])</f>
        <v>51</v>
      </c>
      <c r="I1811" s="1">
        <f>DAY(Table1[[#This Row],[Sale_date]])</f>
        <v>15</v>
      </c>
      <c r="J1811" s="4">
        <f>Table1[[#This Row],[Sale_date]]-DATE(YEAR(Table1[[#This Row],[Sale_date]]),1,1)+1</f>
        <v>349</v>
      </c>
      <c r="K1811" s="1">
        <f>WEEKDAY(Table1[[#This Row],[Sale_date]])</f>
        <v>2</v>
      </c>
      <c r="L1811" s="2">
        <v>41988</v>
      </c>
    </row>
    <row r="1812" spans="1:12" x14ac:dyDescent="0.25">
      <c r="A18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6501475.3085746998</v>
      </c>
      <c r="B1812">
        <f t="shared" ca="1" si="56"/>
        <v>3.5</v>
      </c>
      <c r="C1812">
        <f t="shared" ca="1" si="57"/>
        <v>1</v>
      </c>
      <c r="D1812">
        <f ca="1">Table1[[#This Row],[Rooms]]*10*RANDBETWEEN(10,20)/10</f>
        <v>38.5</v>
      </c>
      <c r="E1812" s="1">
        <f>YEAR(Table1[[#This Row],[Sale_date]])</f>
        <v>2014</v>
      </c>
      <c r="F1812" s="1">
        <f>ROUNDUP(Table1[[#This Row],[month]]/3,0)</f>
        <v>4</v>
      </c>
      <c r="G1812" s="1">
        <f>MONTH(Table1[[#This Row],[Sale_date]])</f>
        <v>12</v>
      </c>
      <c r="H1812" s="1">
        <f>WEEKNUM(Table1[[#This Row],[Sale_date]])</f>
        <v>51</v>
      </c>
      <c r="I1812" s="1">
        <f>DAY(Table1[[#This Row],[Sale_date]])</f>
        <v>16</v>
      </c>
      <c r="J1812" s="4">
        <f>Table1[[#This Row],[Sale_date]]-DATE(YEAR(Table1[[#This Row],[Sale_date]]),1,1)+1</f>
        <v>350</v>
      </c>
      <c r="K1812" s="1">
        <f>WEEKDAY(Table1[[#This Row],[Sale_date]])</f>
        <v>3</v>
      </c>
      <c r="L1812" s="2">
        <v>41989</v>
      </c>
    </row>
    <row r="1813" spans="1:12" x14ac:dyDescent="0.25">
      <c r="A18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5844613.3657600014</v>
      </c>
      <c r="B1813">
        <f t="shared" ca="1" si="56"/>
        <v>2.5</v>
      </c>
      <c r="C1813">
        <f t="shared" ca="1" si="57"/>
        <v>2</v>
      </c>
      <c r="D1813">
        <f ca="1">Table1[[#This Row],[Rooms]]*10*RANDBETWEEN(10,20)/10</f>
        <v>25</v>
      </c>
      <c r="E1813" s="1">
        <f>YEAR(Table1[[#This Row],[Sale_date]])</f>
        <v>2014</v>
      </c>
      <c r="F1813" s="1">
        <f>ROUNDUP(Table1[[#This Row],[month]]/3,0)</f>
        <v>4</v>
      </c>
      <c r="G1813" s="1">
        <f>MONTH(Table1[[#This Row],[Sale_date]])</f>
        <v>12</v>
      </c>
      <c r="H1813" s="1">
        <f>WEEKNUM(Table1[[#This Row],[Sale_date]])</f>
        <v>51</v>
      </c>
      <c r="I1813" s="1">
        <f>DAY(Table1[[#This Row],[Sale_date]])</f>
        <v>17</v>
      </c>
      <c r="J1813" s="4">
        <f>Table1[[#This Row],[Sale_date]]-DATE(YEAR(Table1[[#This Row],[Sale_date]]),1,1)+1</f>
        <v>351</v>
      </c>
      <c r="K1813" s="1">
        <f>WEEKDAY(Table1[[#This Row],[Sale_date]])</f>
        <v>4</v>
      </c>
      <c r="L1813" s="2">
        <v>41990</v>
      </c>
    </row>
    <row r="1814" spans="1:12" x14ac:dyDescent="0.25">
      <c r="A18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8646901.0436159987</v>
      </c>
      <c r="B1814">
        <f t="shared" ca="1" si="56"/>
        <v>3.5</v>
      </c>
      <c r="C1814">
        <f t="shared" ca="1" si="57"/>
        <v>2</v>
      </c>
      <c r="D1814">
        <f ca="1">Table1[[#This Row],[Rooms]]*10*RANDBETWEEN(10,20)/10</f>
        <v>42</v>
      </c>
      <c r="E1814" s="1">
        <f>YEAR(Table1[[#This Row],[Sale_date]])</f>
        <v>2014</v>
      </c>
      <c r="F1814" s="1">
        <f>ROUNDUP(Table1[[#This Row],[month]]/3,0)</f>
        <v>4</v>
      </c>
      <c r="G1814" s="1">
        <f>MONTH(Table1[[#This Row],[Sale_date]])</f>
        <v>12</v>
      </c>
      <c r="H1814" s="1">
        <f>WEEKNUM(Table1[[#This Row],[Sale_date]])</f>
        <v>51</v>
      </c>
      <c r="I1814" s="1">
        <f>DAY(Table1[[#This Row],[Sale_date]])</f>
        <v>18</v>
      </c>
      <c r="J1814" s="4">
        <f>Table1[[#This Row],[Sale_date]]-DATE(YEAR(Table1[[#This Row],[Sale_date]]),1,1)+1</f>
        <v>352</v>
      </c>
      <c r="K1814" s="1">
        <f>WEEKDAY(Table1[[#This Row],[Sale_date]])</f>
        <v>5</v>
      </c>
      <c r="L1814" s="2">
        <v>41991</v>
      </c>
    </row>
    <row r="1815" spans="1:12" x14ac:dyDescent="0.25">
      <c r="A18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5461540</v>
      </c>
      <c r="B1815">
        <f t="shared" ca="1" si="56"/>
        <v>1.5</v>
      </c>
      <c r="C1815">
        <f t="shared" ca="1" si="57"/>
        <v>8</v>
      </c>
      <c r="D1815">
        <f ca="1">Table1[[#This Row],[Rooms]]*10*RANDBETWEEN(10,20)/10</f>
        <v>22.5</v>
      </c>
      <c r="E1815" s="1">
        <f>YEAR(Table1[[#This Row],[Sale_date]])</f>
        <v>2014</v>
      </c>
      <c r="F1815" s="1">
        <f>ROUNDUP(Table1[[#This Row],[month]]/3,0)</f>
        <v>4</v>
      </c>
      <c r="G1815" s="1">
        <f>MONTH(Table1[[#This Row],[Sale_date]])</f>
        <v>12</v>
      </c>
      <c r="H1815" s="1">
        <f>WEEKNUM(Table1[[#This Row],[Sale_date]])</f>
        <v>51</v>
      </c>
      <c r="I1815" s="1">
        <f>DAY(Table1[[#This Row],[Sale_date]])</f>
        <v>19</v>
      </c>
      <c r="J1815" s="4">
        <f>Table1[[#This Row],[Sale_date]]-DATE(YEAR(Table1[[#This Row],[Sale_date]]),1,1)+1</f>
        <v>353</v>
      </c>
      <c r="K1815" s="1">
        <f>WEEKDAY(Table1[[#This Row],[Sale_date]])</f>
        <v>6</v>
      </c>
      <c r="L1815" s="2">
        <v>41992</v>
      </c>
    </row>
    <row r="1816" spans="1:12" x14ac:dyDescent="0.25">
      <c r="A18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6530551.1584768016</v>
      </c>
      <c r="B1816">
        <f t="shared" ca="1" si="56"/>
        <v>2.5</v>
      </c>
      <c r="C1816">
        <f t="shared" ca="1" si="57"/>
        <v>9</v>
      </c>
      <c r="D1816">
        <f ca="1">Table1[[#This Row],[Rooms]]*10*RANDBETWEEN(10,20)/10</f>
        <v>25</v>
      </c>
      <c r="E1816" s="1">
        <f>YEAR(Table1[[#This Row],[Sale_date]])</f>
        <v>2014</v>
      </c>
      <c r="F1816" s="1">
        <f>ROUNDUP(Table1[[#This Row],[month]]/3,0)</f>
        <v>4</v>
      </c>
      <c r="G1816" s="1">
        <f>MONTH(Table1[[#This Row],[Sale_date]])</f>
        <v>12</v>
      </c>
      <c r="H1816" s="1">
        <f>WEEKNUM(Table1[[#This Row],[Sale_date]])</f>
        <v>51</v>
      </c>
      <c r="I1816" s="1">
        <f>DAY(Table1[[#This Row],[Sale_date]])</f>
        <v>20</v>
      </c>
      <c r="J1816" s="4">
        <f>Table1[[#This Row],[Sale_date]]-DATE(YEAR(Table1[[#This Row],[Sale_date]]),1,1)+1</f>
        <v>354</v>
      </c>
      <c r="K1816" s="1">
        <f>WEEKDAY(Table1[[#This Row],[Sale_date]])</f>
        <v>7</v>
      </c>
      <c r="L1816" s="2">
        <v>41993</v>
      </c>
    </row>
    <row r="1817" spans="1:12" x14ac:dyDescent="0.25">
      <c r="A18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4689445.2347137509</v>
      </c>
      <c r="B1817">
        <f t="shared" ca="1" si="56"/>
        <v>1</v>
      </c>
      <c r="C1817">
        <f t="shared" ca="1" si="57"/>
        <v>1</v>
      </c>
      <c r="D1817">
        <f ca="1">Table1[[#This Row],[Rooms]]*10*RANDBETWEEN(10,20)/10</f>
        <v>19</v>
      </c>
      <c r="E1817" s="1">
        <f>YEAR(Table1[[#This Row],[Sale_date]])</f>
        <v>2014</v>
      </c>
      <c r="F1817" s="1">
        <f>ROUNDUP(Table1[[#This Row],[month]]/3,0)</f>
        <v>4</v>
      </c>
      <c r="G1817" s="1">
        <f>MONTH(Table1[[#This Row],[Sale_date]])</f>
        <v>12</v>
      </c>
      <c r="H1817" s="1">
        <f>WEEKNUM(Table1[[#This Row],[Sale_date]])</f>
        <v>52</v>
      </c>
      <c r="I1817" s="1">
        <f>DAY(Table1[[#This Row],[Sale_date]])</f>
        <v>21</v>
      </c>
      <c r="J1817" s="4">
        <f>Table1[[#This Row],[Sale_date]]-DATE(YEAR(Table1[[#This Row],[Sale_date]]),1,1)+1</f>
        <v>355</v>
      </c>
      <c r="K1817" s="1">
        <f>WEEKDAY(Table1[[#This Row],[Sale_date]])</f>
        <v>1</v>
      </c>
      <c r="L1817" s="2">
        <v>41994</v>
      </c>
    </row>
    <row r="1818" spans="1:12" x14ac:dyDescent="0.25">
      <c r="A18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3970050</v>
      </c>
      <c r="B1818">
        <f t="shared" ca="1" si="56"/>
        <v>1.5</v>
      </c>
      <c r="C1818">
        <f t="shared" ca="1" si="57"/>
        <v>3</v>
      </c>
      <c r="D1818">
        <f ca="1">Table1[[#This Row],[Rooms]]*10*RANDBETWEEN(10,20)/10</f>
        <v>19.5</v>
      </c>
      <c r="E1818" s="1">
        <f>YEAR(Table1[[#This Row],[Sale_date]])</f>
        <v>2014</v>
      </c>
      <c r="F1818" s="1">
        <f>ROUNDUP(Table1[[#This Row],[month]]/3,0)</f>
        <v>4</v>
      </c>
      <c r="G1818" s="1">
        <f>MONTH(Table1[[#This Row],[Sale_date]])</f>
        <v>12</v>
      </c>
      <c r="H1818" s="1">
        <f>WEEKNUM(Table1[[#This Row],[Sale_date]])</f>
        <v>52</v>
      </c>
      <c r="I1818" s="1">
        <f>DAY(Table1[[#This Row],[Sale_date]])</f>
        <v>22</v>
      </c>
      <c r="J1818" s="4">
        <f>Table1[[#This Row],[Sale_date]]-DATE(YEAR(Table1[[#This Row],[Sale_date]]),1,1)+1</f>
        <v>356</v>
      </c>
      <c r="K1818" s="1">
        <f>WEEKDAY(Table1[[#This Row],[Sale_date]])</f>
        <v>2</v>
      </c>
      <c r="L1818" s="2">
        <v>41995</v>
      </c>
    </row>
    <row r="1819" spans="1:12" x14ac:dyDescent="0.25">
      <c r="A18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4690918.7414835207</v>
      </c>
      <c r="B1819">
        <f t="shared" ca="1" si="56"/>
        <v>1</v>
      </c>
      <c r="C1819">
        <f t="shared" ca="1" si="57"/>
        <v>7</v>
      </c>
      <c r="D1819">
        <f ca="1">Table1[[#This Row],[Rooms]]*10*RANDBETWEEN(10,20)/10</f>
        <v>19</v>
      </c>
      <c r="E1819" s="1">
        <f>YEAR(Table1[[#This Row],[Sale_date]])</f>
        <v>2014</v>
      </c>
      <c r="F1819" s="1">
        <f>ROUNDUP(Table1[[#This Row],[month]]/3,0)</f>
        <v>4</v>
      </c>
      <c r="G1819" s="1">
        <f>MONTH(Table1[[#This Row],[Sale_date]])</f>
        <v>12</v>
      </c>
      <c r="H1819" s="1">
        <f>WEEKNUM(Table1[[#This Row],[Sale_date]])</f>
        <v>52</v>
      </c>
      <c r="I1819" s="1">
        <f>DAY(Table1[[#This Row],[Sale_date]])</f>
        <v>23</v>
      </c>
      <c r="J1819" s="4">
        <f>Table1[[#This Row],[Sale_date]]-DATE(YEAR(Table1[[#This Row],[Sale_date]]),1,1)+1</f>
        <v>357</v>
      </c>
      <c r="K1819" s="1">
        <f>WEEKDAY(Table1[[#This Row],[Sale_date]])</f>
        <v>3</v>
      </c>
      <c r="L1819" s="2">
        <v>41996</v>
      </c>
    </row>
    <row r="1820" spans="1:12" x14ac:dyDescent="0.25">
      <c r="A18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8697899.4700253028</v>
      </c>
      <c r="B1820">
        <f t="shared" ca="1" si="56"/>
        <v>3</v>
      </c>
      <c r="C1820">
        <f t="shared" ca="1" si="57"/>
        <v>10</v>
      </c>
      <c r="D1820">
        <f ca="1">Table1[[#This Row],[Rooms]]*10*RANDBETWEEN(10,20)/10</f>
        <v>42</v>
      </c>
      <c r="E1820" s="1">
        <f>YEAR(Table1[[#This Row],[Sale_date]])</f>
        <v>2014</v>
      </c>
      <c r="F1820" s="1">
        <f>ROUNDUP(Table1[[#This Row],[month]]/3,0)</f>
        <v>4</v>
      </c>
      <c r="G1820" s="1">
        <f>MONTH(Table1[[#This Row],[Sale_date]])</f>
        <v>12</v>
      </c>
      <c r="H1820" s="1">
        <f>WEEKNUM(Table1[[#This Row],[Sale_date]])</f>
        <v>52</v>
      </c>
      <c r="I1820" s="1">
        <f>DAY(Table1[[#This Row],[Sale_date]])</f>
        <v>24</v>
      </c>
      <c r="J1820" s="4">
        <f>Table1[[#This Row],[Sale_date]]-DATE(YEAR(Table1[[#This Row],[Sale_date]]),1,1)+1</f>
        <v>358</v>
      </c>
      <c r="K1820" s="1">
        <f>WEEKDAY(Table1[[#This Row],[Sale_date]])</f>
        <v>4</v>
      </c>
      <c r="L1820" s="2">
        <v>41997</v>
      </c>
    </row>
    <row r="1821" spans="1:12" x14ac:dyDescent="0.25">
      <c r="A18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11121368.700210914</v>
      </c>
      <c r="B1821">
        <f t="shared" ca="1" si="56"/>
        <v>3.5</v>
      </c>
      <c r="C1821">
        <f t="shared" ca="1" si="57"/>
        <v>4</v>
      </c>
      <c r="D1821">
        <f ca="1">Table1[[#This Row],[Rooms]]*10*RANDBETWEEN(10,20)/10</f>
        <v>49</v>
      </c>
      <c r="E1821" s="1">
        <f>YEAR(Table1[[#This Row],[Sale_date]])</f>
        <v>2014</v>
      </c>
      <c r="F1821" s="1">
        <f>ROUNDUP(Table1[[#This Row],[month]]/3,0)</f>
        <v>4</v>
      </c>
      <c r="G1821" s="1">
        <f>MONTH(Table1[[#This Row],[Sale_date]])</f>
        <v>12</v>
      </c>
      <c r="H1821" s="1">
        <f>WEEKNUM(Table1[[#This Row],[Sale_date]])</f>
        <v>52</v>
      </c>
      <c r="I1821" s="1">
        <f>DAY(Table1[[#This Row],[Sale_date]])</f>
        <v>25</v>
      </c>
      <c r="J1821" s="4">
        <f>Table1[[#This Row],[Sale_date]]-DATE(YEAR(Table1[[#This Row],[Sale_date]]),1,1)+1</f>
        <v>359</v>
      </c>
      <c r="K1821" s="1">
        <f>WEEKDAY(Table1[[#This Row],[Sale_date]])</f>
        <v>5</v>
      </c>
      <c r="L1821" s="2">
        <v>41998</v>
      </c>
    </row>
    <row r="1822" spans="1:12" x14ac:dyDescent="0.25">
      <c r="A18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7479588.1556065306</v>
      </c>
      <c r="B1822">
        <f t="shared" ca="1" si="56"/>
        <v>2.5</v>
      </c>
      <c r="C1822">
        <f t="shared" ca="1" si="57"/>
        <v>3</v>
      </c>
      <c r="D1822">
        <f ca="1">Table1[[#This Row],[Rooms]]*10*RANDBETWEEN(10,20)/10</f>
        <v>30</v>
      </c>
      <c r="E1822" s="1">
        <f>YEAR(Table1[[#This Row],[Sale_date]])</f>
        <v>2014</v>
      </c>
      <c r="F1822" s="1">
        <f>ROUNDUP(Table1[[#This Row],[month]]/3,0)</f>
        <v>4</v>
      </c>
      <c r="G1822" s="1">
        <f>MONTH(Table1[[#This Row],[Sale_date]])</f>
        <v>12</v>
      </c>
      <c r="H1822" s="1">
        <f>WEEKNUM(Table1[[#This Row],[Sale_date]])</f>
        <v>52</v>
      </c>
      <c r="I1822" s="1">
        <f>DAY(Table1[[#This Row],[Sale_date]])</f>
        <v>26</v>
      </c>
      <c r="J1822" s="4">
        <f>Table1[[#This Row],[Sale_date]]-DATE(YEAR(Table1[[#This Row],[Sale_date]]),1,1)+1</f>
        <v>360</v>
      </c>
      <c r="K1822" s="1">
        <f>WEEKDAY(Table1[[#This Row],[Sale_date]])</f>
        <v>6</v>
      </c>
      <c r="L1822" s="2">
        <v>41999</v>
      </c>
    </row>
    <row r="1823" spans="1:12" x14ac:dyDescent="0.25">
      <c r="A18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6453876.1948774448</v>
      </c>
      <c r="B1823">
        <f t="shared" ca="1" si="56"/>
        <v>1.5</v>
      </c>
      <c r="C1823">
        <f t="shared" ca="1" si="57"/>
        <v>8</v>
      </c>
      <c r="D1823">
        <f ca="1">Table1[[#This Row],[Rooms]]*10*RANDBETWEEN(10,20)/10</f>
        <v>24</v>
      </c>
      <c r="E1823" s="1">
        <f>YEAR(Table1[[#This Row],[Sale_date]])</f>
        <v>2014</v>
      </c>
      <c r="F1823" s="1">
        <f>ROUNDUP(Table1[[#This Row],[month]]/3,0)</f>
        <v>4</v>
      </c>
      <c r="G1823" s="1">
        <f>MONTH(Table1[[#This Row],[Sale_date]])</f>
        <v>12</v>
      </c>
      <c r="H1823" s="1">
        <f>WEEKNUM(Table1[[#This Row],[Sale_date]])</f>
        <v>52</v>
      </c>
      <c r="I1823" s="1">
        <f>DAY(Table1[[#This Row],[Sale_date]])</f>
        <v>27</v>
      </c>
      <c r="J1823" s="4">
        <f>Table1[[#This Row],[Sale_date]]-DATE(YEAR(Table1[[#This Row],[Sale_date]]),1,1)+1</f>
        <v>361</v>
      </c>
      <c r="K1823" s="1">
        <f>WEEKDAY(Table1[[#This Row],[Sale_date]])</f>
        <v>7</v>
      </c>
      <c r="L1823" s="2">
        <v>42000</v>
      </c>
    </row>
    <row r="1824" spans="1:12" x14ac:dyDescent="0.25">
      <c r="A18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10696785.870525301</v>
      </c>
      <c r="B1824">
        <f t="shared" ca="1" si="56"/>
        <v>2.5</v>
      </c>
      <c r="C1824">
        <f t="shared" ca="1" si="57"/>
        <v>7</v>
      </c>
      <c r="D1824">
        <f ca="1">Table1[[#This Row],[Rooms]]*10*RANDBETWEEN(10,20)/10</f>
        <v>35</v>
      </c>
      <c r="E1824" s="1">
        <f>YEAR(Table1[[#This Row],[Sale_date]])</f>
        <v>2014</v>
      </c>
      <c r="F1824" s="1">
        <f>ROUNDUP(Table1[[#This Row],[month]]/3,0)</f>
        <v>4</v>
      </c>
      <c r="G1824" s="1">
        <f>MONTH(Table1[[#This Row],[Sale_date]])</f>
        <v>12</v>
      </c>
      <c r="H1824" s="1">
        <f>WEEKNUM(Table1[[#This Row],[Sale_date]])</f>
        <v>53</v>
      </c>
      <c r="I1824" s="1">
        <f>DAY(Table1[[#This Row],[Sale_date]])</f>
        <v>28</v>
      </c>
      <c r="J1824" s="4">
        <f>Table1[[#This Row],[Sale_date]]-DATE(YEAR(Table1[[#This Row],[Sale_date]]),1,1)+1</f>
        <v>362</v>
      </c>
      <c r="K1824" s="1">
        <f>WEEKDAY(Table1[[#This Row],[Sale_date]])</f>
        <v>1</v>
      </c>
      <c r="L1824" s="2">
        <v>42001</v>
      </c>
    </row>
    <row r="1825" spans="1:12" x14ac:dyDescent="0.25">
      <c r="A18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4867466.8809353998</v>
      </c>
      <c r="B1825">
        <f t="shared" ca="1" si="56"/>
        <v>2</v>
      </c>
      <c r="C1825">
        <f t="shared" ca="1" si="57"/>
        <v>3</v>
      </c>
      <c r="D1825">
        <f ca="1">Table1[[#This Row],[Rooms]]*10*RANDBETWEEN(10,20)/10</f>
        <v>22</v>
      </c>
      <c r="E1825" s="1">
        <f>YEAR(Table1[[#This Row],[Sale_date]])</f>
        <v>2014</v>
      </c>
      <c r="F1825" s="1">
        <f>ROUNDUP(Table1[[#This Row],[month]]/3,0)</f>
        <v>4</v>
      </c>
      <c r="G1825" s="1">
        <f>MONTH(Table1[[#This Row],[Sale_date]])</f>
        <v>12</v>
      </c>
      <c r="H1825" s="1">
        <f>WEEKNUM(Table1[[#This Row],[Sale_date]])</f>
        <v>53</v>
      </c>
      <c r="I1825" s="1">
        <f>DAY(Table1[[#This Row],[Sale_date]])</f>
        <v>29</v>
      </c>
      <c r="J1825" s="4">
        <f>Table1[[#This Row],[Sale_date]]-DATE(YEAR(Table1[[#This Row],[Sale_date]]),1,1)+1</f>
        <v>363</v>
      </c>
      <c r="K1825" s="1">
        <f>WEEKDAY(Table1[[#This Row],[Sale_date]])</f>
        <v>2</v>
      </c>
      <c r="L1825" s="2">
        <v>42002</v>
      </c>
    </row>
    <row r="1826" spans="1:12" x14ac:dyDescent="0.25">
      <c r="A18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10558872.23263488</v>
      </c>
      <c r="B1826">
        <f t="shared" ca="1" si="56"/>
        <v>3.5</v>
      </c>
      <c r="C1826">
        <f t="shared" ca="1" si="57"/>
        <v>3</v>
      </c>
      <c r="D1826">
        <f ca="1">Table1[[#This Row],[Rooms]]*10*RANDBETWEEN(10,20)/10</f>
        <v>56</v>
      </c>
      <c r="E1826" s="1">
        <f>YEAR(Table1[[#This Row],[Sale_date]])</f>
        <v>2014</v>
      </c>
      <c r="F1826" s="1">
        <f>ROUNDUP(Table1[[#This Row],[month]]/3,0)</f>
        <v>4</v>
      </c>
      <c r="G1826" s="1">
        <f>MONTH(Table1[[#This Row],[Sale_date]])</f>
        <v>12</v>
      </c>
      <c r="H1826" s="1">
        <f>WEEKNUM(Table1[[#This Row],[Sale_date]])</f>
        <v>53</v>
      </c>
      <c r="I1826" s="1">
        <f>DAY(Table1[[#This Row],[Sale_date]])</f>
        <v>30</v>
      </c>
      <c r="J1826" s="4">
        <f>Table1[[#This Row],[Sale_date]]-DATE(YEAR(Table1[[#This Row],[Sale_date]]),1,1)+1</f>
        <v>364</v>
      </c>
      <c r="K1826" s="1">
        <f>WEEKDAY(Table1[[#This Row],[Sale_date]])</f>
        <v>3</v>
      </c>
      <c r="L1826" s="2">
        <v>42003</v>
      </c>
    </row>
    <row r="1827" spans="1:12" x14ac:dyDescent="0.25">
      <c r="A18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7677512.9260600321</v>
      </c>
      <c r="B1827">
        <f t="shared" ca="1" si="56"/>
        <v>3</v>
      </c>
      <c r="C1827">
        <f t="shared" ca="1" si="57"/>
        <v>8</v>
      </c>
      <c r="D1827">
        <f ca="1">Table1[[#This Row],[Rooms]]*10*RANDBETWEEN(10,20)/10</f>
        <v>30</v>
      </c>
      <c r="E1827" s="1">
        <f>YEAR(Table1[[#This Row],[Sale_date]])</f>
        <v>2014</v>
      </c>
      <c r="F1827" s="1">
        <f>ROUNDUP(Table1[[#This Row],[month]]/3,0)</f>
        <v>4</v>
      </c>
      <c r="G1827" s="1">
        <f>MONTH(Table1[[#This Row],[Sale_date]])</f>
        <v>12</v>
      </c>
      <c r="H1827" s="1">
        <f>WEEKNUM(Table1[[#This Row],[Sale_date]])</f>
        <v>53</v>
      </c>
      <c r="I1827" s="1">
        <f>DAY(Table1[[#This Row],[Sale_date]])</f>
        <v>31</v>
      </c>
      <c r="J1827" s="4">
        <f>Table1[[#This Row],[Sale_date]]-DATE(YEAR(Table1[[#This Row],[Sale_date]]),1,1)+1</f>
        <v>365</v>
      </c>
      <c r="K1827" s="1">
        <f>WEEKDAY(Table1[[#This Row],[Sale_date]])</f>
        <v>4</v>
      </c>
      <c r="L1827" s="2">
        <v>42004</v>
      </c>
    </row>
    <row r="1828" spans="1:12" x14ac:dyDescent="0.25">
      <c r="A18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9434844.7956164926</v>
      </c>
      <c r="B1828">
        <f t="shared" ca="1" si="56"/>
        <v>2.5</v>
      </c>
      <c r="C1828">
        <f t="shared" ca="1" si="57"/>
        <v>4</v>
      </c>
      <c r="D1828">
        <f ca="1">Table1[[#This Row],[Rooms]]*10*RANDBETWEEN(10,20)/10</f>
        <v>37.5</v>
      </c>
      <c r="E1828" s="1">
        <f>YEAR(Table1[[#This Row],[Sale_date]])</f>
        <v>2015</v>
      </c>
      <c r="F1828" s="1">
        <f>ROUNDUP(Table1[[#This Row],[month]]/3,0)</f>
        <v>1</v>
      </c>
      <c r="G1828" s="1">
        <f>MONTH(Table1[[#This Row],[Sale_date]])</f>
        <v>1</v>
      </c>
      <c r="H1828" s="1">
        <f>WEEKNUM(Table1[[#This Row],[Sale_date]])</f>
        <v>1</v>
      </c>
      <c r="I1828" s="1">
        <f>DAY(Table1[[#This Row],[Sale_date]])</f>
        <v>1</v>
      </c>
      <c r="J1828" s="4">
        <f>Table1[[#This Row],[Sale_date]]-DATE(YEAR(Table1[[#This Row],[Sale_date]]),1,1)+1</f>
        <v>1</v>
      </c>
      <c r="K1828" s="1">
        <f>WEEKDAY(Table1[[#This Row],[Sale_date]])</f>
        <v>5</v>
      </c>
      <c r="L1828" s="2">
        <v>42005</v>
      </c>
    </row>
    <row r="1829" spans="1:12" x14ac:dyDescent="0.25">
      <c r="A18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5593009.9301999984</v>
      </c>
      <c r="B1829">
        <f t="shared" ca="1" si="56"/>
        <v>2</v>
      </c>
      <c r="C1829">
        <f t="shared" ca="1" si="57"/>
        <v>2</v>
      </c>
      <c r="D1829">
        <f ca="1">Table1[[#This Row],[Rooms]]*10*RANDBETWEEN(10,20)/10</f>
        <v>30</v>
      </c>
      <c r="E1829" s="1">
        <f>YEAR(Table1[[#This Row],[Sale_date]])</f>
        <v>2015</v>
      </c>
      <c r="F1829" s="1">
        <f>ROUNDUP(Table1[[#This Row],[month]]/3,0)</f>
        <v>1</v>
      </c>
      <c r="G1829" s="1">
        <f>MONTH(Table1[[#This Row],[Sale_date]])</f>
        <v>1</v>
      </c>
      <c r="H1829" s="1">
        <f>WEEKNUM(Table1[[#This Row],[Sale_date]])</f>
        <v>1</v>
      </c>
      <c r="I1829" s="1">
        <f>DAY(Table1[[#This Row],[Sale_date]])</f>
        <v>2</v>
      </c>
      <c r="J1829" s="4">
        <f>Table1[[#This Row],[Sale_date]]-DATE(YEAR(Table1[[#This Row],[Sale_date]]),1,1)+1</f>
        <v>2</v>
      </c>
      <c r="K1829" s="1">
        <f>WEEKDAY(Table1[[#This Row],[Sale_date]])</f>
        <v>6</v>
      </c>
      <c r="L1829" s="2">
        <v>42006</v>
      </c>
    </row>
    <row r="1830" spans="1:12" x14ac:dyDescent="0.25">
      <c r="A18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7189690.5187914502</v>
      </c>
      <c r="B1830">
        <f t="shared" ca="1" si="56"/>
        <v>2.5</v>
      </c>
      <c r="C1830">
        <f t="shared" ca="1" si="57"/>
        <v>2</v>
      </c>
      <c r="D1830">
        <f ca="1">Table1[[#This Row],[Rooms]]*10*RANDBETWEEN(10,20)/10</f>
        <v>42.5</v>
      </c>
      <c r="E1830" s="1">
        <f>YEAR(Table1[[#This Row],[Sale_date]])</f>
        <v>2015</v>
      </c>
      <c r="F1830" s="1">
        <f>ROUNDUP(Table1[[#This Row],[month]]/3,0)</f>
        <v>1</v>
      </c>
      <c r="G1830" s="1">
        <f>MONTH(Table1[[#This Row],[Sale_date]])</f>
        <v>1</v>
      </c>
      <c r="H1830" s="1">
        <f>WEEKNUM(Table1[[#This Row],[Sale_date]])</f>
        <v>1</v>
      </c>
      <c r="I1830" s="1">
        <f>DAY(Table1[[#This Row],[Sale_date]])</f>
        <v>3</v>
      </c>
      <c r="J1830" s="4">
        <f>Table1[[#This Row],[Sale_date]]-DATE(YEAR(Table1[[#This Row],[Sale_date]]),1,1)+1</f>
        <v>3</v>
      </c>
      <c r="K1830" s="1">
        <f>WEEKDAY(Table1[[#This Row],[Sale_date]])</f>
        <v>7</v>
      </c>
      <c r="L1830" s="2">
        <v>42007</v>
      </c>
    </row>
    <row r="1831" spans="1:12" x14ac:dyDescent="0.25">
      <c r="A18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5379852.9437146643</v>
      </c>
      <c r="B1831">
        <f t="shared" ca="1" si="56"/>
        <v>2</v>
      </c>
      <c r="C1831">
        <f t="shared" ca="1" si="57"/>
        <v>3</v>
      </c>
      <c r="D1831">
        <f ca="1">Table1[[#This Row],[Rooms]]*10*RANDBETWEEN(10,20)/10</f>
        <v>28</v>
      </c>
      <c r="E1831" s="1">
        <f>YEAR(Table1[[#This Row],[Sale_date]])</f>
        <v>2015</v>
      </c>
      <c r="F1831" s="1">
        <f>ROUNDUP(Table1[[#This Row],[month]]/3,0)</f>
        <v>1</v>
      </c>
      <c r="G1831" s="1">
        <f>MONTH(Table1[[#This Row],[Sale_date]])</f>
        <v>1</v>
      </c>
      <c r="H1831" s="1">
        <f>WEEKNUM(Table1[[#This Row],[Sale_date]])</f>
        <v>2</v>
      </c>
      <c r="I1831" s="1">
        <f>DAY(Table1[[#This Row],[Sale_date]])</f>
        <v>4</v>
      </c>
      <c r="J1831" s="4">
        <f>Table1[[#This Row],[Sale_date]]-DATE(YEAR(Table1[[#This Row],[Sale_date]]),1,1)+1</f>
        <v>4</v>
      </c>
      <c r="K1831" s="1">
        <f>WEEKDAY(Table1[[#This Row],[Sale_date]])</f>
        <v>1</v>
      </c>
      <c r="L1831" s="2">
        <v>42008</v>
      </c>
    </row>
    <row r="1832" spans="1:12" x14ac:dyDescent="0.25">
      <c r="A18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7136358.2401789995</v>
      </c>
      <c r="B1832">
        <f t="shared" ca="1" si="56"/>
        <v>2.5</v>
      </c>
      <c r="C1832">
        <f t="shared" ca="1" si="57"/>
        <v>4</v>
      </c>
      <c r="D1832">
        <f ca="1">Table1[[#This Row],[Rooms]]*10*RANDBETWEEN(10,20)/10</f>
        <v>32.5</v>
      </c>
      <c r="E1832" s="1">
        <f>YEAR(Table1[[#This Row],[Sale_date]])</f>
        <v>2015</v>
      </c>
      <c r="F1832" s="1">
        <f>ROUNDUP(Table1[[#This Row],[month]]/3,0)</f>
        <v>1</v>
      </c>
      <c r="G1832" s="1">
        <f>MONTH(Table1[[#This Row],[Sale_date]])</f>
        <v>1</v>
      </c>
      <c r="H1832" s="1">
        <f>WEEKNUM(Table1[[#This Row],[Sale_date]])</f>
        <v>2</v>
      </c>
      <c r="I1832" s="1">
        <f>DAY(Table1[[#This Row],[Sale_date]])</f>
        <v>5</v>
      </c>
      <c r="J1832" s="4">
        <f>Table1[[#This Row],[Sale_date]]-DATE(YEAR(Table1[[#This Row],[Sale_date]]),1,1)+1</f>
        <v>5</v>
      </c>
      <c r="K1832" s="1">
        <f>WEEKDAY(Table1[[#This Row],[Sale_date]])</f>
        <v>2</v>
      </c>
      <c r="L1832" s="2">
        <v>42009</v>
      </c>
    </row>
    <row r="1833" spans="1:12" x14ac:dyDescent="0.25">
      <c r="A18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9878419.2937500011</v>
      </c>
      <c r="B1833">
        <f t="shared" ca="1" si="56"/>
        <v>2.5</v>
      </c>
      <c r="C1833">
        <f t="shared" ca="1" si="57"/>
        <v>6</v>
      </c>
      <c r="D1833">
        <f ca="1">Table1[[#This Row],[Rooms]]*10*RANDBETWEEN(10,20)/10</f>
        <v>35</v>
      </c>
      <c r="E1833" s="1">
        <f>YEAR(Table1[[#This Row],[Sale_date]])</f>
        <v>2015</v>
      </c>
      <c r="F1833" s="1">
        <f>ROUNDUP(Table1[[#This Row],[month]]/3,0)</f>
        <v>1</v>
      </c>
      <c r="G1833" s="1">
        <f>MONTH(Table1[[#This Row],[Sale_date]])</f>
        <v>1</v>
      </c>
      <c r="H1833" s="1">
        <f>WEEKNUM(Table1[[#This Row],[Sale_date]])</f>
        <v>2</v>
      </c>
      <c r="I1833" s="1">
        <f>DAY(Table1[[#This Row],[Sale_date]])</f>
        <v>6</v>
      </c>
      <c r="J1833" s="4">
        <f>Table1[[#This Row],[Sale_date]]-DATE(YEAR(Table1[[#This Row],[Sale_date]]),1,1)+1</f>
        <v>6</v>
      </c>
      <c r="K1833" s="1">
        <f>WEEKDAY(Table1[[#This Row],[Sale_date]])</f>
        <v>3</v>
      </c>
      <c r="L1833" s="2">
        <v>42010</v>
      </c>
    </row>
    <row r="1834" spans="1:12" x14ac:dyDescent="0.25">
      <c r="A18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10534876.172255233</v>
      </c>
      <c r="B1834">
        <f t="shared" ca="1" si="56"/>
        <v>3.5</v>
      </c>
      <c r="C1834">
        <f t="shared" ca="1" si="57"/>
        <v>2</v>
      </c>
      <c r="D1834">
        <f ca="1">Table1[[#This Row],[Rooms]]*10*RANDBETWEEN(10,20)/10</f>
        <v>63</v>
      </c>
      <c r="E1834" s="1">
        <f>YEAR(Table1[[#This Row],[Sale_date]])</f>
        <v>2015</v>
      </c>
      <c r="F1834" s="1">
        <f>ROUNDUP(Table1[[#This Row],[month]]/3,0)</f>
        <v>1</v>
      </c>
      <c r="G1834" s="1">
        <f>MONTH(Table1[[#This Row],[Sale_date]])</f>
        <v>1</v>
      </c>
      <c r="H1834" s="1">
        <f>WEEKNUM(Table1[[#This Row],[Sale_date]])</f>
        <v>2</v>
      </c>
      <c r="I1834" s="1">
        <f>DAY(Table1[[#This Row],[Sale_date]])</f>
        <v>7</v>
      </c>
      <c r="J1834" s="4">
        <f>Table1[[#This Row],[Sale_date]]-DATE(YEAR(Table1[[#This Row],[Sale_date]]),1,1)+1</f>
        <v>7</v>
      </c>
      <c r="K1834" s="1">
        <f>WEEKDAY(Table1[[#This Row],[Sale_date]])</f>
        <v>4</v>
      </c>
      <c r="L1834" s="2">
        <v>42011</v>
      </c>
    </row>
    <row r="1835" spans="1:12" x14ac:dyDescent="0.25">
      <c r="A18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13110873.584230933</v>
      </c>
      <c r="B1835">
        <f t="shared" ca="1" si="56"/>
        <v>3.5</v>
      </c>
      <c r="C1835">
        <f t="shared" ca="1" si="57"/>
        <v>10</v>
      </c>
      <c r="D1835">
        <f ca="1">Table1[[#This Row],[Rooms]]*10*RANDBETWEEN(10,20)/10</f>
        <v>66.5</v>
      </c>
      <c r="E1835" s="1">
        <f>YEAR(Table1[[#This Row],[Sale_date]])</f>
        <v>2015</v>
      </c>
      <c r="F1835" s="1">
        <f>ROUNDUP(Table1[[#This Row],[month]]/3,0)</f>
        <v>1</v>
      </c>
      <c r="G1835" s="1">
        <f>MONTH(Table1[[#This Row],[Sale_date]])</f>
        <v>1</v>
      </c>
      <c r="H1835" s="1">
        <f>WEEKNUM(Table1[[#This Row],[Sale_date]])</f>
        <v>2</v>
      </c>
      <c r="I1835" s="1">
        <f>DAY(Table1[[#This Row],[Sale_date]])</f>
        <v>8</v>
      </c>
      <c r="J1835" s="4">
        <f>Table1[[#This Row],[Sale_date]]-DATE(YEAR(Table1[[#This Row],[Sale_date]]),1,1)+1</f>
        <v>8</v>
      </c>
      <c r="K1835" s="1">
        <f>WEEKDAY(Table1[[#This Row],[Sale_date]])</f>
        <v>5</v>
      </c>
      <c r="L1835" s="2">
        <v>42012</v>
      </c>
    </row>
    <row r="1836" spans="1:12" x14ac:dyDescent="0.25">
      <c r="A18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12831537.873939337</v>
      </c>
      <c r="B1836">
        <f t="shared" ca="1" si="56"/>
        <v>3</v>
      </c>
      <c r="C1836">
        <f t="shared" ca="1" si="57"/>
        <v>3</v>
      </c>
      <c r="D1836">
        <f ca="1">Table1[[#This Row],[Rooms]]*10*RANDBETWEEN(10,20)/10</f>
        <v>51</v>
      </c>
      <c r="E1836" s="1">
        <f>YEAR(Table1[[#This Row],[Sale_date]])</f>
        <v>2015</v>
      </c>
      <c r="F1836" s="1">
        <f>ROUNDUP(Table1[[#This Row],[month]]/3,0)</f>
        <v>1</v>
      </c>
      <c r="G1836" s="1">
        <f>MONTH(Table1[[#This Row],[Sale_date]])</f>
        <v>1</v>
      </c>
      <c r="H1836" s="1">
        <f>WEEKNUM(Table1[[#This Row],[Sale_date]])</f>
        <v>2</v>
      </c>
      <c r="I1836" s="1">
        <f>DAY(Table1[[#This Row],[Sale_date]])</f>
        <v>9</v>
      </c>
      <c r="J1836" s="4">
        <f>Table1[[#This Row],[Sale_date]]-DATE(YEAR(Table1[[#This Row],[Sale_date]]),1,1)+1</f>
        <v>9</v>
      </c>
      <c r="K1836" s="1">
        <f>WEEKDAY(Table1[[#This Row],[Sale_date]])</f>
        <v>6</v>
      </c>
      <c r="L1836" s="2">
        <v>42013</v>
      </c>
    </row>
    <row r="1837" spans="1:12" x14ac:dyDescent="0.25">
      <c r="A18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6061808.5307955006</v>
      </c>
      <c r="B1837">
        <f t="shared" ca="1" si="56"/>
        <v>1</v>
      </c>
      <c r="C1837">
        <f t="shared" ca="1" si="57"/>
        <v>10</v>
      </c>
      <c r="D1837">
        <f ca="1">Table1[[#This Row],[Rooms]]*10*RANDBETWEEN(10,20)/10</f>
        <v>19</v>
      </c>
      <c r="E1837" s="1">
        <f>YEAR(Table1[[#This Row],[Sale_date]])</f>
        <v>2015</v>
      </c>
      <c r="F1837" s="1">
        <f>ROUNDUP(Table1[[#This Row],[month]]/3,0)</f>
        <v>1</v>
      </c>
      <c r="G1837" s="1">
        <f>MONTH(Table1[[#This Row],[Sale_date]])</f>
        <v>1</v>
      </c>
      <c r="H1837" s="1">
        <f>WEEKNUM(Table1[[#This Row],[Sale_date]])</f>
        <v>2</v>
      </c>
      <c r="I1837" s="1">
        <f>DAY(Table1[[#This Row],[Sale_date]])</f>
        <v>10</v>
      </c>
      <c r="J1837" s="4">
        <f>Table1[[#This Row],[Sale_date]]-DATE(YEAR(Table1[[#This Row],[Sale_date]]),1,1)+1</f>
        <v>10</v>
      </c>
      <c r="K1837" s="1">
        <f>WEEKDAY(Table1[[#This Row],[Sale_date]])</f>
        <v>7</v>
      </c>
      <c r="L1837" s="2">
        <v>42014</v>
      </c>
    </row>
    <row r="1838" spans="1:12" x14ac:dyDescent="0.25">
      <c r="A18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7305766.475931</v>
      </c>
      <c r="B1838">
        <f t="shared" ca="1" si="56"/>
        <v>1.5</v>
      </c>
      <c r="C1838">
        <f t="shared" ca="1" si="57"/>
        <v>1</v>
      </c>
      <c r="D1838">
        <f ca="1">Table1[[#This Row],[Rooms]]*10*RANDBETWEEN(10,20)/10</f>
        <v>28.5</v>
      </c>
      <c r="E1838" s="1">
        <f>YEAR(Table1[[#This Row],[Sale_date]])</f>
        <v>2015</v>
      </c>
      <c r="F1838" s="1">
        <f>ROUNDUP(Table1[[#This Row],[month]]/3,0)</f>
        <v>1</v>
      </c>
      <c r="G1838" s="1">
        <f>MONTH(Table1[[#This Row],[Sale_date]])</f>
        <v>1</v>
      </c>
      <c r="H1838" s="1">
        <f>WEEKNUM(Table1[[#This Row],[Sale_date]])</f>
        <v>3</v>
      </c>
      <c r="I1838" s="1">
        <f>DAY(Table1[[#This Row],[Sale_date]])</f>
        <v>11</v>
      </c>
      <c r="J1838" s="4">
        <f>Table1[[#This Row],[Sale_date]]-DATE(YEAR(Table1[[#This Row],[Sale_date]]),1,1)+1</f>
        <v>11</v>
      </c>
      <c r="K1838" s="1">
        <f>WEEKDAY(Table1[[#This Row],[Sale_date]])</f>
        <v>1</v>
      </c>
      <c r="L1838" s="2">
        <v>42015</v>
      </c>
    </row>
    <row r="1839" spans="1:12" x14ac:dyDescent="0.25">
      <c r="A18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6708571.6131717125</v>
      </c>
      <c r="B1839">
        <f t="shared" ca="1" si="56"/>
        <v>2</v>
      </c>
      <c r="C1839">
        <f t="shared" ca="1" si="57"/>
        <v>4</v>
      </c>
      <c r="D1839">
        <f ca="1">Table1[[#This Row],[Rooms]]*10*RANDBETWEEN(10,20)/10</f>
        <v>26</v>
      </c>
      <c r="E1839" s="1">
        <f>YEAR(Table1[[#This Row],[Sale_date]])</f>
        <v>2015</v>
      </c>
      <c r="F1839" s="1">
        <f>ROUNDUP(Table1[[#This Row],[month]]/3,0)</f>
        <v>1</v>
      </c>
      <c r="G1839" s="1">
        <f>MONTH(Table1[[#This Row],[Sale_date]])</f>
        <v>1</v>
      </c>
      <c r="H1839" s="1">
        <f>WEEKNUM(Table1[[#This Row],[Sale_date]])</f>
        <v>3</v>
      </c>
      <c r="I1839" s="1">
        <f>DAY(Table1[[#This Row],[Sale_date]])</f>
        <v>12</v>
      </c>
      <c r="J1839" s="4">
        <f>Table1[[#This Row],[Sale_date]]-DATE(YEAR(Table1[[#This Row],[Sale_date]]),1,1)+1</f>
        <v>12</v>
      </c>
      <c r="K1839" s="1">
        <f>WEEKDAY(Table1[[#This Row],[Sale_date]])</f>
        <v>2</v>
      </c>
      <c r="L1839" s="2">
        <v>42016</v>
      </c>
    </row>
    <row r="1840" spans="1:12" x14ac:dyDescent="0.25">
      <c r="A18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13357074.966754211</v>
      </c>
      <c r="B1840">
        <f t="shared" ca="1" si="56"/>
        <v>3</v>
      </c>
      <c r="C1840">
        <f t="shared" ca="1" si="57"/>
        <v>7</v>
      </c>
      <c r="D1840">
        <f ca="1">Table1[[#This Row],[Rooms]]*10*RANDBETWEEN(10,20)/10</f>
        <v>51</v>
      </c>
      <c r="E1840" s="1">
        <f>YEAR(Table1[[#This Row],[Sale_date]])</f>
        <v>2015</v>
      </c>
      <c r="F1840" s="1">
        <f>ROUNDUP(Table1[[#This Row],[month]]/3,0)</f>
        <v>1</v>
      </c>
      <c r="G1840" s="1">
        <f>MONTH(Table1[[#This Row],[Sale_date]])</f>
        <v>1</v>
      </c>
      <c r="H1840" s="1">
        <f>WEEKNUM(Table1[[#This Row],[Sale_date]])</f>
        <v>3</v>
      </c>
      <c r="I1840" s="1">
        <f>DAY(Table1[[#This Row],[Sale_date]])</f>
        <v>13</v>
      </c>
      <c r="J1840" s="4">
        <f>Table1[[#This Row],[Sale_date]]-DATE(YEAR(Table1[[#This Row],[Sale_date]]),1,1)+1</f>
        <v>13</v>
      </c>
      <c r="K1840" s="1">
        <f>WEEKDAY(Table1[[#This Row],[Sale_date]])</f>
        <v>3</v>
      </c>
      <c r="L1840" s="2">
        <v>42017</v>
      </c>
    </row>
    <row r="1841" spans="1:12" x14ac:dyDescent="0.25">
      <c r="A18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7684631.8220397802</v>
      </c>
      <c r="B1841">
        <f t="shared" ca="1" si="56"/>
        <v>2</v>
      </c>
      <c r="C1841">
        <f t="shared" ca="1" si="57"/>
        <v>10</v>
      </c>
      <c r="D1841">
        <f ca="1">Table1[[#This Row],[Rooms]]*10*RANDBETWEEN(10,20)/10</f>
        <v>26</v>
      </c>
      <c r="E1841" s="1">
        <f>YEAR(Table1[[#This Row],[Sale_date]])</f>
        <v>2015</v>
      </c>
      <c r="F1841" s="1">
        <f>ROUNDUP(Table1[[#This Row],[month]]/3,0)</f>
        <v>1</v>
      </c>
      <c r="G1841" s="1">
        <f>MONTH(Table1[[#This Row],[Sale_date]])</f>
        <v>1</v>
      </c>
      <c r="H1841" s="1">
        <f>WEEKNUM(Table1[[#This Row],[Sale_date]])</f>
        <v>3</v>
      </c>
      <c r="I1841" s="1">
        <f>DAY(Table1[[#This Row],[Sale_date]])</f>
        <v>14</v>
      </c>
      <c r="J1841" s="4">
        <f>Table1[[#This Row],[Sale_date]]-DATE(YEAR(Table1[[#This Row],[Sale_date]]),1,1)+1</f>
        <v>14</v>
      </c>
      <c r="K1841" s="1">
        <f>WEEKDAY(Table1[[#This Row],[Sale_date]])</f>
        <v>4</v>
      </c>
      <c r="L1841" s="2">
        <v>42018</v>
      </c>
    </row>
    <row r="1842" spans="1:12" x14ac:dyDescent="0.25">
      <c r="A18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7069022.199294718</v>
      </c>
      <c r="B1842">
        <f t="shared" ca="1" si="56"/>
        <v>2</v>
      </c>
      <c r="C1842">
        <f t="shared" ca="1" si="57"/>
        <v>1</v>
      </c>
      <c r="D1842">
        <f ca="1">Table1[[#This Row],[Rooms]]*10*RANDBETWEEN(10,20)/10</f>
        <v>38</v>
      </c>
      <c r="E1842" s="1">
        <f>YEAR(Table1[[#This Row],[Sale_date]])</f>
        <v>2015</v>
      </c>
      <c r="F1842" s="1">
        <f>ROUNDUP(Table1[[#This Row],[month]]/3,0)</f>
        <v>1</v>
      </c>
      <c r="G1842" s="1">
        <f>MONTH(Table1[[#This Row],[Sale_date]])</f>
        <v>1</v>
      </c>
      <c r="H1842" s="1">
        <f>WEEKNUM(Table1[[#This Row],[Sale_date]])</f>
        <v>3</v>
      </c>
      <c r="I1842" s="1">
        <f>DAY(Table1[[#This Row],[Sale_date]])</f>
        <v>15</v>
      </c>
      <c r="J1842" s="4">
        <f>Table1[[#This Row],[Sale_date]]-DATE(YEAR(Table1[[#This Row],[Sale_date]]),1,1)+1</f>
        <v>15</v>
      </c>
      <c r="K1842" s="1">
        <f>WEEKDAY(Table1[[#This Row],[Sale_date]])</f>
        <v>5</v>
      </c>
      <c r="L1842" s="2">
        <v>42019</v>
      </c>
    </row>
    <row r="1843" spans="1:12" x14ac:dyDescent="0.25">
      <c r="A18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10664031.533459138</v>
      </c>
      <c r="B1843">
        <f t="shared" ca="1" si="56"/>
        <v>3</v>
      </c>
      <c r="C1843">
        <f t="shared" ca="1" si="57"/>
        <v>3</v>
      </c>
      <c r="D1843">
        <f ca="1">Table1[[#This Row],[Rooms]]*10*RANDBETWEEN(10,20)/10</f>
        <v>54</v>
      </c>
      <c r="E1843" s="1">
        <f>YEAR(Table1[[#This Row],[Sale_date]])</f>
        <v>2015</v>
      </c>
      <c r="F1843" s="1">
        <f>ROUNDUP(Table1[[#This Row],[month]]/3,0)</f>
        <v>1</v>
      </c>
      <c r="G1843" s="1">
        <f>MONTH(Table1[[#This Row],[Sale_date]])</f>
        <v>1</v>
      </c>
      <c r="H1843" s="1">
        <f>WEEKNUM(Table1[[#This Row],[Sale_date]])</f>
        <v>3</v>
      </c>
      <c r="I1843" s="1">
        <f>DAY(Table1[[#This Row],[Sale_date]])</f>
        <v>16</v>
      </c>
      <c r="J1843" s="4">
        <f>Table1[[#This Row],[Sale_date]]-DATE(YEAR(Table1[[#This Row],[Sale_date]]),1,1)+1</f>
        <v>16</v>
      </c>
      <c r="K1843" s="1">
        <f>WEEKDAY(Table1[[#This Row],[Sale_date]])</f>
        <v>6</v>
      </c>
      <c r="L1843" s="2">
        <v>42020</v>
      </c>
    </row>
    <row r="1844" spans="1:12" x14ac:dyDescent="0.25">
      <c r="A18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4915099.2233950617</v>
      </c>
      <c r="B1844">
        <f t="shared" ca="1" si="56"/>
        <v>2</v>
      </c>
      <c r="C1844">
        <f t="shared" ca="1" si="57"/>
        <v>6</v>
      </c>
      <c r="D1844">
        <f ca="1">Table1[[#This Row],[Rooms]]*10*RANDBETWEEN(10,20)/10</f>
        <v>20</v>
      </c>
      <c r="E1844" s="1">
        <f>YEAR(Table1[[#This Row],[Sale_date]])</f>
        <v>2015</v>
      </c>
      <c r="F1844" s="1">
        <f>ROUNDUP(Table1[[#This Row],[month]]/3,0)</f>
        <v>1</v>
      </c>
      <c r="G1844" s="1">
        <f>MONTH(Table1[[#This Row],[Sale_date]])</f>
        <v>1</v>
      </c>
      <c r="H1844" s="1">
        <f>WEEKNUM(Table1[[#This Row],[Sale_date]])</f>
        <v>3</v>
      </c>
      <c r="I1844" s="1">
        <f>DAY(Table1[[#This Row],[Sale_date]])</f>
        <v>17</v>
      </c>
      <c r="J1844" s="4">
        <f>Table1[[#This Row],[Sale_date]]-DATE(YEAR(Table1[[#This Row],[Sale_date]]),1,1)+1</f>
        <v>17</v>
      </c>
      <c r="K1844" s="1">
        <f>WEEKDAY(Table1[[#This Row],[Sale_date]])</f>
        <v>7</v>
      </c>
      <c r="L1844" s="2">
        <v>42021</v>
      </c>
    </row>
    <row r="1845" spans="1:12" x14ac:dyDescent="0.25">
      <c r="A18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6340288.6000000006</v>
      </c>
      <c r="B1845">
        <f t="shared" ca="1" si="56"/>
        <v>3</v>
      </c>
      <c r="C1845">
        <f t="shared" ca="1" si="57"/>
        <v>1</v>
      </c>
      <c r="D1845">
        <f ca="1">Table1[[#This Row],[Rooms]]*10*RANDBETWEEN(10,20)/10</f>
        <v>30</v>
      </c>
      <c r="E1845" s="1">
        <f>YEAR(Table1[[#This Row],[Sale_date]])</f>
        <v>2015</v>
      </c>
      <c r="F1845" s="1">
        <f>ROUNDUP(Table1[[#This Row],[month]]/3,0)</f>
        <v>1</v>
      </c>
      <c r="G1845" s="1">
        <f>MONTH(Table1[[#This Row],[Sale_date]])</f>
        <v>1</v>
      </c>
      <c r="H1845" s="1">
        <f>WEEKNUM(Table1[[#This Row],[Sale_date]])</f>
        <v>4</v>
      </c>
      <c r="I1845" s="1">
        <f>DAY(Table1[[#This Row],[Sale_date]])</f>
        <v>18</v>
      </c>
      <c r="J1845" s="4">
        <f>Table1[[#This Row],[Sale_date]]-DATE(YEAR(Table1[[#This Row],[Sale_date]]),1,1)+1</f>
        <v>18</v>
      </c>
      <c r="K1845" s="1">
        <f>WEEKDAY(Table1[[#This Row],[Sale_date]])</f>
        <v>1</v>
      </c>
      <c r="L1845" s="2">
        <v>42022</v>
      </c>
    </row>
    <row r="1846" spans="1:12" x14ac:dyDescent="0.25">
      <c r="A18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6990627.3842939334</v>
      </c>
      <c r="B1846">
        <f t="shared" ca="1" si="56"/>
        <v>2</v>
      </c>
      <c r="C1846">
        <f t="shared" ca="1" si="57"/>
        <v>9</v>
      </c>
      <c r="D1846">
        <f ca="1">Table1[[#This Row],[Rooms]]*10*RANDBETWEEN(10,20)/10</f>
        <v>34</v>
      </c>
      <c r="E1846" s="1">
        <f>YEAR(Table1[[#This Row],[Sale_date]])</f>
        <v>2015</v>
      </c>
      <c r="F1846" s="1">
        <f>ROUNDUP(Table1[[#This Row],[month]]/3,0)</f>
        <v>1</v>
      </c>
      <c r="G1846" s="1">
        <f>MONTH(Table1[[#This Row],[Sale_date]])</f>
        <v>1</v>
      </c>
      <c r="H1846" s="1">
        <f>WEEKNUM(Table1[[#This Row],[Sale_date]])</f>
        <v>4</v>
      </c>
      <c r="I1846" s="1">
        <f>DAY(Table1[[#This Row],[Sale_date]])</f>
        <v>19</v>
      </c>
      <c r="J1846" s="4">
        <f>Table1[[#This Row],[Sale_date]]-DATE(YEAR(Table1[[#This Row],[Sale_date]]),1,1)+1</f>
        <v>19</v>
      </c>
      <c r="K1846" s="1">
        <f>WEEKDAY(Table1[[#This Row],[Sale_date]])</f>
        <v>2</v>
      </c>
      <c r="L1846" s="2">
        <v>42023</v>
      </c>
    </row>
    <row r="1847" spans="1:12" x14ac:dyDescent="0.25">
      <c r="A18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10857131.169115013</v>
      </c>
      <c r="B1847">
        <f t="shared" ca="1" si="56"/>
        <v>3</v>
      </c>
      <c r="C1847">
        <f t="shared" ca="1" si="57"/>
        <v>10</v>
      </c>
      <c r="D1847">
        <f ca="1">Table1[[#This Row],[Rooms]]*10*RANDBETWEEN(10,20)/10</f>
        <v>36</v>
      </c>
      <c r="E1847" s="1">
        <f>YEAR(Table1[[#This Row],[Sale_date]])</f>
        <v>2015</v>
      </c>
      <c r="F1847" s="1">
        <f>ROUNDUP(Table1[[#This Row],[month]]/3,0)</f>
        <v>1</v>
      </c>
      <c r="G1847" s="1">
        <f>MONTH(Table1[[#This Row],[Sale_date]])</f>
        <v>1</v>
      </c>
      <c r="H1847" s="1">
        <f>WEEKNUM(Table1[[#This Row],[Sale_date]])</f>
        <v>4</v>
      </c>
      <c r="I1847" s="1">
        <f>DAY(Table1[[#This Row],[Sale_date]])</f>
        <v>20</v>
      </c>
      <c r="J1847" s="4">
        <f>Table1[[#This Row],[Sale_date]]-DATE(YEAR(Table1[[#This Row],[Sale_date]]),1,1)+1</f>
        <v>20</v>
      </c>
      <c r="K1847" s="1">
        <f>WEEKDAY(Table1[[#This Row],[Sale_date]])</f>
        <v>3</v>
      </c>
      <c r="L1847" s="2">
        <v>42024</v>
      </c>
    </row>
    <row r="1848" spans="1:12" x14ac:dyDescent="0.25">
      <c r="A18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4617372.057381887</v>
      </c>
      <c r="B1848">
        <f t="shared" ca="1" si="56"/>
        <v>1.5</v>
      </c>
      <c r="C1848">
        <f t="shared" ca="1" si="57"/>
        <v>8</v>
      </c>
      <c r="D1848">
        <f ca="1">Table1[[#This Row],[Rooms]]*10*RANDBETWEEN(10,20)/10</f>
        <v>22.5</v>
      </c>
      <c r="E1848" s="1">
        <f>YEAR(Table1[[#This Row],[Sale_date]])</f>
        <v>2015</v>
      </c>
      <c r="F1848" s="1">
        <f>ROUNDUP(Table1[[#This Row],[month]]/3,0)</f>
        <v>1</v>
      </c>
      <c r="G1848" s="1">
        <f>MONTH(Table1[[#This Row],[Sale_date]])</f>
        <v>1</v>
      </c>
      <c r="H1848" s="1">
        <f>WEEKNUM(Table1[[#This Row],[Sale_date]])</f>
        <v>4</v>
      </c>
      <c r="I1848" s="1">
        <f>DAY(Table1[[#This Row],[Sale_date]])</f>
        <v>21</v>
      </c>
      <c r="J1848" s="4">
        <f>Table1[[#This Row],[Sale_date]]-DATE(YEAR(Table1[[#This Row],[Sale_date]]),1,1)+1</f>
        <v>21</v>
      </c>
      <c r="K1848" s="1">
        <f>WEEKDAY(Table1[[#This Row],[Sale_date]])</f>
        <v>4</v>
      </c>
      <c r="L1848" s="2">
        <v>42025</v>
      </c>
    </row>
    <row r="1849" spans="1:12" x14ac:dyDescent="0.25">
      <c r="A18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11932518.004752388</v>
      </c>
      <c r="B1849">
        <f t="shared" ca="1" si="56"/>
        <v>3</v>
      </c>
      <c r="C1849">
        <f t="shared" ca="1" si="57"/>
        <v>9</v>
      </c>
      <c r="D1849">
        <f ca="1">Table1[[#This Row],[Rooms]]*10*RANDBETWEEN(10,20)/10</f>
        <v>42</v>
      </c>
      <c r="E1849" s="1">
        <f>YEAR(Table1[[#This Row],[Sale_date]])</f>
        <v>2015</v>
      </c>
      <c r="F1849" s="1">
        <f>ROUNDUP(Table1[[#This Row],[month]]/3,0)</f>
        <v>1</v>
      </c>
      <c r="G1849" s="1">
        <f>MONTH(Table1[[#This Row],[Sale_date]])</f>
        <v>1</v>
      </c>
      <c r="H1849" s="1">
        <f>WEEKNUM(Table1[[#This Row],[Sale_date]])</f>
        <v>4</v>
      </c>
      <c r="I1849" s="1">
        <f>DAY(Table1[[#This Row],[Sale_date]])</f>
        <v>22</v>
      </c>
      <c r="J1849" s="4">
        <f>Table1[[#This Row],[Sale_date]]-DATE(YEAR(Table1[[#This Row],[Sale_date]]),1,1)+1</f>
        <v>22</v>
      </c>
      <c r="K1849" s="1">
        <f>WEEKDAY(Table1[[#This Row],[Sale_date]])</f>
        <v>5</v>
      </c>
      <c r="L1849" s="2">
        <v>42026</v>
      </c>
    </row>
    <row r="1850" spans="1:12" x14ac:dyDescent="0.25">
      <c r="A18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4915993.0872133328</v>
      </c>
      <c r="B1850">
        <f t="shared" ca="1" si="56"/>
        <v>1.5</v>
      </c>
      <c r="C1850">
        <f t="shared" ca="1" si="57"/>
        <v>3</v>
      </c>
      <c r="D1850">
        <f ca="1">Table1[[#This Row],[Rooms]]*10*RANDBETWEEN(10,20)/10</f>
        <v>19.5</v>
      </c>
      <c r="E1850" s="1">
        <f>YEAR(Table1[[#This Row],[Sale_date]])</f>
        <v>2015</v>
      </c>
      <c r="F1850" s="1">
        <f>ROUNDUP(Table1[[#This Row],[month]]/3,0)</f>
        <v>1</v>
      </c>
      <c r="G1850" s="1">
        <f>MONTH(Table1[[#This Row],[Sale_date]])</f>
        <v>1</v>
      </c>
      <c r="H1850" s="1">
        <f>WEEKNUM(Table1[[#This Row],[Sale_date]])</f>
        <v>4</v>
      </c>
      <c r="I1850" s="1">
        <f>DAY(Table1[[#This Row],[Sale_date]])</f>
        <v>23</v>
      </c>
      <c r="J1850" s="4">
        <f>Table1[[#This Row],[Sale_date]]-DATE(YEAR(Table1[[#This Row],[Sale_date]]),1,1)+1</f>
        <v>23</v>
      </c>
      <c r="K1850" s="1">
        <f>WEEKDAY(Table1[[#This Row],[Sale_date]])</f>
        <v>6</v>
      </c>
      <c r="L1850" s="2">
        <v>42027</v>
      </c>
    </row>
    <row r="1851" spans="1:12" x14ac:dyDescent="0.25">
      <c r="A18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3084726.6325109145</v>
      </c>
      <c r="B1851">
        <f t="shared" ca="1" si="56"/>
        <v>1.5</v>
      </c>
      <c r="C1851">
        <f t="shared" ca="1" si="57"/>
        <v>2</v>
      </c>
      <c r="D1851">
        <f ca="1">Table1[[#This Row],[Rooms]]*10*RANDBETWEEN(10,20)/10</f>
        <v>16.5</v>
      </c>
      <c r="E1851" s="1">
        <f>YEAR(Table1[[#This Row],[Sale_date]])</f>
        <v>2015</v>
      </c>
      <c r="F1851" s="1">
        <f>ROUNDUP(Table1[[#This Row],[month]]/3,0)</f>
        <v>1</v>
      </c>
      <c r="G1851" s="1">
        <f>MONTH(Table1[[#This Row],[Sale_date]])</f>
        <v>1</v>
      </c>
      <c r="H1851" s="1">
        <f>WEEKNUM(Table1[[#This Row],[Sale_date]])</f>
        <v>4</v>
      </c>
      <c r="I1851" s="1">
        <f>DAY(Table1[[#This Row],[Sale_date]])</f>
        <v>24</v>
      </c>
      <c r="J1851" s="4">
        <f>Table1[[#This Row],[Sale_date]]-DATE(YEAR(Table1[[#This Row],[Sale_date]]),1,1)+1</f>
        <v>24</v>
      </c>
      <c r="K1851" s="1">
        <f>WEEKDAY(Table1[[#This Row],[Sale_date]])</f>
        <v>7</v>
      </c>
      <c r="L1851" s="2">
        <v>42028</v>
      </c>
    </row>
    <row r="1852" spans="1:12" x14ac:dyDescent="0.25">
      <c r="A18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5687826.7446612753</v>
      </c>
      <c r="B1852">
        <f t="shared" ca="1" si="56"/>
        <v>1.5</v>
      </c>
      <c r="C1852">
        <f t="shared" ca="1" si="57"/>
        <v>10</v>
      </c>
      <c r="D1852">
        <f ca="1">Table1[[#This Row],[Rooms]]*10*RANDBETWEEN(10,20)/10</f>
        <v>19.5</v>
      </c>
      <c r="E1852" s="1">
        <f>YEAR(Table1[[#This Row],[Sale_date]])</f>
        <v>2015</v>
      </c>
      <c r="F1852" s="1">
        <f>ROUNDUP(Table1[[#This Row],[month]]/3,0)</f>
        <v>1</v>
      </c>
      <c r="G1852" s="1">
        <f>MONTH(Table1[[#This Row],[Sale_date]])</f>
        <v>1</v>
      </c>
      <c r="H1852" s="1">
        <f>WEEKNUM(Table1[[#This Row],[Sale_date]])</f>
        <v>5</v>
      </c>
      <c r="I1852" s="1">
        <f>DAY(Table1[[#This Row],[Sale_date]])</f>
        <v>25</v>
      </c>
      <c r="J1852" s="4">
        <f>Table1[[#This Row],[Sale_date]]-DATE(YEAR(Table1[[#This Row],[Sale_date]]),1,1)+1</f>
        <v>25</v>
      </c>
      <c r="K1852" s="1">
        <f>WEEKDAY(Table1[[#This Row],[Sale_date]])</f>
        <v>1</v>
      </c>
      <c r="L1852" s="2">
        <v>42029</v>
      </c>
    </row>
    <row r="1853" spans="1:12" x14ac:dyDescent="0.25">
      <c r="A18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5568068.0047082948</v>
      </c>
      <c r="B1853">
        <f t="shared" ca="1" si="56"/>
        <v>1.5</v>
      </c>
      <c r="C1853">
        <f t="shared" ca="1" si="57"/>
        <v>10</v>
      </c>
      <c r="D1853">
        <f ca="1">Table1[[#This Row],[Rooms]]*10*RANDBETWEEN(10,20)/10</f>
        <v>28.5</v>
      </c>
      <c r="E1853" s="1">
        <f>YEAR(Table1[[#This Row],[Sale_date]])</f>
        <v>2015</v>
      </c>
      <c r="F1853" s="1">
        <f>ROUNDUP(Table1[[#This Row],[month]]/3,0)</f>
        <v>1</v>
      </c>
      <c r="G1853" s="1">
        <f>MONTH(Table1[[#This Row],[Sale_date]])</f>
        <v>1</v>
      </c>
      <c r="H1853" s="1">
        <f>WEEKNUM(Table1[[#This Row],[Sale_date]])</f>
        <v>5</v>
      </c>
      <c r="I1853" s="1">
        <f>DAY(Table1[[#This Row],[Sale_date]])</f>
        <v>26</v>
      </c>
      <c r="J1853" s="4">
        <f>Table1[[#This Row],[Sale_date]]-DATE(YEAR(Table1[[#This Row],[Sale_date]]),1,1)+1</f>
        <v>26</v>
      </c>
      <c r="K1853" s="1">
        <f>WEEKDAY(Table1[[#This Row],[Sale_date]])</f>
        <v>2</v>
      </c>
      <c r="L1853" s="2">
        <v>42030</v>
      </c>
    </row>
    <row r="1854" spans="1:12" x14ac:dyDescent="0.25">
      <c r="A18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14166445.838087812</v>
      </c>
      <c r="B1854">
        <f t="shared" ca="1" si="56"/>
        <v>4</v>
      </c>
      <c r="C1854">
        <f t="shared" ca="1" si="57"/>
        <v>6</v>
      </c>
      <c r="D1854">
        <f ca="1">Table1[[#This Row],[Rooms]]*10*RANDBETWEEN(10,20)/10</f>
        <v>52</v>
      </c>
      <c r="E1854" s="1">
        <f>YEAR(Table1[[#This Row],[Sale_date]])</f>
        <v>2015</v>
      </c>
      <c r="F1854" s="1">
        <f>ROUNDUP(Table1[[#This Row],[month]]/3,0)</f>
        <v>1</v>
      </c>
      <c r="G1854" s="1">
        <f>MONTH(Table1[[#This Row],[Sale_date]])</f>
        <v>1</v>
      </c>
      <c r="H1854" s="1">
        <f>WEEKNUM(Table1[[#This Row],[Sale_date]])</f>
        <v>5</v>
      </c>
      <c r="I1854" s="1">
        <f>DAY(Table1[[#This Row],[Sale_date]])</f>
        <v>27</v>
      </c>
      <c r="J1854" s="4">
        <f>Table1[[#This Row],[Sale_date]]-DATE(YEAR(Table1[[#This Row],[Sale_date]]),1,1)+1</f>
        <v>27</v>
      </c>
      <c r="K1854" s="1">
        <f>WEEKDAY(Table1[[#This Row],[Sale_date]])</f>
        <v>3</v>
      </c>
      <c r="L1854" s="2">
        <v>42031</v>
      </c>
    </row>
    <row r="1855" spans="1:12" x14ac:dyDescent="0.25">
      <c r="A18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5063324.8602901706</v>
      </c>
      <c r="B1855">
        <f t="shared" ca="1" si="56"/>
        <v>2.5</v>
      </c>
      <c r="C1855">
        <f t="shared" ca="1" si="57"/>
        <v>2</v>
      </c>
      <c r="D1855">
        <f ca="1">Table1[[#This Row],[Rooms]]*10*RANDBETWEEN(10,20)/10</f>
        <v>30</v>
      </c>
      <c r="E1855" s="1">
        <f>YEAR(Table1[[#This Row],[Sale_date]])</f>
        <v>2015</v>
      </c>
      <c r="F1855" s="1">
        <f>ROUNDUP(Table1[[#This Row],[month]]/3,0)</f>
        <v>1</v>
      </c>
      <c r="G1855" s="1">
        <f>MONTH(Table1[[#This Row],[Sale_date]])</f>
        <v>1</v>
      </c>
      <c r="H1855" s="1">
        <f>WEEKNUM(Table1[[#This Row],[Sale_date]])</f>
        <v>5</v>
      </c>
      <c r="I1855" s="1">
        <f>DAY(Table1[[#This Row],[Sale_date]])</f>
        <v>28</v>
      </c>
      <c r="J1855" s="4">
        <f>Table1[[#This Row],[Sale_date]]-DATE(YEAR(Table1[[#This Row],[Sale_date]]),1,1)+1</f>
        <v>28</v>
      </c>
      <c r="K1855" s="1">
        <f>WEEKDAY(Table1[[#This Row],[Sale_date]])</f>
        <v>4</v>
      </c>
      <c r="L1855" s="2">
        <v>42032</v>
      </c>
    </row>
    <row r="1856" spans="1:12" x14ac:dyDescent="0.25">
      <c r="A18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9553213.4898923505</v>
      </c>
      <c r="B1856">
        <f t="shared" ca="1" si="56"/>
        <v>3</v>
      </c>
      <c r="C1856">
        <f t="shared" ca="1" si="57"/>
        <v>2</v>
      </c>
      <c r="D1856">
        <f ca="1">Table1[[#This Row],[Rooms]]*10*RANDBETWEEN(10,20)/10</f>
        <v>48</v>
      </c>
      <c r="E1856" s="1">
        <f>YEAR(Table1[[#This Row],[Sale_date]])</f>
        <v>2015</v>
      </c>
      <c r="F1856" s="1">
        <f>ROUNDUP(Table1[[#This Row],[month]]/3,0)</f>
        <v>1</v>
      </c>
      <c r="G1856" s="1">
        <f>MONTH(Table1[[#This Row],[Sale_date]])</f>
        <v>1</v>
      </c>
      <c r="H1856" s="1">
        <f>WEEKNUM(Table1[[#This Row],[Sale_date]])</f>
        <v>5</v>
      </c>
      <c r="I1856" s="1">
        <f>DAY(Table1[[#This Row],[Sale_date]])</f>
        <v>29</v>
      </c>
      <c r="J1856" s="4">
        <f>Table1[[#This Row],[Sale_date]]-DATE(YEAR(Table1[[#This Row],[Sale_date]]),1,1)+1</f>
        <v>29</v>
      </c>
      <c r="K1856" s="1">
        <f>WEEKDAY(Table1[[#This Row],[Sale_date]])</f>
        <v>5</v>
      </c>
      <c r="L1856" s="2">
        <v>42033</v>
      </c>
    </row>
    <row r="1857" spans="1:12" x14ac:dyDescent="0.25">
      <c r="A18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12025411.278829981</v>
      </c>
      <c r="B1857">
        <f t="shared" ca="1" si="56"/>
        <v>4</v>
      </c>
      <c r="C1857">
        <f t="shared" ca="1" si="57"/>
        <v>9</v>
      </c>
      <c r="D1857">
        <f ca="1">Table1[[#This Row],[Rooms]]*10*RANDBETWEEN(10,20)/10</f>
        <v>44</v>
      </c>
      <c r="E1857" s="1">
        <f>YEAR(Table1[[#This Row],[Sale_date]])</f>
        <v>2015</v>
      </c>
      <c r="F1857" s="1">
        <f>ROUNDUP(Table1[[#This Row],[month]]/3,0)</f>
        <v>1</v>
      </c>
      <c r="G1857" s="1">
        <f>MONTH(Table1[[#This Row],[Sale_date]])</f>
        <v>1</v>
      </c>
      <c r="H1857" s="1">
        <f>WEEKNUM(Table1[[#This Row],[Sale_date]])</f>
        <v>5</v>
      </c>
      <c r="I1857" s="1">
        <f>DAY(Table1[[#This Row],[Sale_date]])</f>
        <v>30</v>
      </c>
      <c r="J1857" s="4">
        <f>Table1[[#This Row],[Sale_date]]-DATE(YEAR(Table1[[#This Row],[Sale_date]]),1,1)+1</f>
        <v>30</v>
      </c>
      <c r="K1857" s="1">
        <f>WEEKDAY(Table1[[#This Row],[Sale_date]])</f>
        <v>6</v>
      </c>
      <c r="L1857" s="2">
        <v>42034</v>
      </c>
    </row>
    <row r="1858" spans="1:12" x14ac:dyDescent="0.25">
      <c r="A18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11161816.227462055</v>
      </c>
      <c r="B1858">
        <f t="shared" ref="B1858:B1921" ca="1" si="58">MROUND(RANDBETWEEN(10,40)/10,0.5)</f>
        <v>2</v>
      </c>
      <c r="C1858">
        <f t="shared" ref="C1858:C1921" ca="1" si="59">RANDBETWEEN(1,10)</f>
        <v>2</v>
      </c>
      <c r="D1858">
        <f ca="1">Table1[[#This Row],[Rooms]]*10*RANDBETWEEN(10,20)/10</f>
        <v>38</v>
      </c>
      <c r="E1858" s="1">
        <f>YEAR(Table1[[#This Row],[Sale_date]])</f>
        <v>2015</v>
      </c>
      <c r="F1858" s="1">
        <f>ROUNDUP(Table1[[#This Row],[month]]/3,0)</f>
        <v>1</v>
      </c>
      <c r="G1858" s="1">
        <f>MONTH(Table1[[#This Row],[Sale_date]])</f>
        <v>1</v>
      </c>
      <c r="H1858" s="1">
        <f>WEEKNUM(Table1[[#This Row],[Sale_date]])</f>
        <v>5</v>
      </c>
      <c r="I1858" s="1">
        <f>DAY(Table1[[#This Row],[Sale_date]])</f>
        <v>31</v>
      </c>
      <c r="J1858" s="4">
        <f>Table1[[#This Row],[Sale_date]]-DATE(YEAR(Table1[[#This Row],[Sale_date]]),1,1)+1</f>
        <v>31</v>
      </c>
      <c r="K1858" s="1">
        <f>WEEKDAY(Table1[[#This Row],[Sale_date]])</f>
        <v>7</v>
      </c>
      <c r="L1858" s="2">
        <v>42035</v>
      </c>
    </row>
    <row r="1859" spans="1:12" x14ac:dyDescent="0.25">
      <c r="A18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19793804.91956123</v>
      </c>
      <c r="B1859">
        <f t="shared" ca="1" si="58"/>
        <v>4</v>
      </c>
      <c r="C1859">
        <f t="shared" ca="1" si="59"/>
        <v>1</v>
      </c>
      <c r="D1859">
        <f ca="1">Table1[[#This Row],[Rooms]]*10*RANDBETWEEN(10,20)/10</f>
        <v>80</v>
      </c>
      <c r="E1859" s="1">
        <f>YEAR(Table1[[#This Row],[Sale_date]])</f>
        <v>2015</v>
      </c>
      <c r="F1859" s="1">
        <f>ROUNDUP(Table1[[#This Row],[month]]/3,0)</f>
        <v>1</v>
      </c>
      <c r="G1859" s="1">
        <f>MONTH(Table1[[#This Row],[Sale_date]])</f>
        <v>2</v>
      </c>
      <c r="H1859" s="1">
        <f>WEEKNUM(Table1[[#This Row],[Sale_date]])</f>
        <v>6</v>
      </c>
      <c r="I1859" s="1">
        <f>DAY(Table1[[#This Row],[Sale_date]])</f>
        <v>1</v>
      </c>
      <c r="J1859" s="4">
        <f>Table1[[#This Row],[Sale_date]]-DATE(YEAR(Table1[[#This Row],[Sale_date]]),1,1)+1</f>
        <v>32</v>
      </c>
      <c r="K1859" s="1">
        <f>WEEKDAY(Table1[[#This Row],[Sale_date]])</f>
        <v>1</v>
      </c>
      <c r="L1859" s="2">
        <v>42036</v>
      </c>
    </row>
    <row r="1860" spans="1:12" x14ac:dyDescent="0.25">
      <c r="A18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5003158.6525238995</v>
      </c>
      <c r="B1860">
        <f t="shared" ca="1" si="58"/>
        <v>2</v>
      </c>
      <c r="C1860">
        <f t="shared" ca="1" si="59"/>
        <v>3</v>
      </c>
      <c r="D1860">
        <f ca="1">Table1[[#This Row],[Rooms]]*10*RANDBETWEEN(10,20)/10</f>
        <v>26</v>
      </c>
      <c r="E1860" s="1">
        <f>YEAR(Table1[[#This Row],[Sale_date]])</f>
        <v>2015</v>
      </c>
      <c r="F1860" s="1">
        <f>ROUNDUP(Table1[[#This Row],[month]]/3,0)</f>
        <v>1</v>
      </c>
      <c r="G1860" s="1">
        <f>MONTH(Table1[[#This Row],[Sale_date]])</f>
        <v>2</v>
      </c>
      <c r="H1860" s="1">
        <f>WEEKNUM(Table1[[#This Row],[Sale_date]])</f>
        <v>6</v>
      </c>
      <c r="I1860" s="1">
        <f>DAY(Table1[[#This Row],[Sale_date]])</f>
        <v>2</v>
      </c>
      <c r="J1860" s="4">
        <f>Table1[[#This Row],[Sale_date]]-DATE(YEAR(Table1[[#This Row],[Sale_date]]),1,1)+1</f>
        <v>33</v>
      </c>
      <c r="K1860" s="1">
        <f>WEEKDAY(Table1[[#This Row],[Sale_date]])</f>
        <v>2</v>
      </c>
      <c r="L1860" s="2">
        <v>42037</v>
      </c>
    </row>
    <row r="1861" spans="1:12" x14ac:dyDescent="0.25">
      <c r="A18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4006741.4360063998</v>
      </c>
      <c r="B1861">
        <f t="shared" ca="1" si="58"/>
        <v>1.5</v>
      </c>
      <c r="C1861">
        <f t="shared" ca="1" si="59"/>
        <v>9</v>
      </c>
      <c r="D1861">
        <f ca="1">Table1[[#This Row],[Rooms]]*10*RANDBETWEEN(10,20)/10</f>
        <v>19.5</v>
      </c>
      <c r="E1861" s="1">
        <f>YEAR(Table1[[#This Row],[Sale_date]])</f>
        <v>2015</v>
      </c>
      <c r="F1861" s="1">
        <f>ROUNDUP(Table1[[#This Row],[month]]/3,0)</f>
        <v>1</v>
      </c>
      <c r="G1861" s="1">
        <f>MONTH(Table1[[#This Row],[Sale_date]])</f>
        <v>2</v>
      </c>
      <c r="H1861" s="1">
        <f>WEEKNUM(Table1[[#This Row],[Sale_date]])</f>
        <v>6</v>
      </c>
      <c r="I1861" s="1">
        <f>DAY(Table1[[#This Row],[Sale_date]])</f>
        <v>3</v>
      </c>
      <c r="J1861" s="4">
        <f>Table1[[#This Row],[Sale_date]]-DATE(YEAR(Table1[[#This Row],[Sale_date]]),1,1)+1</f>
        <v>34</v>
      </c>
      <c r="K1861" s="1">
        <f>WEEKDAY(Table1[[#This Row],[Sale_date]])</f>
        <v>3</v>
      </c>
      <c r="L1861" s="2">
        <v>42038</v>
      </c>
    </row>
    <row r="1862" spans="1:12" x14ac:dyDescent="0.25">
      <c r="A18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6360987.307500001</v>
      </c>
      <c r="B1862">
        <f t="shared" ca="1" si="58"/>
        <v>2</v>
      </c>
      <c r="C1862">
        <f t="shared" ca="1" si="59"/>
        <v>8</v>
      </c>
      <c r="D1862">
        <f ca="1">Table1[[#This Row],[Rooms]]*10*RANDBETWEEN(10,20)/10</f>
        <v>22</v>
      </c>
      <c r="E1862" s="1">
        <f>YEAR(Table1[[#This Row],[Sale_date]])</f>
        <v>2015</v>
      </c>
      <c r="F1862" s="1">
        <f>ROUNDUP(Table1[[#This Row],[month]]/3,0)</f>
        <v>1</v>
      </c>
      <c r="G1862" s="1">
        <f>MONTH(Table1[[#This Row],[Sale_date]])</f>
        <v>2</v>
      </c>
      <c r="H1862" s="1">
        <f>WEEKNUM(Table1[[#This Row],[Sale_date]])</f>
        <v>6</v>
      </c>
      <c r="I1862" s="1">
        <f>DAY(Table1[[#This Row],[Sale_date]])</f>
        <v>4</v>
      </c>
      <c r="J1862" s="4">
        <f>Table1[[#This Row],[Sale_date]]-DATE(YEAR(Table1[[#This Row],[Sale_date]]),1,1)+1</f>
        <v>35</v>
      </c>
      <c r="K1862" s="1">
        <f>WEEKDAY(Table1[[#This Row],[Sale_date]])</f>
        <v>4</v>
      </c>
      <c r="L1862" s="2">
        <v>42039</v>
      </c>
    </row>
    <row r="1863" spans="1:12" x14ac:dyDescent="0.25">
      <c r="A18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11349491.123625604</v>
      </c>
      <c r="B1863">
        <f t="shared" ca="1" si="58"/>
        <v>3</v>
      </c>
      <c r="C1863">
        <f t="shared" ca="1" si="59"/>
        <v>5</v>
      </c>
      <c r="D1863">
        <f ca="1">Table1[[#This Row],[Rooms]]*10*RANDBETWEEN(10,20)/10</f>
        <v>39</v>
      </c>
      <c r="E1863" s="1">
        <f>YEAR(Table1[[#This Row],[Sale_date]])</f>
        <v>2015</v>
      </c>
      <c r="F1863" s="1">
        <f>ROUNDUP(Table1[[#This Row],[month]]/3,0)</f>
        <v>1</v>
      </c>
      <c r="G1863" s="1">
        <f>MONTH(Table1[[#This Row],[Sale_date]])</f>
        <v>2</v>
      </c>
      <c r="H1863" s="1">
        <f>WEEKNUM(Table1[[#This Row],[Sale_date]])</f>
        <v>6</v>
      </c>
      <c r="I1863" s="1">
        <f>DAY(Table1[[#This Row],[Sale_date]])</f>
        <v>5</v>
      </c>
      <c r="J1863" s="4">
        <f>Table1[[#This Row],[Sale_date]]-DATE(YEAR(Table1[[#This Row],[Sale_date]]),1,1)+1</f>
        <v>36</v>
      </c>
      <c r="K1863" s="1">
        <f>WEEKDAY(Table1[[#This Row],[Sale_date]])</f>
        <v>5</v>
      </c>
      <c r="L1863" s="2">
        <v>42040</v>
      </c>
    </row>
    <row r="1864" spans="1:12" x14ac:dyDescent="0.25">
      <c r="A18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8063877.4282527985</v>
      </c>
      <c r="B1864">
        <f t="shared" ca="1" si="58"/>
        <v>3</v>
      </c>
      <c r="C1864">
        <f t="shared" ca="1" si="59"/>
        <v>1</v>
      </c>
      <c r="D1864">
        <f ca="1">Table1[[#This Row],[Rooms]]*10*RANDBETWEEN(10,20)/10</f>
        <v>45</v>
      </c>
      <c r="E1864" s="1">
        <f>YEAR(Table1[[#This Row],[Sale_date]])</f>
        <v>2015</v>
      </c>
      <c r="F1864" s="1">
        <f>ROUNDUP(Table1[[#This Row],[month]]/3,0)</f>
        <v>1</v>
      </c>
      <c r="G1864" s="1">
        <f>MONTH(Table1[[#This Row],[Sale_date]])</f>
        <v>2</v>
      </c>
      <c r="H1864" s="1">
        <f>WEEKNUM(Table1[[#This Row],[Sale_date]])</f>
        <v>6</v>
      </c>
      <c r="I1864" s="1">
        <f>DAY(Table1[[#This Row],[Sale_date]])</f>
        <v>6</v>
      </c>
      <c r="J1864" s="4">
        <f>Table1[[#This Row],[Sale_date]]-DATE(YEAR(Table1[[#This Row],[Sale_date]]),1,1)+1</f>
        <v>37</v>
      </c>
      <c r="K1864" s="1">
        <f>WEEKDAY(Table1[[#This Row],[Sale_date]])</f>
        <v>6</v>
      </c>
      <c r="L1864" s="2">
        <v>42041</v>
      </c>
    </row>
    <row r="1865" spans="1:12" x14ac:dyDescent="0.25">
      <c r="A18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7771075.9291232033</v>
      </c>
      <c r="B1865">
        <f t="shared" ca="1" si="58"/>
        <v>1.5</v>
      </c>
      <c r="C1865">
        <f t="shared" ca="1" si="59"/>
        <v>7</v>
      </c>
      <c r="D1865">
        <f ca="1">Table1[[#This Row],[Rooms]]*10*RANDBETWEEN(10,20)/10</f>
        <v>25.5</v>
      </c>
      <c r="E1865" s="1">
        <f>YEAR(Table1[[#This Row],[Sale_date]])</f>
        <v>2015</v>
      </c>
      <c r="F1865" s="1">
        <f>ROUNDUP(Table1[[#This Row],[month]]/3,0)</f>
        <v>1</v>
      </c>
      <c r="G1865" s="1">
        <f>MONTH(Table1[[#This Row],[Sale_date]])</f>
        <v>2</v>
      </c>
      <c r="H1865" s="1">
        <f>WEEKNUM(Table1[[#This Row],[Sale_date]])</f>
        <v>6</v>
      </c>
      <c r="I1865" s="1">
        <f>DAY(Table1[[#This Row],[Sale_date]])</f>
        <v>7</v>
      </c>
      <c r="J1865" s="4">
        <f>Table1[[#This Row],[Sale_date]]-DATE(YEAR(Table1[[#This Row],[Sale_date]]),1,1)+1</f>
        <v>38</v>
      </c>
      <c r="K1865" s="1">
        <f>WEEKDAY(Table1[[#This Row],[Sale_date]])</f>
        <v>7</v>
      </c>
      <c r="L1865" s="2">
        <v>42042</v>
      </c>
    </row>
    <row r="1866" spans="1:12" x14ac:dyDescent="0.25">
      <c r="A18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3379948.1359073282</v>
      </c>
      <c r="B1866">
        <f t="shared" ca="1" si="58"/>
        <v>1.5</v>
      </c>
      <c r="C1866">
        <f t="shared" ca="1" si="59"/>
        <v>4</v>
      </c>
      <c r="D1866">
        <f ca="1">Table1[[#This Row],[Rooms]]*10*RANDBETWEEN(10,20)/10</f>
        <v>18</v>
      </c>
      <c r="E1866" s="1">
        <f>YEAR(Table1[[#This Row],[Sale_date]])</f>
        <v>2015</v>
      </c>
      <c r="F1866" s="1">
        <f>ROUNDUP(Table1[[#This Row],[month]]/3,0)</f>
        <v>1</v>
      </c>
      <c r="G1866" s="1">
        <f>MONTH(Table1[[#This Row],[Sale_date]])</f>
        <v>2</v>
      </c>
      <c r="H1866" s="1">
        <f>WEEKNUM(Table1[[#This Row],[Sale_date]])</f>
        <v>7</v>
      </c>
      <c r="I1866" s="1">
        <f>DAY(Table1[[#This Row],[Sale_date]])</f>
        <v>8</v>
      </c>
      <c r="J1866" s="4">
        <f>Table1[[#This Row],[Sale_date]]-DATE(YEAR(Table1[[#This Row],[Sale_date]]),1,1)+1</f>
        <v>39</v>
      </c>
      <c r="K1866" s="1">
        <f>WEEKDAY(Table1[[#This Row],[Sale_date]])</f>
        <v>1</v>
      </c>
      <c r="L1866" s="2">
        <v>42043</v>
      </c>
    </row>
    <row r="1867" spans="1:12" x14ac:dyDescent="0.25">
      <c r="A18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5804000</v>
      </c>
      <c r="B1867">
        <f t="shared" ca="1" si="58"/>
        <v>2</v>
      </c>
      <c r="C1867">
        <f t="shared" ca="1" si="59"/>
        <v>5</v>
      </c>
      <c r="D1867">
        <f ca="1">Table1[[#This Row],[Rooms]]*10*RANDBETWEEN(10,20)/10</f>
        <v>26</v>
      </c>
      <c r="E1867" s="1">
        <f>YEAR(Table1[[#This Row],[Sale_date]])</f>
        <v>2015</v>
      </c>
      <c r="F1867" s="1">
        <f>ROUNDUP(Table1[[#This Row],[month]]/3,0)</f>
        <v>1</v>
      </c>
      <c r="G1867" s="1">
        <f>MONTH(Table1[[#This Row],[Sale_date]])</f>
        <v>2</v>
      </c>
      <c r="H1867" s="1">
        <f>WEEKNUM(Table1[[#This Row],[Sale_date]])</f>
        <v>7</v>
      </c>
      <c r="I1867" s="1">
        <f>DAY(Table1[[#This Row],[Sale_date]])</f>
        <v>9</v>
      </c>
      <c r="J1867" s="4">
        <f>Table1[[#This Row],[Sale_date]]-DATE(YEAR(Table1[[#This Row],[Sale_date]]),1,1)+1</f>
        <v>40</v>
      </c>
      <c r="K1867" s="1">
        <f>WEEKDAY(Table1[[#This Row],[Sale_date]])</f>
        <v>2</v>
      </c>
      <c r="L1867" s="2">
        <v>42044</v>
      </c>
    </row>
    <row r="1868" spans="1:12" x14ac:dyDescent="0.25">
      <c r="A18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8400988.2910720017</v>
      </c>
      <c r="B1868">
        <f t="shared" ca="1" si="58"/>
        <v>2</v>
      </c>
      <c r="C1868">
        <f t="shared" ca="1" si="59"/>
        <v>5</v>
      </c>
      <c r="D1868">
        <f ca="1">Table1[[#This Row],[Rooms]]*10*RANDBETWEEN(10,20)/10</f>
        <v>30</v>
      </c>
      <c r="E1868" s="1">
        <f>YEAR(Table1[[#This Row],[Sale_date]])</f>
        <v>2015</v>
      </c>
      <c r="F1868" s="1">
        <f>ROUNDUP(Table1[[#This Row],[month]]/3,0)</f>
        <v>1</v>
      </c>
      <c r="G1868" s="1">
        <f>MONTH(Table1[[#This Row],[Sale_date]])</f>
        <v>2</v>
      </c>
      <c r="H1868" s="1">
        <f>WEEKNUM(Table1[[#This Row],[Sale_date]])</f>
        <v>7</v>
      </c>
      <c r="I1868" s="1">
        <f>DAY(Table1[[#This Row],[Sale_date]])</f>
        <v>10</v>
      </c>
      <c r="J1868" s="4">
        <f>Table1[[#This Row],[Sale_date]]-DATE(YEAR(Table1[[#This Row],[Sale_date]]),1,1)+1</f>
        <v>41</v>
      </c>
      <c r="K1868" s="1">
        <f>WEEKDAY(Table1[[#This Row],[Sale_date]])</f>
        <v>3</v>
      </c>
      <c r="L1868" s="2">
        <v>42045</v>
      </c>
    </row>
    <row r="1869" spans="1:12" x14ac:dyDescent="0.25">
      <c r="A18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10477682.659135872</v>
      </c>
      <c r="B1869">
        <f t="shared" ca="1" si="58"/>
        <v>3</v>
      </c>
      <c r="C1869">
        <f t="shared" ca="1" si="59"/>
        <v>9</v>
      </c>
      <c r="D1869">
        <f ca="1">Table1[[#This Row],[Rooms]]*10*RANDBETWEEN(10,20)/10</f>
        <v>45</v>
      </c>
      <c r="E1869" s="1">
        <f>YEAR(Table1[[#This Row],[Sale_date]])</f>
        <v>2015</v>
      </c>
      <c r="F1869" s="1">
        <f>ROUNDUP(Table1[[#This Row],[month]]/3,0)</f>
        <v>1</v>
      </c>
      <c r="G1869" s="1">
        <f>MONTH(Table1[[#This Row],[Sale_date]])</f>
        <v>2</v>
      </c>
      <c r="H1869" s="1">
        <f>WEEKNUM(Table1[[#This Row],[Sale_date]])</f>
        <v>7</v>
      </c>
      <c r="I1869" s="1">
        <f>DAY(Table1[[#This Row],[Sale_date]])</f>
        <v>11</v>
      </c>
      <c r="J1869" s="4">
        <f>Table1[[#This Row],[Sale_date]]-DATE(YEAR(Table1[[#This Row],[Sale_date]]),1,1)+1</f>
        <v>42</v>
      </c>
      <c r="K1869" s="1">
        <f>WEEKDAY(Table1[[#This Row],[Sale_date]])</f>
        <v>4</v>
      </c>
      <c r="L1869" s="2">
        <v>42046</v>
      </c>
    </row>
    <row r="1870" spans="1:12" x14ac:dyDescent="0.25">
      <c r="A18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5965440</v>
      </c>
      <c r="B1870">
        <f t="shared" ca="1" si="58"/>
        <v>2</v>
      </c>
      <c r="C1870">
        <f t="shared" ca="1" si="59"/>
        <v>10</v>
      </c>
      <c r="D1870">
        <f ca="1">Table1[[#This Row],[Rooms]]*10*RANDBETWEEN(10,20)/10</f>
        <v>24</v>
      </c>
      <c r="E1870" s="1">
        <f>YEAR(Table1[[#This Row],[Sale_date]])</f>
        <v>2015</v>
      </c>
      <c r="F1870" s="1">
        <f>ROUNDUP(Table1[[#This Row],[month]]/3,0)</f>
        <v>1</v>
      </c>
      <c r="G1870" s="1">
        <f>MONTH(Table1[[#This Row],[Sale_date]])</f>
        <v>2</v>
      </c>
      <c r="H1870" s="1">
        <f>WEEKNUM(Table1[[#This Row],[Sale_date]])</f>
        <v>7</v>
      </c>
      <c r="I1870" s="1">
        <f>DAY(Table1[[#This Row],[Sale_date]])</f>
        <v>12</v>
      </c>
      <c r="J1870" s="4">
        <f>Table1[[#This Row],[Sale_date]]-DATE(YEAR(Table1[[#This Row],[Sale_date]]),1,1)+1</f>
        <v>43</v>
      </c>
      <c r="K1870" s="1">
        <f>WEEKDAY(Table1[[#This Row],[Sale_date]])</f>
        <v>5</v>
      </c>
      <c r="L1870" s="2">
        <v>42047</v>
      </c>
    </row>
    <row r="1871" spans="1:12" x14ac:dyDescent="0.25">
      <c r="A18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6187798.7799183354</v>
      </c>
      <c r="B1871">
        <f t="shared" ca="1" si="58"/>
        <v>1.5</v>
      </c>
      <c r="C1871">
        <f t="shared" ca="1" si="59"/>
        <v>2</v>
      </c>
      <c r="D1871">
        <f ca="1">Table1[[#This Row],[Rooms]]*10*RANDBETWEEN(10,20)/10</f>
        <v>30</v>
      </c>
      <c r="E1871" s="1">
        <f>YEAR(Table1[[#This Row],[Sale_date]])</f>
        <v>2015</v>
      </c>
      <c r="F1871" s="1">
        <f>ROUNDUP(Table1[[#This Row],[month]]/3,0)</f>
        <v>1</v>
      </c>
      <c r="G1871" s="1">
        <f>MONTH(Table1[[#This Row],[Sale_date]])</f>
        <v>2</v>
      </c>
      <c r="H1871" s="1">
        <f>WEEKNUM(Table1[[#This Row],[Sale_date]])</f>
        <v>7</v>
      </c>
      <c r="I1871" s="1">
        <f>DAY(Table1[[#This Row],[Sale_date]])</f>
        <v>13</v>
      </c>
      <c r="J1871" s="4">
        <f>Table1[[#This Row],[Sale_date]]-DATE(YEAR(Table1[[#This Row],[Sale_date]]),1,1)+1</f>
        <v>44</v>
      </c>
      <c r="K1871" s="1">
        <f>WEEKDAY(Table1[[#This Row],[Sale_date]])</f>
        <v>6</v>
      </c>
      <c r="L1871" s="2">
        <v>42048</v>
      </c>
    </row>
    <row r="1872" spans="1:12" x14ac:dyDescent="0.25">
      <c r="A18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11591927.426980991</v>
      </c>
      <c r="B1872">
        <f t="shared" ca="1" si="58"/>
        <v>3.5</v>
      </c>
      <c r="C1872">
        <f t="shared" ca="1" si="59"/>
        <v>3</v>
      </c>
      <c r="D1872">
        <f ca="1">Table1[[#This Row],[Rooms]]*10*RANDBETWEEN(10,20)/10</f>
        <v>49</v>
      </c>
      <c r="E1872" s="1">
        <f>YEAR(Table1[[#This Row],[Sale_date]])</f>
        <v>2015</v>
      </c>
      <c r="F1872" s="1">
        <f>ROUNDUP(Table1[[#This Row],[month]]/3,0)</f>
        <v>1</v>
      </c>
      <c r="G1872" s="1">
        <f>MONTH(Table1[[#This Row],[Sale_date]])</f>
        <v>2</v>
      </c>
      <c r="H1872" s="1">
        <f>WEEKNUM(Table1[[#This Row],[Sale_date]])</f>
        <v>7</v>
      </c>
      <c r="I1872" s="1">
        <f>DAY(Table1[[#This Row],[Sale_date]])</f>
        <v>14</v>
      </c>
      <c r="J1872" s="4">
        <f>Table1[[#This Row],[Sale_date]]-DATE(YEAR(Table1[[#This Row],[Sale_date]]),1,1)+1</f>
        <v>45</v>
      </c>
      <c r="K1872" s="1">
        <f>WEEKDAY(Table1[[#This Row],[Sale_date]])</f>
        <v>7</v>
      </c>
      <c r="L1872" s="2">
        <v>42049</v>
      </c>
    </row>
    <row r="1873" spans="1:12" x14ac:dyDescent="0.25">
      <c r="A18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6515873.8257142939</v>
      </c>
      <c r="B1873">
        <f t="shared" ca="1" si="58"/>
        <v>2.5</v>
      </c>
      <c r="C1873">
        <f t="shared" ca="1" si="59"/>
        <v>3</v>
      </c>
      <c r="D1873">
        <f ca="1">Table1[[#This Row],[Rooms]]*10*RANDBETWEEN(10,20)/10</f>
        <v>27.5</v>
      </c>
      <c r="E1873" s="1">
        <f>YEAR(Table1[[#This Row],[Sale_date]])</f>
        <v>2015</v>
      </c>
      <c r="F1873" s="1">
        <f>ROUNDUP(Table1[[#This Row],[month]]/3,0)</f>
        <v>1</v>
      </c>
      <c r="G1873" s="1">
        <f>MONTH(Table1[[#This Row],[Sale_date]])</f>
        <v>2</v>
      </c>
      <c r="H1873" s="1">
        <f>WEEKNUM(Table1[[#This Row],[Sale_date]])</f>
        <v>8</v>
      </c>
      <c r="I1873" s="1">
        <f>DAY(Table1[[#This Row],[Sale_date]])</f>
        <v>15</v>
      </c>
      <c r="J1873" s="4">
        <f>Table1[[#This Row],[Sale_date]]-DATE(YEAR(Table1[[#This Row],[Sale_date]]),1,1)+1</f>
        <v>46</v>
      </c>
      <c r="K1873" s="1">
        <f>WEEKDAY(Table1[[#This Row],[Sale_date]])</f>
        <v>1</v>
      </c>
      <c r="L1873" s="2">
        <v>42050</v>
      </c>
    </row>
    <row r="1874" spans="1:12" x14ac:dyDescent="0.25">
      <c r="A18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7237123.9236608027</v>
      </c>
      <c r="B1874">
        <f t="shared" ca="1" si="58"/>
        <v>2</v>
      </c>
      <c r="C1874">
        <f t="shared" ca="1" si="59"/>
        <v>8</v>
      </c>
      <c r="D1874">
        <f ca="1">Table1[[#This Row],[Rooms]]*10*RANDBETWEEN(10,20)/10</f>
        <v>24</v>
      </c>
      <c r="E1874" s="1">
        <f>YEAR(Table1[[#This Row],[Sale_date]])</f>
        <v>2015</v>
      </c>
      <c r="F1874" s="1">
        <f>ROUNDUP(Table1[[#This Row],[month]]/3,0)</f>
        <v>1</v>
      </c>
      <c r="G1874" s="1">
        <f>MONTH(Table1[[#This Row],[Sale_date]])</f>
        <v>2</v>
      </c>
      <c r="H1874" s="1">
        <f>WEEKNUM(Table1[[#This Row],[Sale_date]])</f>
        <v>8</v>
      </c>
      <c r="I1874" s="1">
        <f>DAY(Table1[[#This Row],[Sale_date]])</f>
        <v>16</v>
      </c>
      <c r="J1874" s="4">
        <f>Table1[[#This Row],[Sale_date]]-DATE(YEAR(Table1[[#This Row],[Sale_date]]),1,1)+1</f>
        <v>47</v>
      </c>
      <c r="K1874" s="1">
        <f>WEEKDAY(Table1[[#This Row],[Sale_date]])</f>
        <v>2</v>
      </c>
      <c r="L1874" s="2">
        <v>42051</v>
      </c>
    </row>
    <row r="1875" spans="1:12" x14ac:dyDescent="0.25">
      <c r="A18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4448925.5420733001</v>
      </c>
      <c r="B1875">
        <f t="shared" ca="1" si="58"/>
        <v>2</v>
      </c>
      <c r="C1875">
        <f t="shared" ca="1" si="59"/>
        <v>1</v>
      </c>
      <c r="D1875">
        <f ca="1">Table1[[#This Row],[Rooms]]*10*RANDBETWEEN(10,20)/10</f>
        <v>22</v>
      </c>
      <c r="E1875" s="1">
        <f>YEAR(Table1[[#This Row],[Sale_date]])</f>
        <v>2015</v>
      </c>
      <c r="F1875" s="1">
        <f>ROUNDUP(Table1[[#This Row],[month]]/3,0)</f>
        <v>1</v>
      </c>
      <c r="G1875" s="1">
        <f>MONTH(Table1[[#This Row],[Sale_date]])</f>
        <v>2</v>
      </c>
      <c r="H1875" s="1">
        <f>WEEKNUM(Table1[[#This Row],[Sale_date]])</f>
        <v>8</v>
      </c>
      <c r="I1875" s="1">
        <f>DAY(Table1[[#This Row],[Sale_date]])</f>
        <v>17</v>
      </c>
      <c r="J1875" s="4">
        <f>Table1[[#This Row],[Sale_date]]-DATE(YEAR(Table1[[#This Row],[Sale_date]]),1,1)+1</f>
        <v>48</v>
      </c>
      <c r="K1875" s="1">
        <f>WEEKDAY(Table1[[#This Row],[Sale_date]])</f>
        <v>3</v>
      </c>
      <c r="L1875" s="2">
        <v>42052</v>
      </c>
    </row>
    <row r="1876" spans="1:12" x14ac:dyDescent="0.25">
      <c r="A18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4108352.5232320013</v>
      </c>
      <c r="B1876">
        <f t="shared" ca="1" si="58"/>
        <v>1</v>
      </c>
      <c r="C1876">
        <f t="shared" ca="1" si="59"/>
        <v>7</v>
      </c>
      <c r="D1876">
        <f ca="1">Table1[[#This Row],[Rooms]]*10*RANDBETWEEN(10,20)/10</f>
        <v>12</v>
      </c>
      <c r="E1876" s="1">
        <f>YEAR(Table1[[#This Row],[Sale_date]])</f>
        <v>2015</v>
      </c>
      <c r="F1876" s="1">
        <f>ROUNDUP(Table1[[#This Row],[month]]/3,0)</f>
        <v>1</v>
      </c>
      <c r="G1876" s="1">
        <f>MONTH(Table1[[#This Row],[Sale_date]])</f>
        <v>2</v>
      </c>
      <c r="H1876" s="1">
        <f>WEEKNUM(Table1[[#This Row],[Sale_date]])</f>
        <v>8</v>
      </c>
      <c r="I1876" s="1">
        <f>DAY(Table1[[#This Row],[Sale_date]])</f>
        <v>18</v>
      </c>
      <c r="J1876" s="4">
        <f>Table1[[#This Row],[Sale_date]]-DATE(YEAR(Table1[[#This Row],[Sale_date]]),1,1)+1</f>
        <v>49</v>
      </c>
      <c r="K1876" s="1">
        <f>WEEKDAY(Table1[[#This Row],[Sale_date]])</f>
        <v>4</v>
      </c>
      <c r="L1876" s="2">
        <v>42053</v>
      </c>
    </row>
    <row r="1877" spans="1:12" x14ac:dyDescent="0.25">
      <c r="A18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19333113.108750001</v>
      </c>
      <c r="B1877">
        <f t="shared" ca="1" si="58"/>
        <v>3.5</v>
      </c>
      <c r="C1877">
        <f t="shared" ca="1" si="59"/>
        <v>10</v>
      </c>
      <c r="D1877">
        <f ca="1">Table1[[#This Row],[Rooms]]*10*RANDBETWEEN(10,20)/10</f>
        <v>66.5</v>
      </c>
      <c r="E1877" s="1">
        <f>YEAR(Table1[[#This Row],[Sale_date]])</f>
        <v>2015</v>
      </c>
      <c r="F1877" s="1">
        <f>ROUNDUP(Table1[[#This Row],[month]]/3,0)</f>
        <v>1</v>
      </c>
      <c r="G1877" s="1">
        <f>MONTH(Table1[[#This Row],[Sale_date]])</f>
        <v>2</v>
      </c>
      <c r="H1877" s="1">
        <f>WEEKNUM(Table1[[#This Row],[Sale_date]])</f>
        <v>8</v>
      </c>
      <c r="I1877" s="1">
        <f>DAY(Table1[[#This Row],[Sale_date]])</f>
        <v>19</v>
      </c>
      <c r="J1877" s="4">
        <f>Table1[[#This Row],[Sale_date]]-DATE(YEAR(Table1[[#This Row],[Sale_date]]),1,1)+1</f>
        <v>50</v>
      </c>
      <c r="K1877" s="1">
        <f>WEEKDAY(Table1[[#This Row],[Sale_date]])</f>
        <v>5</v>
      </c>
      <c r="L1877" s="2">
        <v>42054</v>
      </c>
    </row>
    <row r="1878" spans="1:12" x14ac:dyDescent="0.25">
      <c r="A18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10714383.717187501</v>
      </c>
      <c r="B1878">
        <f t="shared" ca="1" si="58"/>
        <v>2.5</v>
      </c>
      <c r="C1878">
        <f t="shared" ca="1" si="59"/>
        <v>5</v>
      </c>
      <c r="D1878">
        <f ca="1">Table1[[#This Row],[Rooms]]*10*RANDBETWEEN(10,20)/10</f>
        <v>37.5</v>
      </c>
      <c r="E1878" s="1">
        <f>YEAR(Table1[[#This Row],[Sale_date]])</f>
        <v>2015</v>
      </c>
      <c r="F1878" s="1">
        <f>ROUNDUP(Table1[[#This Row],[month]]/3,0)</f>
        <v>1</v>
      </c>
      <c r="G1878" s="1">
        <f>MONTH(Table1[[#This Row],[Sale_date]])</f>
        <v>2</v>
      </c>
      <c r="H1878" s="1">
        <f>WEEKNUM(Table1[[#This Row],[Sale_date]])</f>
        <v>8</v>
      </c>
      <c r="I1878" s="1">
        <f>DAY(Table1[[#This Row],[Sale_date]])</f>
        <v>20</v>
      </c>
      <c r="J1878" s="4">
        <f>Table1[[#This Row],[Sale_date]]-DATE(YEAR(Table1[[#This Row],[Sale_date]]),1,1)+1</f>
        <v>51</v>
      </c>
      <c r="K1878" s="1">
        <f>WEEKDAY(Table1[[#This Row],[Sale_date]])</f>
        <v>6</v>
      </c>
      <c r="L1878" s="2">
        <v>42055</v>
      </c>
    </row>
    <row r="1879" spans="1:12" x14ac:dyDescent="0.25">
      <c r="A18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7000623.0672341762</v>
      </c>
      <c r="B1879">
        <f t="shared" ca="1" si="58"/>
        <v>1.5</v>
      </c>
      <c r="C1879">
        <f t="shared" ca="1" si="59"/>
        <v>9</v>
      </c>
      <c r="D1879">
        <f ca="1">Table1[[#This Row],[Rooms]]*10*RANDBETWEEN(10,20)/10</f>
        <v>25.5</v>
      </c>
      <c r="E1879" s="1">
        <f>YEAR(Table1[[#This Row],[Sale_date]])</f>
        <v>2015</v>
      </c>
      <c r="F1879" s="1">
        <f>ROUNDUP(Table1[[#This Row],[month]]/3,0)</f>
        <v>1</v>
      </c>
      <c r="G1879" s="1">
        <f>MONTH(Table1[[#This Row],[Sale_date]])</f>
        <v>2</v>
      </c>
      <c r="H1879" s="1">
        <f>WEEKNUM(Table1[[#This Row],[Sale_date]])</f>
        <v>8</v>
      </c>
      <c r="I1879" s="1">
        <f>DAY(Table1[[#This Row],[Sale_date]])</f>
        <v>21</v>
      </c>
      <c r="J1879" s="4">
        <f>Table1[[#This Row],[Sale_date]]-DATE(YEAR(Table1[[#This Row],[Sale_date]]),1,1)+1</f>
        <v>52</v>
      </c>
      <c r="K1879" s="1">
        <f>WEEKDAY(Table1[[#This Row],[Sale_date]])</f>
        <v>7</v>
      </c>
      <c r="L1879" s="2">
        <v>42056</v>
      </c>
    </row>
    <row r="1880" spans="1:12" x14ac:dyDescent="0.25">
      <c r="A18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14740819.048206106</v>
      </c>
      <c r="B1880">
        <f t="shared" ca="1" si="58"/>
        <v>3.5</v>
      </c>
      <c r="C1880">
        <f t="shared" ca="1" si="59"/>
        <v>10</v>
      </c>
      <c r="D1880">
        <f ca="1">Table1[[#This Row],[Rooms]]*10*RANDBETWEEN(10,20)/10</f>
        <v>63</v>
      </c>
      <c r="E1880" s="1">
        <f>YEAR(Table1[[#This Row],[Sale_date]])</f>
        <v>2015</v>
      </c>
      <c r="F1880" s="1">
        <f>ROUNDUP(Table1[[#This Row],[month]]/3,0)</f>
        <v>1</v>
      </c>
      <c r="G1880" s="1">
        <f>MONTH(Table1[[#This Row],[Sale_date]])</f>
        <v>2</v>
      </c>
      <c r="H1880" s="1">
        <f>WEEKNUM(Table1[[#This Row],[Sale_date]])</f>
        <v>9</v>
      </c>
      <c r="I1880" s="1">
        <f>DAY(Table1[[#This Row],[Sale_date]])</f>
        <v>22</v>
      </c>
      <c r="J1880" s="4">
        <f>Table1[[#This Row],[Sale_date]]-DATE(YEAR(Table1[[#This Row],[Sale_date]]),1,1)+1</f>
        <v>53</v>
      </c>
      <c r="K1880" s="1">
        <f>WEEKDAY(Table1[[#This Row],[Sale_date]])</f>
        <v>1</v>
      </c>
      <c r="L1880" s="2">
        <v>42057</v>
      </c>
    </row>
    <row r="1881" spans="1:12" x14ac:dyDescent="0.25">
      <c r="A18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11375217.976279043</v>
      </c>
      <c r="B1881">
        <f t="shared" ca="1" si="58"/>
        <v>3.5</v>
      </c>
      <c r="C1881">
        <f t="shared" ca="1" si="59"/>
        <v>10</v>
      </c>
      <c r="D1881">
        <f ca="1">Table1[[#This Row],[Rooms]]*10*RANDBETWEEN(10,20)/10</f>
        <v>42</v>
      </c>
      <c r="E1881" s="1">
        <f>YEAR(Table1[[#This Row],[Sale_date]])</f>
        <v>2015</v>
      </c>
      <c r="F1881" s="1">
        <f>ROUNDUP(Table1[[#This Row],[month]]/3,0)</f>
        <v>1</v>
      </c>
      <c r="G1881" s="1">
        <f>MONTH(Table1[[#This Row],[Sale_date]])</f>
        <v>2</v>
      </c>
      <c r="H1881" s="1">
        <f>WEEKNUM(Table1[[#This Row],[Sale_date]])</f>
        <v>9</v>
      </c>
      <c r="I1881" s="1">
        <f>DAY(Table1[[#This Row],[Sale_date]])</f>
        <v>23</v>
      </c>
      <c r="J1881" s="4">
        <f>Table1[[#This Row],[Sale_date]]-DATE(YEAR(Table1[[#This Row],[Sale_date]]),1,1)+1</f>
        <v>54</v>
      </c>
      <c r="K1881" s="1">
        <f>WEEKDAY(Table1[[#This Row],[Sale_date]])</f>
        <v>2</v>
      </c>
      <c r="L1881" s="2">
        <v>42058</v>
      </c>
    </row>
    <row r="1882" spans="1:12" x14ac:dyDescent="0.25">
      <c r="A18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7620147.0826905593</v>
      </c>
      <c r="B1882">
        <f t="shared" ca="1" si="58"/>
        <v>2.5</v>
      </c>
      <c r="C1882">
        <f t="shared" ca="1" si="59"/>
        <v>8</v>
      </c>
      <c r="D1882">
        <f ca="1">Table1[[#This Row],[Rooms]]*10*RANDBETWEEN(10,20)/10</f>
        <v>40</v>
      </c>
      <c r="E1882" s="1">
        <f>YEAR(Table1[[#This Row],[Sale_date]])</f>
        <v>2015</v>
      </c>
      <c r="F1882" s="1">
        <f>ROUNDUP(Table1[[#This Row],[month]]/3,0)</f>
        <v>1</v>
      </c>
      <c r="G1882" s="1">
        <f>MONTH(Table1[[#This Row],[Sale_date]])</f>
        <v>2</v>
      </c>
      <c r="H1882" s="1">
        <f>WEEKNUM(Table1[[#This Row],[Sale_date]])</f>
        <v>9</v>
      </c>
      <c r="I1882" s="1">
        <f>DAY(Table1[[#This Row],[Sale_date]])</f>
        <v>24</v>
      </c>
      <c r="J1882" s="4">
        <f>Table1[[#This Row],[Sale_date]]-DATE(YEAR(Table1[[#This Row],[Sale_date]]),1,1)+1</f>
        <v>55</v>
      </c>
      <c r="K1882" s="1">
        <f>WEEKDAY(Table1[[#This Row],[Sale_date]])</f>
        <v>3</v>
      </c>
      <c r="L1882" s="2">
        <v>42059</v>
      </c>
    </row>
    <row r="1883" spans="1:12" x14ac:dyDescent="0.25">
      <c r="A18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5208030.0628428794</v>
      </c>
      <c r="B1883">
        <f t="shared" ca="1" si="58"/>
        <v>1.5</v>
      </c>
      <c r="C1883">
        <f t="shared" ca="1" si="59"/>
        <v>10</v>
      </c>
      <c r="D1883">
        <f ca="1">Table1[[#This Row],[Rooms]]*10*RANDBETWEEN(10,20)/10</f>
        <v>22.5</v>
      </c>
      <c r="E1883" s="1">
        <f>YEAR(Table1[[#This Row],[Sale_date]])</f>
        <v>2015</v>
      </c>
      <c r="F1883" s="1">
        <f>ROUNDUP(Table1[[#This Row],[month]]/3,0)</f>
        <v>1</v>
      </c>
      <c r="G1883" s="1">
        <f>MONTH(Table1[[#This Row],[Sale_date]])</f>
        <v>2</v>
      </c>
      <c r="H1883" s="1">
        <f>WEEKNUM(Table1[[#This Row],[Sale_date]])</f>
        <v>9</v>
      </c>
      <c r="I1883" s="1">
        <f>DAY(Table1[[#This Row],[Sale_date]])</f>
        <v>25</v>
      </c>
      <c r="J1883" s="4">
        <f>Table1[[#This Row],[Sale_date]]-DATE(YEAR(Table1[[#This Row],[Sale_date]]),1,1)+1</f>
        <v>56</v>
      </c>
      <c r="K1883" s="1">
        <f>WEEKDAY(Table1[[#This Row],[Sale_date]])</f>
        <v>4</v>
      </c>
      <c r="L1883" s="2">
        <v>42060</v>
      </c>
    </row>
    <row r="1884" spans="1:12" x14ac:dyDescent="0.25">
      <c r="A18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7739677.7025750009</v>
      </c>
      <c r="B1884">
        <f t="shared" ca="1" si="58"/>
        <v>2</v>
      </c>
      <c r="C1884">
        <f t="shared" ca="1" si="59"/>
        <v>6</v>
      </c>
      <c r="D1884">
        <f ca="1">Table1[[#This Row],[Rooms]]*10*RANDBETWEEN(10,20)/10</f>
        <v>28</v>
      </c>
      <c r="E1884" s="1">
        <f>YEAR(Table1[[#This Row],[Sale_date]])</f>
        <v>2015</v>
      </c>
      <c r="F1884" s="1">
        <f>ROUNDUP(Table1[[#This Row],[month]]/3,0)</f>
        <v>1</v>
      </c>
      <c r="G1884" s="1">
        <f>MONTH(Table1[[#This Row],[Sale_date]])</f>
        <v>2</v>
      </c>
      <c r="H1884" s="1">
        <f>WEEKNUM(Table1[[#This Row],[Sale_date]])</f>
        <v>9</v>
      </c>
      <c r="I1884" s="1">
        <f>DAY(Table1[[#This Row],[Sale_date]])</f>
        <v>26</v>
      </c>
      <c r="J1884" s="4">
        <f>Table1[[#This Row],[Sale_date]]-DATE(YEAR(Table1[[#This Row],[Sale_date]]),1,1)+1</f>
        <v>57</v>
      </c>
      <c r="K1884" s="1">
        <f>WEEKDAY(Table1[[#This Row],[Sale_date]])</f>
        <v>5</v>
      </c>
      <c r="L1884" s="2">
        <v>42061</v>
      </c>
    </row>
    <row r="1885" spans="1:12" x14ac:dyDescent="0.25">
      <c r="A18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8820810.6793896966</v>
      </c>
      <c r="B1885">
        <f t="shared" ca="1" si="58"/>
        <v>2.5</v>
      </c>
      <c r="C1885">
        <f t="shared" ca="1" si="59"/>
        <v>6</v>
      </c>
      <c r="D1885">
        <f ca="1">Table1[[#This Row],[Rooms]]*10*RANDBETWEEN(10,20)/10</f>
        <v>35</v>
      </c>
      <c r="E1885" s="1">
        <f>YEAR(Table1[[#This Row],[Sale_date]])</f>
        <v>2015</v>
      </c>
      <c r="F1885" s="1">
        <f>ROUNDUP(Table1[[#This Row],[month]]/3,0)</f>
        <v>1</v>
      </c>
      <c r="G1885" s="1">
        <f>MONTH(Table1[[#This Row],[Sale_date]])</f>
        <v>2</v>
      </c>
      <c r="H1885" s="1">
        <f>WEEKNUM(Table1[[#This Row],[Sale_date]])</f>
        <v>9</v>
      </c>
      <c r="I1885" s="1">
        <f>DAY(Table1[[#This Row],[Sale_date]])</f>
        <v>27</v>
      </c>
      <c r="J1885" s="4">
        <f>Table1[[#This Row],[Sale_date]]-DATE(YEAR(Table1[[#This Row],[Sale_date]]),1,1)+1</f>
        <v>58</v>
      </c>
      <c r="K1885" s="1">
        <f>WEEKDAY(Table1[[#This Row],[Sale_date]])</f>
        <v>6</v>
      </c>
      <c r="L1885" s="2">
        <v>42062</v>
      </c>
    </row>
    <row r="1886" spans="1:12" x14ac:dyDescent="0.25">
      <c r="A18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14136962.4</v>
      </c>
      <c r="B1886">
        <f t="shared" ca="1" si="58"/>
        <v>4</v>
      </c>
      <c r="C1886">
        <f t="shared" ca="1" si="59"/>
        <v>3</v>
      </c>
      <c r="D1886">
        <f ca="1">Table1[[#This Row],[Rooms]]*10*RANDBETWEEN(10,20)/10</f>
        <v>72</v>
      </c>
      <c r="E1886" s="1">
        <f>YEAR(Table1[[#This Row],[Sale_date]])</f>
        <v>2015</v>
      </c>
      <c r="F1886" s="1">
        <f>ROUNDUP(Table1[[#This Row],[month]]/3,0)</f>
        <v>1</v>
      </c>
      <c r="G1886" s="1">
        <f>MONTH(Table1[[#This Row],[Sale_date]])</f>
        <v>2</v>
      </c>
      <c r="H1886" s="1">
        <f>WEEKNUM(Table1[[#This Row],[Sale_date]])</f>
        <v>9</v>
      </c>
      <c r="I1886" s="1">
        <f>DAY(Table1[[#This Row],[Sale_date]])</f>
        <v>28</v>
      </c>
      <c r="J1886" s="4">
        <f>Table1[[#This Row],[Sale_date]]-DATE(YEAR(Table1[[#This Row],[Sale_date]]),1,1)+1</f>
        <v>59</v>
      </c>
      <c r="K1886" s="1">
        <f>WEEKDAY(Table1[[#This Row],[Sale_date]])</f>
        <v>7</v>
      </c>
      <c r="L1886" s="2">
        <v>42063</v>
      </c>
    </row>
    <row r="1887" spans="1:12" x14ac:dyDescent="0.25">
      <c r="A18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9489990.1463729404</v>
      </c>
      <c r="B1887">
        <f t="shared" ca="1" si="58"/>
        <v>3.5</v>
      </c>
      <c r="C1887">
        <f t="shared" ca="1" si="59"/>
        <v>2</v>
      </c>
      <c r="D1887">
        <f ca="1">Table1[[#This Row],[Rooms]]*10*RANDBETWEEN(10,20)/10</f>
        <v>45.5</v>
      </c>
      <c r="E1887" s="1">
        <f>YEAR(Table1[[#This Row],[Sale_date]])</f>
        <v>2015</v>
      </c>
      <c r="F1887" s="1">
        <f>ROUNDUP(Table1[[#This Row],[month]]/3,0)</f>
        <v>1</v>
      </c>
      <c r="G1887" s="1">
        <f>MONTH(Table1[[#This Row],[Sale_date]])</f>
        <v>3</v>
      </c>
      <c r="H1887" s="1">
        <f>WEEKNUM(Table1[[#This Row],[Sale_date]])</f>
        <v>10</v>
      </c>
      <c r="I1887" s="1">
        <f>DAY(Table1[[#This Row],[Sale_date]])</f>
        <v>1</v>
      </c>
      <c r="J1887" s="4">
        <f>Table1[[#This Row],[Sale_date]]-DATE(YEAR(Table1[[#This Row],[Sale_date]]),1,1)+1</f>
        <v>60</v>
      </c>
      <c r="K1887" s="1">
        <f>WEEKDAY(Table1[[#This Row],[Sale_date]])</f>
        <v>1</v>
      </c>
      <c r="L1887" s="2">
        <v>42064</v>
      </c>
    </row>
    <row r="1888" spans="1:12" x14ac:dyDescent="0.25">
      <c r="A18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5933336.110195199</v>
      </c>
      <c r="B1888">
        <f t="shared" ca="1" si="58"/>
        <v>1.5</v>
      </c>
      <c r="C1888">
        <f t="shared" ca="1" si="59"/>
        <v>2</v>
      </c>
      <c r="D1888">
        <f ca="1">Table1[[#This Row],[Rooms]]*10*RANDBETWEEN(10,20)/10</f>
        <v>30</v>
      </c>
      <c r="E1888" s="1">
        <f>YEAR(Table1[[#This Row],[Sale_date]])</f>
        <v>2015</v>
      </c>
      <c r="F1888" s="1">
        <f>ROUNDUP(Table1[[#This Row],[month]]/3,0)</f>
        <v>1</v>
      </c>
      <c r="G1888" s="1">
        <f>MONTH(Table1[[#This Row],[Sale_date]])</f>
        <v>3</v>
      </c>
      <c r="H1888" s="1">
        <f>WEEKNUM(Table1[[#This Row],[Sale_date]])</f>
        <v>10</v>
      </c>
      <c r="I1888" s="1">
        <f>DAY(Table1[[#This Row],[Sale_date]])</f>
        <v>2</v>
      </c>
      <c r="J1888" s="4">
        <f>Table1[[#This Row],[Sale_date]]-DATE(YEAR(Table1[[#This Row],[Sale_date]]),1,1)+1</f>
        <v>61</v>
      </c>
      <c r="K1888" s="1">
        <f>WEEKDAY(Table1[[#This Row],[Sale_date]])</f>
        <v>2</v>
      </c>
      <c r="L1888" s="2">
        <v>42065</v>
      </c>
    </row>
    <row r="1889" spans="1:12" x14ac:dyDescent="0.25">
      <c r="A18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6074205.8967264025</v>
      </c>
      <c r="B1889">
        <f t="shared" ca="1" si="58"/>
        <v>1.5</v>
      </c>
      <c r="C1889">
        <f t="shared" ca="1" si="59"/>
        <v>6</v>
      </c>
      <c r="D1889">
        <f ca="1">Table1[[#This Row],[Rooms]]*10*RANDBETWEEN(10,20)/10</f>
        <v>19.5</v>
      </c>
      <c r="E1889" s="1">
        <f>YEAR(Table1[[#This Row],[Sale_date]])</f>
        <v>2015</v>
      </c>
      <c r="F1889" s="1">
        <f>ROUNDUP(Table1[[#This Row],[month]]/3,0)</f>
        <v>1</v>
      </c>
      <c r="G1889" s="1">
        <f>MONTH(Table1[[#This Row],[Sale_date]])</f>
        <v>3</v>
      </c>
      <c r="H1889" s="1">
        <f>WEEKNUM(Table1[[#This Row],[Sale_date]])</f>
        <v>10</v>
      </c>
      <c r="I1889" s="1">
        <f>DAY(Table1[[#This Row],[Sale_date]])</f>
        <v>3</v>
      </c>
      <c r="J1889" s="4">
        <f>Table1[[#This Row],[Sale_date]]-DATE(YEAR(Table1[[#This Row],[Sale_date]]),1,1)+1</f>
        <v>62</v>
      </c>
      <c r="K1889" s="1">
        <f>WEEKDAY(Table1[[#This Row],[Sale_date]])</f>
        <v>3</v>
      </c>
      <c r="L1889" s="2">
        <v>42066</v>
      </c>
    </row>
    <row r="1890" spans="1:12" x14ac:dyDescent="0.25">
      <c r="A18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5850474.682500001</v>
      </c>
      <c r="B1890">
        <f t="shared" ca="1" si="58"/>
        <v>1.5</v>
      </c>
      <c r="C1890">
        <f t="shared" ca="1" si="59"/>
        <v>4</v>
      </c>
      <c r="D1890">
        <f ca="1">Table1[[#This Row],[Rooms]]*10*RANDBETWEEN(10,20)/10</f>
        <v>21</v>
      </c>
      <c r="E1890" s="1">
        <f>YEAR(Table1[[#This Row],[Sale_date]])</f>
        <v>2015</v>
      </c>
      <c r="F1890" s="1">
        <f>ROUNDUP(Table1[[#This Row],[month]]/3,0)</f>
        <v>1</v>
      </c>
      <c r="G1890" s="1">
        <f>MONTH(Table1[[#This Row],[Sale_date]])</f>
        <v>3</v>
      </c>
      <c r="H1890" s="1">
        <f>WEEKNUM(Table1[[#This Row],[Sale_date]])</f>
        <v>10</v>
      </c>
      <c r="I1890" s="1">
        <f>DAY(Table1[[#This Row],[Sale_date]])</f>
        <v>4</v>
      </c>
      <c r="J1890" s="4">
        <f>Table1[[#This Row],[Sale_date]]-DATE(YEAR(Table1[[#This Row],[Sale_date]]),1,1)+1</f>
        <v>63</v>
      </c>
      <c r="K1890" s="1">
        <f>WEEKDAY(Table1[[#This Row],[Sale_date]])</f>
        <v>4</v>
      </c>
      <c r="L1890" s="2">
        <v>42067</v>
      </c>
    </row>
    <row r="1891" spans="1:12" x14ac:dyDescent="0.25">
      <c r="A18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8197878.3907799991</v>
      </c>
      <c r="B1891">
        <f t="shared" ca="1" si="58"/>
        <v>3.5</v>
      </c>
      <c r="C1891">
        <f t="shared" ca="1" si="59"/>
        <v>1</v>
      </c>
      <c r="D1891">
        <f ca="1">Table1[[#This Row],[Rooms]]*10*RANDBETWEEN(10,20)/10</f>
        <v>38.5</v>
      </c>
      <c r="E1891" s="1">
        <f>YEAR(Table1[[#This Row],[Sale_date]])</f>
        <v>2015</v>
      </c>
      <c r="F1891" s="1">
        <f>ROUNDUP(Table1[[#This Row],[month]]/3,0)</f>
        <v>1</v>
      </c>
      <c r="G1891" s="1">
        <f>MONTH(Table1[[#This Row],[Sale_date]])</f>
        <v>3</v>
      </c>
      <c r="H1891" s="1">
        <f>WEEKNUM(Table1[[#This Row],[Sale_date]])</f>
        <v>10</v>
      </c>
      <c r="I1891" s="1">
        <f>DAY(Table1[[#This Row],[Sale_date]])</f>
        <v>5</v>
      </c>
      <c r="J1891" s="4">
        <f>Table1[[#This Row],[Sale_date]]-DATE(YEAR(Table1[[#This Row],[Sale_date]]),1,1)+1</f>
        <v>64</v>
      </c>
      <c r="K1891" s="1">
        <f>WEEKDAY(Table1[[#This Row],[Sale_date]])</f>
        <v>5</v>
      </c>
      <c r="L1891" s="2">
        <v>42068</v>
      </c>
    </row>
    <row r="1892" spans="1:12" x14ac:dyDescent="0.25">
      <c r="A18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8490381.3766079992</v>
      </c>
      <c r="B1892">
        <f t="shared" ca="1" si="58"/>
        <v>3</v>
      </c>
      <c r="C1892">
        <f t="shared" ca="1" si="59"/>
        <v>5</v>
      </c>
      <c r="D1892">
        <f ca="1">Table1[[#This Row],[Rooms]]*10*RANDBETWEEN(10,20)/10</f>
        <v>36</v>
      </c>
      <c r="E1892" s="1">
        <f>YEAR(Table1[[#This Row],[Sale_date]])</f>
        <v>2015</v>
      </c>
      <c r="F1892" s="1">
        <f>ROUNDUP(Table1[[#This Row],[month]]/3,0)</f>
        <v>1</v>
      </c>
      <c r="G1892" s="1">
        <f>MONTH(Table1[[#This Row],[Sale_date]])</f>
        <v>3</v>
      </c>
      <c r="H1892" s="1">
        <f>WEEKNUM(Table1[[#This Row],[Sale_date]])</f>
        <v>10</v>
      </c>
      <c r="I1892" s="1">
        <f>DAY(Table1[[#This Row],[Sale_date]])</f>
        <v>6</v>
      </c>
      <c r="J1892" s="4">
        <f>Table1[[#This Row],[Sale_date]]-DATE(YEAR(Table1[[#This Row],[Sale_date]]),1,1)+1</f>
        <v>65</v>
      </c>
      <c r="K1892" s="1">
        <f>WEEKDAY(Table1[[#This Row],[Sale_date]])</f>
        <v>6</v>
      </c>
      <c r="L1892" s="2">
        <v>42069</v>
      </c>
    </row>
    <row r="1893" spans="1:12" x14ac:dyDescent="0.25">
      <c r="A18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5032235.5462812148</v>
      </c>
      <c r="B1893">
        <f t="shared" ca="1" si="58"/>
        <v>2</v>
      </c>
      <c r="C1893">
        <f t="shared" ca="1" si="59"/>
        <v>10</v>
      </c>
      <c r="D1893">
        <f ca="1">Table1[[#This Row],[Rooms]]*10*RANDBETWEEN(10,20)/10</f>
        <v>24</v>
      </c>
      <c r="E1893" s="1">
        <f>YEAR(Table1[[#This Row],[Sale_date]])</f>
        <v>2015</v>
      </c>
      <c r="F1893" s="1">
        <f>ROUNDUP(Table1[[#This Row],[month]]/3,0)</f>
        <v>1</v>
      </c>
      <c r="G1893" s="1">
        <f>MONTH(Table1[[#This Row],[Sale_date]])</f>
        <v>3</v>
      </c>
      <c r="H1893" s="1">
        <f>WEEKNUM(Table1[[#This Row],[Sale_date]])</f>
        <v>10</v>
      </c>
      <c r="I1893" s="1">
        <f>DAY(Table1[[#This Row],[Sale_date]])</f>
        <v>7</v>
      </c>
      <c r="J1893" s="4">
        <f>Table1[[#This Row],[Sale_date]]-DATE(YEAR(Table1[[#This Row],[Sale_date]]),1,1)+1</f>
        <v>66</v>
      </c>
      <c r="K1893" s="1">
        <f>WEEKDAY(Table1[[#This Row],[Sale_date]])</f>
        <v>7</v>
      </c>
      <c r="L1893" s="2">
        <v>42070</v>
      </c>
    </row>
    <row r="1894" spans="1:12" x14ac:dyDescent="0.25">
      <c r="A18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13727896.859502001</v>
      </c>
      <c r="B1894">
        <f t="shared" ca="1" si="58"/>
        <v>3</v>
      </c>
      <c r="C1894">
        <f t="shared" ca="1" si="59"/>
        <v>6</v>
      </c>
      <c r="D1894">
        <f ca="1">Table1[[#This Row],[Rooms]]*10*RANDBETWEEN(10,20)/10</f>
        <v>54</v>
      </c>
      <c r="E1894" s="1">
        <f>YEAR(Table1[[#This Row],[Sale_date]])</f>
        <v>2015</v>
      </c>
      <c r="F1894" s="1">
        <f>ROUNDUP(Table1[[#This Row],[month]]/3,0)</f>
        <v>1</v>
      </c>
      <c r="G1894" s="1">
        <f>MONTH(Table1[[#This Row],[Sale_date]])</f>
        <v>3</v>
      </c>
      <c r="H1894" s="1">
        <f>WEEKNUM(Table1[[#This Row],[Sale_date]])</f>
        <v>11</v>
      </c>
      <c r="I1894" s="1">
        <f>DAY(Table1[[#This Row],[Sale_date]])</f>
        <v>8</v>
      </c>
      <c r="J1894" s="4">
        <f>Table1[[#This Row],[Sale_date]]-DATE(YEAR(Table1[[#This Row],[Sale_date]]),1,1)+1</f>
        <v>67</v>
      </c>
      <c r="K1894" s="1">
        <f>WEEKDAY(Table1[[#This Row],[Sale_date]])</f>
        <v>1</v>
      </c>
      <c r="L1894" s="2">
        <v>42071</v>
      </c>
    </row>
    <row r="1895" spans="1:12" x14ac:dyDescent="0.25">
      <c r="A18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6145255.7629346997</v>
      </c>
      <c r="B1895">
        <f t="shared" ca="1" si="58"/>
        <v>2</v>
      </c>
      <c r="C1895">
        <f t="shared" ca="1" si="59"/>
        <v>9</v>
      </c>
      <c r="D1895">
        <f ca="1">Table1[[#This Row],[Rooms]]*10*RANDBETWEEN(10,20)/10</f>
        <v>26</v>
      </c>
      <c r="E1895" s="1">
        <f>YEAR(Table1[[#This Row],[Sale_date]])</f>
        <v>2015</v>
      </c>
      <c r="F1895" s="1">
        <f>ROUNDUP(Table1[[#This Row],[month]]/3,0)</f>
        <v>1</v>
      </c>
      <c r="G1895" s="1">
        <f>MONTH(Table1[[#This Row],[Sale_date]])</f>
        <v>3</v>
      </c>
      <c r="H1895" s="1">
        <f>WEEKNUM(Table1[[#This Row],[Sale_date]])</f>
        <v>11</v>
      </c>
      <c r="I1895" s="1">
        <f>DAY(Table1[[#This Row],[Sale_date]])</f>
        <v>9</v>
      </c>
      <c r="J1895" s="4">
        <f>Table1[[#This Row],[Sale_date]]-DATE(YEAR(Table1[[#This Row],[Sale_date]]),1,1)+1</f>
        <v>68</v>
      </c>
      <c r="K1895" s="1">
        <f>WEEKDAY(Table1[[#This Row],[Sale_date]])</f>
        <v>2</v>
      </c>
      <c r="L1895" s="2">
        <v>42072</v>
      </c>
    </row>
    <row r="1896" spans="1:12" x14ac:dyDescent="0.25">
      <c r="A18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2717764.4244907512</v>
      </c>
      <c r="B1896">
        <f t="shared" ca="1" si="58"/>
        <v>1</v>
      </c>
      <c r="C1896">
        <f t="shared" ca="1" si="59"/>
        <v>5</v>
      </c>
      <c r="D1896">
        <f ca="1">Table1[[#This Row],[Rooms]]*10*RANDBETWEEN(10,20)/10</f>
        <v>12</v>
      </c>
      <c r="E1896" s="1">
        <f>YEAR(Table1[[#This Row],[Sale_date]])</f>
        <v>2015</v>
      </c>
      <c r="F1896" s="1">
        <f>ROUNDUP(Table1[[#This Row],[month]]/3,0)</f>
        <v>1</v>
      </c>
      <c r="G1896" s="1">
        <f>MONTH(Table1[[#This Row],[Sale_date]])</f>
        <v>3</v>
      </c>
      <c r="H1896" s="1">
        <f>WEEKNUM(Table1[[#This Row],[Sale_date]])</f>
        <v>11</v>
      </c>
      <c r="I1896" s="1">
        <f>DAY(Table1[[#This Row],[Sale_date]])</f>
        <v>10</v>
      </c>
      <c r="J1896" s="4">
        <f>Table1[[#This Row],[Sale_date]]-DATE(YEAR(Table1[[#This Row],[Sale_date]]),1,1)+1</f>
        <v>69</v>
      </c>
      <c r="K1896" s="1">
        <f>WEEKDAY(Table1[[#This Row],[Sale_date]])</f>
        <v>3</v>
      </c>
      <c r="L1896" s="2">
        <v>42073</v>
      </c>
    </row>
    <row r="1897" spans="1:12" x14ac:dyDescent="0.25">
      <c r="A18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5294679.9104241272</v>
      </c>
      <c r="B1897">
        <f t="shared" ca="1" si="58"/>
        <v>2.5</v>
      </c>
      <c r="C1897">
        <f t="shared" ca="1" si="59"/>
        <v>2</v>
      </c>
      <c r="D1897">
        <f ca="1">Table1[[#This Row],[Rooms]]*10*RANDBETWEEN(10,20)/10</f>
        <v>27.5</v>
      </c>
      <c r="E1897" s="1">
        <f>YEAR(Table1[[#This Row],[Sale_date]])</f>
        <v>2015</v>
      </c>
      <c r="F1897" s="1">
        <f>ROUNDUP(Table1[[#This Row],[month]]/3,0)</f>
        <v>1</v>
      </c>
      <c r="G1897" s="1">
        <f>MONTH(Table1[[#This Row],[Sale_date]])</f>
        <v>3</v>
      </c>
      <c r="H1897" s="1">
        <f>WEEKNUM(Table1[[#This Row],[Sale_date]])</f>
        <v>11</v>
      </c>
      <c r="I1897" s="1">
        <f>DAY(Table1[[#This Row],[Sale_date]])</f>
        <v>11</v>
      </c>
      <c r="J1897" s="4">
        <f>Table1[[#This Row],[Sale_date]]-DATE(YEAR(Table1[[#This Row],[Sale_date]]),1,1)+1</f>
        <v>70</v>
      </c>
      <c r="K1897" s="1">
        <f>WEEKDAY(Table1[[#This Row],[Sale_date]])</f>
        <v>4</v>
      </c>
      <c r="L1897" s="2">
        <v>42074</v>
      </c>
    </row>
    <row r="1898" spans="1:12" x14ac:dyDescent="0.25">
      <c r="A18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8484402.0140605457</v>
      </c>
      <c r="B1898">
        <f t="shared" ca="1" si="58"/>
        <v>3</v>
      </c>
      <c r="C1898">
        <f t="shared" ca="1" si="59"/>
        <v>3</v>
      </c>
      <c r="D1898">
        <f ca="1">Table1[[#This Row],[Rooms]]*10*RANDBETWEEN(10,20)/10</f>
        <v>33</v>
      </c>
      <c r="E1898" s="1">
        <f>YEAR(Table1[[#This Row],[Sale_date]])</f>
        <v>2015</v>
      </c>
      <c r="F1898" s="1">
        <f>ROUNDUP(Table1[[#This Row],[month]]/3,0)</f>
        <v>1</v>
      </c>
      <c r="G1898" s="1">
        <f>MONTH(Table1[[#This Row],[Sale_date]])</f>
        <v>3</v>
      </c>
      <c r="H1898" s="1">
        <f>WEEKNUM(Table1[[#This Row],[Sale_date]])</f>
        <v>11</v>
      </c>
      <c r="I1898" s="1">
        <f>DAY(Table1[[#This Row],[Sale_date]])</f>
        <v>12</v>
      </c>
      <c r="J1898" s="4">
        <f>Table1[[#This Row],[Sale_date]]-DATE(YEAR(Table1[[#This Row],[Sale_date]]),1,1)+1</f>
        <v>71</v>
      </c>
      <c r="K1898" s="1">
        <f>WEEKDAY(Table1[[#This Row],[Sale_date]])</f>
        <v>5</v>
      </c>
      <c r="L1898" s="2">
        <v>42075</v>
      </c>
    </row>
    <row r="1899" spans="1:12" x14ac:dyDescent="0.25">
      <c r="A18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4555035.5167313954</v>
      </c>
      <c r="B1899">
        <f t="shared" ca="1" si="58"/>
        <v>1.5</v>
      </c>
      <c r="C1899">
        <f t="shared" ca="1" si="59"/>
        <v>8</v>
      </c>
      <c r="D1899">
        <f ca="1">Table1[[#This Row],[Rooms]]*10*RANDBETWEEN(10,20)/10</f>
        <v>18</v>
      </c>
      <c r="E1899" s="1">
        <f>YEAR(Table1[[#This Row],[Sale_date]])</f>
        <v>2015</v>
      </c>
      <c r="F1899" s="1">
        <f>ROUNDUP(Table1[[#This Row],[month]]/3,0)</f>
        <v>1</v>
      </c>
      <c r="G1899" s="1">
        <f>MONTH(Table1[[#This Row],[Sale_date]])</f>
        <v>3</v>
      </c>
      <c r="H1899" s="1">
        <f>WEEKNUM(Table1[[#This Row],[Sale_date]])</f>
        <v>11</v>
      </c>
      <c r="I1899" s="1">
        <f>DAY(Table1[[#This Row],[Sale_date]])</f>
        <v>13</v>
      </c>
      <c r="J1899" s="4">
        <f>Table1[[#This Row],[Sale_date]]-DATE(YEAR(Table1[[#This Row],[Sale_date]]),1,1)+1</f>
        <v>72</v>
      </c>
      <c r="K1899" s="1">
        <f>WEEKDAY(Table1[[#This Row],[Sale_date]])</f>
        <v>6</v>
      </c>
      <c r="L1899" s="2">
        <v>42076</v>
      </c>
    </row>
    <row r="1900" spans="1:12" x14ac:dyDescent="0.25">
      <c r="A19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15141016.224781876</v>
      </c>
      <c r="B1900">
        <f t="shared" ca="1" si="58"/>
        <v>4</v>
      </c>
      <c r="C1900">
        <f t="shared" ca="1" si="59"/>
        <v>10</v>
      </c>
      <c r="D1900">
        <f ca="1">Table1[[#This Row],[Rooms]]*10*RANDBETWEEN(10,20)/10</f>
        <v>56</v>
      </c>
      <c r="E1900" s="1">
        <f>YEAR(Table1[[#This Row],[Sale_date]])</f>
        <v>2015</v>
      </c>
      <c r="F1900" s="1">
        <f>ROUNDUP(Table1[[#This Row],[month]]/3,0)</f>
        <v>1</v>
      </c>
      <c r="G1900" s="1">
        <f>MONTH(Table1[[#This Row],[Sale_date]])</f>
        <v>3</v>
      </c>
      <c r="H1900" s="1">
        <f>WEEKNUM(Table1[[#This Row],[Sale_date]])</f>
        <v>11</v>
      </c>
      <c r="I1900" s="1">
        <f>DAY(Table1[[#This Row],[Sale_date]])</f>
        <v>14</v>
      </c>
      <c r="J1900" s="4">
        <f>Table1[[#This Row],[Sale_date]]-DATE(YEAR(Table1[[#This Row],[Sale_date]]),1,1)+1</f>
        <v>73</v>
      </c>
      <c r="K1900" s="1">
        <f>WEEKDAY(Table1[[#This Row],[Sale_date]])</f>
        <v>7</v>
      </c>
      <c r="L1900" s="2">
        <v>42077</v>
      </c>
    </row>
    <row r="1901" spans="1:12" x14ac:dyDescent="0.25">
      <c r="A19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7087750.202600603</v>
      </c>
      <c r="B1901">
        <f t="shared" ca="1" si="58"/>
        <v>2.5</v>
      </c>
      <c r="C1901">
        <f t="shared" ca="1" si="59"/>
        <v>6</v>
      </c>
      <c r="D1901">
        <f ca="1">Table1[[#This Row],[Rooms]]*10*RANDBETWEEN(10,20)/10</f>
        <v>35</v>
      </c>
      <c r="E1901" s="1">
        <f>YEAR(Table1[[#This Row],[Sale_date]])</f>
        <v>2015</v>
      </c>
      <c r="F1901" s="1">
        <f>ROUNDUP(Table1[[#This Row],[month]]/3,0)</f>
        <v>1</v>
      </c>
      <c r="G1901" s="1">
        <f>MONTH(Table1[[#This Row],[Sale_date]])</f>
        <v>3</v>
      </c>
      <c r="H1901" s="1">
        <f>WEEKNUM(Table1[[#This Row],[Sale_date]])</f>
        <v>12</v>
      </c>
      <c r="I1901" s="1">
        <f>DAY(Table1[[#This Row],[Sale_date]])</f>
        <v>15</v>
      </c>
      <c r="J1901" s="4">
        <f>Table1[[#This Row],[Sale_date]]-DATE(YEAR(Table1[[#This Row],[Sale_date]]),1,1)+1</f>
        <v>74</v>
      </c>
      <c r="K1901" s="1">
        <f>WEEKDAY(Table1[[#This Row],[Sale_date]])</f>
        <v>1</v>
      </c>
      <c r="L1901" s="2">
        <v>42078</v>
      </c>
    </row>
    <row r="1902" spans="1:12" x14ac:dyDescent="0.25">
      <c r="A19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9486262.2610944007</v>
      </c>
      <c r="B1902">
        <f t="shared" ca="1" si="58"/>
        <v>3</v>
      </c>
      <c r="C1902">
        <f t="shared" ca="1" si="59"/>
        <v>5</v>
      </c>
      <c r="D1902">
        <f ca="1">Table1[[#This Row],[Rooms]]*10*RANDBETWEEN(10,20)/10</f>
        <v>39</v>
      </c>
      <c r="E1902" s="1">
        <f>YEAR(Table1[[#This Row],[Sale_date]])</f>
        <v>2015</v>
      </c>
      <c r="F1902" s="1">
        <f>ROUNDUP(Table1[[#This Row],[month]]/3,0)</f>
        <v>1</v>
      </c>
      <c r="G1902" s="1">
        <f>MONTH(Table1[[#This Row],[Sale_date]])</f>
        <v>3</v>
      </c>
      <c r="H1902" s="1">
        <f>WEEKNUM(Table1[[#This Row],[Sale_date]])</f>
        <v>12</v>
      </c>
      <c r="I1902" s="1">
        <f>DAY(Table1[[#This Row],[Sale_date]])</f>
        <v>16</v>
      </c>
      <c r="J1902" s="4">
        <f>Table1[[#This Row],[Sale_date]]-DATE(YEAR(Table1[[#This Row],[Sale_date]]),1,1)+1</f>
        <v>75</v>
      </c>
      <c r="K1902" s="1">
        <f>WEEKDAY(Table1[[#This Row],[Sale_date]])</f>
        <v>2</v>
      </c>
      <c r="L1902" s="2">
        <v>42079</v>
      </c>
    </row>
    <row r="1903" spans="1:12" x14ac:dyDescent="0.25">
      <c r="A19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10140057.014062501</v>
      </c>
      <c r="B1903">
        <f t="shared" ca="1" si="58"/>
        <v>3.5</v>
      </c>
      <c r="C1903">
        <f t="shared" ca="1" si="59"/>
        <v>7</v>
      </c>
      <c r="D1903">
        <f ca="1">Table1[[#This Row],[Rooms]]*10*RANDBETWEEN(10,20)/10</f>
        <v>38.5</v>
      </c>
      <c r="E1903" s="1">
        <f>YEAR(Table1[[#This Row],[Sale_date]])</f>
        <v>2015</v>
      </c>
      <c r="F1903" s="1">
        <f>ROUNDUP(Table1[[#This Row],[month]]/3,0)</f>
        <v>1</v>
      </c>
      <c r="G1903" s="1">
        <f>MONTH(Table1[[#This Row],[Sale_date]])</f>
        <v>3</v>
      </c>
      <c r="H1903" s="1">
        <f>WEEKNUM(Table1[[#This Row],[Sale_date]])</f>
        <v>12</v>
      </c>
      <c r="I1903" s="1">
        <f>DAY(Table1[[#This Row],[Sale_date]])</f>
        <v>17</v>
      </c>
      <c r="J1903" s="4">
        <f>Table1[[#This Row],[Sale_date]]-DATE(YEAR(Table1[[#This Row],[Sale_date]]),1,1)+1</f>
        <v>76</v>
      </c>
      <c r="K1903" s="1">
        <f>WEEKDAY(Table1[[#This Row],[Sale_date]])</f>
        <v>3</v>
      </c>
      <c r="L1903" s="2">
        <v>42080</v>
      </c>
    </row>
    <row r="1904" spans="1:12" x14ac:dyDescent="0.25">
      <c r="A19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18661789.006875001</v>
      </c>
      <c r="B1904">
        <f t="shared" ca="1" si="58"/>
        <v>4</v>
      </c>
      <c r="C1904">
        <f t="shared" ca="1" si="59"/>
        <v>2</v>
      </c>
      <c r="D1904">
        <f ca="1">Table1[[#This Row],[Rooms]]*10*RANDBETWEEN(10,20)/10</f>
        <v>68</v>
      </c>
      <c r="E1904" s="1">
        <f>YEAR(Table1[[#This Row],[Sale_date]])</f>
        <v>2015</v>
      </c>
      <c r="F1904" s="1">
        <f>ROUNDUP(Table1[[#This Row],[month]]/3,0)</f>
        <v>1</v>
      </c>
      <c r="G1904" s="1">
        <f>MONTH(Table1[[#This Row],[Sale_date]])</f>
        <v>3</v>
      </c>
      <c r="H1904" s="1">
        <f>WEEKNUM(Table1[[#This Row],[Sale_date]])</f>
        <v>12</v>
      </c>
      <c r="I1904" s="1">
        <f>DAY(Table1[[#This Row],[Sale_date]])</f>
        <v>18</v>
      </c>
      <c r="J1904" s="4">
        <f>Table1[[#This Row],[Sale_date]]-DATE(YEAR(Table1[[#This Row],[Sale_date]]),1,1)+1</f>
        <v>77</v>
      </c>
      <c r="K1904" s="1">
        <f>WEEKDAY(Table1[[#This Row],[Sale_date]])</f>
        <v>4</v>
      </c>
      <c r="L1904" s="2">
        <v>42081</v>
      </c>
    </row>
    <row r="1905" spans="1:12" x14ac:dyDescent="0.25">
      <c r="A19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4349233.1272000019</v>
      </c>
      <c r="B1905">
        <f t="shared" ca="1" si="58"/>
        <v>1</v>
      </c>
      <c r="C1905">
        <f t="shared" ca="1" si="59"/>
        <v>6</v>
      </c>
      <c r="D1905">
        <f ca="1">Table1[[#This Row],[Rooms]]*10*RANDBETWEEN(10,20)/10</f>
        <v>13</v>
      </c>
      <c r="E1905" s="1">
        <f>YEAR(Table1[[#This Row],[Sale_date]])</f>
        <v>2015</v>
      </c>
      <c r="F1905" s="1">
        <f>ROUNDUP(Table1[[#This Row],[month]]/3,0)</f>
        <v>1</v>
      </c>
      <c r="G1905" s="1">
        <f>MONTH(Table1[[#This Row],[Sale_date]])</f>
        <v>3</v>
      </c>
      <c r="H1905" s="1">
        <f>WEEKNUM(Table1[[#This Row],[Sale_date]])</f>
        <v>12</v>
      </c>
      <c r="I1905" s="1">
        <f>DAY(Table1[[#This Row],[Sale_date]])</f>
        <v>19</v>
      </c>
      <c r="J1905" s="4">
        <f>Table1[[#This Row],[Sale_date]]-DATE(YEAR(Table1[[#This Row],[Sale_date]]),1,1)+1</f>
        <v>78</v>
      </c>
      <c r="K1905" s="1">
        <f>WEEKDAY(Table1[[#This Row],[Sale_date]])</f>
        <v>5</v>
      </c>
      <c r="L1905" s="2">
        <v>42082</v>
      </c>
    </row>
    <row r="1906" spans="1:12" x14ac:dyDescent="0.25">
      <c r="A19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7661624.9772953987</v>
      </c>
      <c r="B1906">
        <f t="shared" ca="1" si="58"/>
        <v>3.5</v>
      </c>
      <c r="C1906">
        <f t="shared" ca="1" si="59"/>
        <v>1</v>
      </c>
      <c r="D1906">
        <f ca="1">Table1[[#This Row],[Rooms]]*10*RANDBETWEEN(10,20)/10</f>
        <v>45.5</v>
      </c>
      <c r="E1906" s="1">
        <f>YEAR(Table1[[#This Row],[Sale_date]])</f>
        <v>2015</v>
      </c>
      <c r="F1906" s="1">
        <f>ROUNDUP(Table1[[#This Row],[month]]/3,0)</f>
        <v>1</v>
      </c>
      <c r="G1906" s="1">
        <f>MONTH(Table1[[#This Row],[Sale_date]])</f>
        <v>3</v>
      </c>
      <c r="H1906" s="1">
        <f>WEEKNUM(Table1[[#This Row],[Sale_date]])</f>
        <v>12</v>
      </c>
      <c r="I1906" s="1">
        <f>DAY(Table1[[#This Row],[Sale_date]])</f>
        <v>20</v>
      </c>
      <c r="J1906" s="4">
        <f>Table1[[#This Row],[Sale_date]]-DATE(YEAR(Table1[[#This Row],[Sale_date]]),1,1)+1</f>
        <v>79</v>
      </c>
      <c r="K1906" s="1">
        <f>WEEKDAY(Table1[[#This Row],[Sale_date]])</f>
        <v>6</v>
      </c>
      <c r="L1906" s="2">
        <v>42083</v>
      </c>
    </row>
    <row r="1907" spans="1:12" x14ac:dyDescent="0.25">
      <c r="A19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17417286.621003784</v>
      </c>
      <c r="B1907">
        <f t="shared" ca="1" si="58"/>
        <v>3.5</v>
      </c>
      <c r="C1907">
        <f t="shared" ca="1" si="59"/>
        <v>10</v>
      </c>
      <c r="D1907">
        <f ca="1">Table1[[#This Row],[Rooms]]*10*RANDBETWEEN(10,20)/10</f>
        <v>63</v>
      </c>
      <c r="E1907" s="1">
        <f>YEAR(Table1[[#This Row],[Sale_date]])</f>
        <v>2015</v>
      </c>
      <c r="F1907" s="1">
        <f>ROUNDUP(Table1[[#This Row],[month]]/3,0)</f>
        <v>1</v>
      </c>
      <c r="G1907" s="1">
        <f>MONTH(Table1[[#This Row],[Sale_date]])</f>
        <v>3</v>
      </c>
      <c r="H1907" s="1">
        <f>WEEKNUM(Table1[[#This Row],[Sale_date]])</f>
        <v>12</v>
      </c>
      <c r="I1907" s="1">
        <f>DAY(Table1[[#This Row],[Sale_date]])</f>
        <v>21</v>
      </c>
      <c r="J1907" s="4">
        <f>Table1[[#This Row],[Sale_date]]-DATE(YEAR(Table1[[#This Row],[Sale_date]]),1,1)+1</f>
        <v>80</v>
      </c>
      <c r="K1907" s="1">
        <f>WEEKDAY(Table1[[#This Row],[Sale_date]])</f>
        <v>7</v>
      </c>
      <c r="L1907" s="2">
        <v>42084</v>
      </c>
    </row>
    <row r="1908" spans="1:12" x14ac:dyDescent="0.25">
      <c r="A19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7577059.9848827552</v>
      </c>
      <c r="B1908">
        <f t="shared" ca="1" si="58"/>
        <v>1.5</v>
      </c>
      <c r="C1908">
        <f t="shared" ca="1" si="59"/>
        <v>2</v>
      </c>
      <c r="D1908">
        <f ca="1">Table1[[#This Row],[Rooms]]*10*RANDBETWEEN(10,20)/10</f>
        <v>25.5</v>
      </c>
      <c r="E1908" s="1">
        <f>YEAR(Table1[[#This Row],[Sale_date]])</f>
        <v>2015</v>
      </c>
      <c r="F1908" s="1">
        <f>ROUNDUP(Table1[[#This Row],[month]]/3,0)</f>
        <v>1</v>
      </c>
      <c r="G1908" s="1">
        <f>MONTH(Table1[[#This Row],[Sale_date]])</f>
        <v>3</v>
      </c>
      <c r="H1908" s="1">
        <f>WEEKNUM(Table1[[#This Row],[Sale_date]])</f>
        <v>13</v>
      </c>
      <c r="I1908" s="1">
        <f>DAY(Table1[[#This Row],[Sale_date]])</f>
        <v>22</v>
      </c>
      <c r="J1908" s="4">
        <f>Table1[[#This Row],[Sale_date]]-DATE(YEAR(Table1[[#This Row],[Sale_date]]),1,1)+1</f>
        <v>81</v>
      </c>
      <c r="K1908" s="1">
        <f>WEEKDAY(Table1[[#This Row],[Sale_date]])</f>
        <v>1</v>
      </c>
      <c r="L1908" s="2">
        <v>42085</v>
      </c>
    </row>
    <row r="1909" spans="1:12" x14ac:dyDescent="0.25">
      <c r="A19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12443520.610849537</v>
      </c>
      <c r="B1909">
        <f t="shared" ca="1" si="58"/>
        <v>3</v>
      </c>
      <c r="C1909">
        <f t="shared" ca="1" si="59"/>
        <v>5</v>
      </c>
      <c r="D1909">
        <f ca="1">Table1[[#This Row],[Rooms]]*10*RANDBETWEEN(10,20)/10</f>
        <v>51</v>
      </c>
      <c r="E1909" s="1">
        <f>YEAR(Table1[[#This Row],[Sale_date]])</f>
        <v>2015</v>
      </c>
      <c r="F1909" s="1">
        <f>ROUNDUP(Table1[[#This Row],[month]]/3,0)</f>
        <v>1</v>
      </c>
      <c r="G1909" s="1">
        <f>MONTH(Table1[[#This Row],[Sale_date]])</f>
        <v>3</v>
      </c>
      <c r="H1909" s="1">
        <f>WEEKNUM(Table1[[#This Row],[Sale_date]])</f>
        <v>13</v>
      </c>
      <c r="I1909" s="1">
        <f>DAY(Table1[[#This Row],[Sale_date]])</f>
        <v>23</v>
      </c>
      <c r="J1909" s="4">
        <f>Table1[[#This Row],[Sale_date]]-DATE(YEAR(Table1[[#This Row],[Sale_date]]),1,1)+1</f>
        <v>82</v>
      </c>
      <c r="K1909" s="1">
        <f>WEEKDAY(Table1[[#This Row],[Sale_date]])</f>
        <v>2</v>
      </c>
      <c r="L1909" s="2">
        <v>42086</v>
      </c>
    </row>
    <row r="1910" spans="1:12" x14ac:dyDescent="0.25">
      <c r="A19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5117414.5228320006</v>
      </c>
      <c r="B1910">
        <f t="shared" ca="1" si="58"/>
        <v>2</v>
      </c>
      <c r="C1910">
        <f t="shared" ca="1" si="59"/>
        <v>4</v>
      </c>
      <c r="D1910">
        <f ca="1">Table1[[#This Row],[Rooms]]*10*RANDBETWEEN(10,20)/10</f>
        <v>20</v>
      </c>
      <c r="E1910" s="1">
        <f>YEAR(Table1[[#This Row],[Sale_date]])</f>
        <v>2015</v>
      </c>
      <c r="F1910" s="1">
        <f>ROUNDUP(Table1[[#This Row],[month]]/3,0)</f>
        <v>1</v>
      </c>
      <c r="G1910" s="1">
        <f>MONTH(Table1[[#This Row],[Sale_date]])</f>
        <v>3</v>
      </c>
      <c r="H1910" s="1">
        <f>WEEKNUM(Table1[[#This Row],[Sale_date]])</f>
        <v>13</v>
      </c>
      <c r="I1910" s="1">
        <f>DAY(Table1[[#This Row],[Sale_date]])</f>
        <v>24</v>
      </c>
      <c r="J1910" s="4">
        <f>Table1[[#This Row],[Sale_date]]-DATE(YEAR(Table1[[#This Row],[Sale_date]]),1,1)+1</f>
        <v>83</v>
      </c>
      <c r="K1910" s="1">
        <f>WEEKDAY(Table1[[#This Row],[Sale_date]])</f>
        <v>3</v>
      </c>
      <c r="L1910" s="2">
        <v>42087</v>
      </c>
    </row>
    <row r="1911" spans="1:12" x14ac:dyDescent="0.25">
      <c r="A19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13144717.957529604</v>
      </c>
      <c r="B1911">
        <f t="shared" ca="1" si="58"/>
        <v>4</v>
      </c>
      <c r="C1911">
        <f t="shared" ca="1" si="59"/>
        <v>6</v>
      </c>
      <c r="D1911">
        <f ca="1">Table1[[#This Row],[Rooms]]*10*RANDBETWEEN(10,20)/10</f>
        <v>52</v>
      </c>
      <c r="E1911" s="1">
        <f>YEAR(Table1[[#This Row],[Sale_date]])</f>
        <v>2015</v>
      </c>
      <c r="F1911" s="1">
        <f>ROUNDUP(Table1[[#This Row],[month]]/3,0)</f>
        <v>1</v>
      </c>
      <c r="G1911" s="1">
        <f>MONTH(Table1[[#This Row],[Sale_date]])</f>
        <v>3</v>
      </c>
      <c r="H1911" s="1">
        <f>WEEKNUM(Table1[[#This Row],[Sale_date]])</f>
        <v>13</v>
      </c>
      <c r="I1911" s="1">
        <f>DAY(Table1[[#This Row],[Sale_date]])</f>
        <v>25</v>
      </c>
      <c r="J1911" s="4">
        <f>Table1[[#This Row],[Sale_date]]-DATE(YEAR(Table1[[#This Row],[Sale_date]]),1,1)+1</f>
        <v>84</v>
      </c>
      <c r="K1911" s="1">
        <f>WEEKDAY(Table1[[#This Row],[Sale_date]])</f>
        <v>4</v>
      </c>
      <c r="L1911" s="2">
        <v>42088</v>
      </c>
    </row>
    <row r="1912" spans="1:12" x14ac:dyDescent="0.25">
      <c r="A19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11033461.465547796</v>
      </c>
      <c r="B1912">
        <f t="shared" ca="1" si="58"/>
        <v>3</v>
      </c>
      <c r="C1912">
        <f t="shared" ca="1" si="59"/>
        <v>4</v>
      </c>
      <c r="D1912">
        <f ca="1">Table1[[#This Row],[Rooms]]*10*RANDBETWEEN(10,20)/10</f>
        <v>51</v>
      </c>
      <c r="E1912" s="1">
        <f>YEAR(Table1[[#This Row],[Sale_date]])</f>
        <v>2015</v>
      </c>
      <c r="F1912" s="1">
        <f>ROUNDUP(Table1[[#This Row],[month]]/3,0)</f>
        <v>1</v>
      </c>
      <c r="G1912" s="1">
        <f>MONTH(Table1[[#This Row],[Sale_date]])</f>
        <v>3</v>
      </c>
      <c r="H1912" s="1">
        <f>WEEKNUM(Table1[[#This Row],[Sale_date]])</f>
        <v>13</v>
      </c>
      <c r="I1912" s="1">
        <f>DAY(Table1[[#This Row],[Sale_date]])</f>
        <v>26</v>
      </c>
      <c r="J1912" s="4">
        <f>Table1[[#This Row],[Sale_date]]-DATE(YEAR(Table1[[#This Row],[Sale_date]]),1,1)+1</f>
        <v>85</v>
      </c>
      <c r="K1912" s="1">
        <f>WEEKDAY(Table1[[#This Row],[Sale_date]])</f>
        <v>5</v>
      </c>
      <c r="L1912" s="2">
        <v>42089</v>
      </c>
    </row>
    <row r="1913" spans="1:12" x14ac:dyDescent="0.25">
      <c r="A19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8040059.2702208031</v>
      </c>
      <c r="B1913">
        <f t="shared" ca="1" si="58"/>
        <v>2</v>
      </c>
      <c r="C1913">
        <f t="shared" ca="1" si="59"/>
        <v>8</v>
      </c>
      <c r="D1913">
        <f ca="1">Table1[[#This Row],[Rooms]]*10*RANDBETWEEN(10,20)/10</f>
        <v>26</v>
      </c>
      <c r="E1913" s="1">
        <f>YEAR(Table1[[#This Row],[Sale_date]])</f>
        <v>2015</v>
      </c>
      <c r="F1913" s="1">
        <f>ROUNDUP(Table1[[#This Row],[month]]/3,0)</f>
        <v>1</v>
      </c>
      <c r="G1913" s="1">
        <f>MONTH(Table1[[#This Row],[Sale_date]])</f>
        <v>3</v>
      </c>
      <c r="H1913" s="1">
        <f>WEEKNUM(Table1[[#This Row],[Sale_date]])</f>
        <v>13</v>
      </c>
      <c r="I1913" s="1">
        <f>DAY(Table1[[#This Row],[Sale_date]])</f>
        <v>27</v>
      </c>
      <c r="J1913" s="4">
        <f>Table1[[#This Row],[Sale_date]]-DATE(YEAR(Table1[[#This Row],[Sale_date]]),1,1)+1</f>
        <v>86</v>
      </c>
      <c r="K1913" s="1">
        <f>WEEKDAY(Table1[[#This Row],[Sale_date]])</f>
        <v>6</v>
      </c>
      <c r="L1913" s="2">
        <v>42090</v>
      </c>
    </row>
    <row r="1914" spans="1:12" x14ac:dyDescent="0.25">
      <c r="A19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10553709.603520514</v>
      </c>
      <c r="B1914">
        <f t="shared" ca="1" si="58"/>
        <v>3</v>
      </c>
      <c r="C1914">
        <f t="shared" ca="1" si="59"/>
        <v>5</v>
      </c>
      <c r="D1914">
        <f ca="1">Table1[[#This Row],[Rooms]]*10*RANDBETWEEN(10,20)/10</f>
        <v>42</v>
      </c>
      <c r="E1914" s="1">
        <f>YEAR(Table1[[#This Row],[Sale_date]])</f>
        <v>2015</v>
      </c>
      <c r="F1914" s="1">
        <f>ROUNDUP(Table1[[#This Row],[month]]/3,0)</f>
        <v>1</v>
      </c>
      <c r="G1914" s="1">
        <f>MONTH(Table1[[#This Row],[Sale_date]])</f>
        <v>3</v>
      </c>
      <c r="H1914" s="1">
        <f>WEEKNUM(Table1[[#This Row],[Sale_date]])</f>
        <v>13</v>
      </c>
      <c r="I1914" s="1">
        <f>DAY(Table1[[#This Row],[Sale_date]])</f>
        <v>28</v>
      </c>
      <c r="J1914" s="4">
        <f>Table1[[#This Row],[Sale_date]]-DATE(YEAR(Table1[[#This Row],[Sale_date]]),1,1)+1</f>
        <v>87</v>
      </c>
      <c r="K1914" s="1">
        <f>WEEKDAY(Table1[[#This Row],[Sale_date]])</f>
        <v>7</v>
      </c>
      <c r="L1914" s="2">
        <v>42091</v>
      </c>
    </row>
    <row r="1915" spans="1:12" x14ac:dyDescent="0.25">
      <c r="A19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7237408.5425741291</v>
      </c>
      <c r="B1915">
        <f t="shared" ca="1" si="58"/>
        <v>3</v>
      </c>
      <c r="C1915">
        <f t="shared" ca="1" si="59"/>
        <v>2</v>
      </c>
      <c r="D1915">
        <f ca="1">Table1[[#This Row],[Rooms]]*10*RANDBETWEEN(10,20)/10</f>
        <v>39</v>
      </c>
      <c r="E1915" s="1">
        <f>YEAR(Table1[[#This Row],[Sale_date]])</f>
        <v>2015</v>
      </c>
      <c r="F1915" s="1">
        <f>ROUNDUP(Table1[[#This Row],[month]]/3,0)</f>
        <v>1</v>
      </c>
      <c r="G1915" s="1">
        <f>MONTH(Table1[[#This Row],[Sale_date]])</f>
        <v>3</v>
      </c>
      <c r="H1915" s="1">
        <f>WEEKNUM(Table1[[#This Row],[Sale_date]])</f>
        <v>14</v>
      </c>
      <c r="I1915" s="1">
        <f>DAY(Table1[[#This Row],[Sale_date]])</f>
        <v>29</v>
      </c>
      <c r="J1915" s="4">
        <f>Table1[[#This Row],[Sale_date]]-DATE(YEAR(Table1[[#This Row],[Sale_date]]),1,1)+1</f>
        <v>88</v>
      </c>
      <c r="K1915" s="1">
        <f>WEEKDAY(Table1[[#This Row],[Sale_date]])</f>
        <v>1</v>
      </c>
      <c r="L1915" s="2">
        <v>42092</v>
      </c>
    </row>
    <row r="1916" spans="1:12" x14ac:dyDescent="0.25">
      <c r="A19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3502604.3440251597</v>
      </c>
      <c r="B1916">
        <f t="shared" ca="1" si="58"/>
        <v>1</v>
      </c>
      <c r="C1916">
        <f t="shared" ca="1" si="59"/>
        <v>4</v>
      </c>
      <c r="D1916">
        <f ca="1">Table1[[#This Row],[Rooms]]*10*RANDBETWEEN(10,20)/10</f>
        <v>18</v>
      </c>
      <c r="E1916" s="1">
        <f>YEAR(Table1[[#This Row],[Sale_date]])</f>
        <v>2015</v>
      </c>
      <c r="F1916" s="1">
        <f>ROUNDUP(Table1[[#This Row],[month]]/3,0)</f>
        <v>1</v>
      </c>
      <c r="G1916" s="1">
        <f>MONTH(Table1[[#This Row],[Sale_date]])</f>
        <v>3</v>
      </c>
      <c r="H1916" s="1">
        <f>WEEKNUM(Table1[[#This Row],[Sale_date]])</f>
        <v>14</v>
      </c>
      <c r="I1916" s="1">
        <f>DAY(Table1[[#This Row],[Sale_date]])</f>
        <v>30</v>
      </c>
      <c r="J1916" s="4">
        <f>Table1[[#This Row],[Sale_date]]-DATE(YEAR(Table1[[#This Row],[Sale_date]]),1,1)+1</f>
        <v>89</v>
      </c>
      <c r="K1916" s="1">
        <f>WEEKDAY(Table1[[#This Row],[Sale_date]])</f>
        <v>2</v>
      </c>
      <c r="L1916" s="2">
        <v>42093</v>
      </c>
    </row>
    <row r="1917" spans="1:12" x14ac:dyDescent="0.25">
      <c r="A19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12220140.704625001</v>
      </c>
      <c r="B1917">
        <f t="shared" ca="1" si="58"/>
        <v>2.5</v>
      </c>
      <c r="C1917">
        <f t="shared" ca="1" si="59"/>
        <v>10</v>
      </c>
      <c r="D1917">
        <f ca="1">Table1[[#This Row],[Rooms]]*10*RANDBETWEEN(10,20)/10</f>
        <v>40</v>
      </c>
      <c r="E1917" s="1">
        <f>YEAR(Table1[[#This Row],[Sale_date]])</f>
        <v>2015</v>
      </c>
      <c r="F1917" s="1">
        <f>ROUNDUP(Table1[[#This Row],[month]]/3,0)</f>
        <v>1</v>
      </c>
      <c r="G1917" s="1">
        <f>MONTH(Table1[[#This Row],[Sale_date]])</f>
        <v>3</v>
      </c>
      <c r="H1917" s="1">
        <f>WEEKNUM(Table1[[#This Row],[Sale_date]])</f>
        <v>14</v>
      </c>
      <c r="I1917" s="1">
        <f>DAY(Table1[[#This Row],[Sale_date]])</f>
        <v>31</v>
      </c>
      <c r="J1917" s="4">
        <f>Table1[[#This Row],[Sale_date]]-DATE(YEAR(Table1[[#This Row],[Sale_date]]),1,1)+1</f>
        <v>90</v>
      </c>
      <c r="K1917" s="1">
        <f>WEEKDAY(Table1[[#This Row],[Sale_date]])</f>
        <v>3</v>
      </c>
      <c r="L1917" s="2">
        <v>42094</v>
      </c>
    </row>
    <row r="1918" spans="1:12" x14ac:dyDescent="0.25">
      <c r="A19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8655945.5501567982</v>
      </c>
      <c r="B1918">
        <f t="shared" ca="1" si="58"/>
        <v>3.5</v>
      </c>
      <c r="C1918">
        <f t="shared" ca="1" si="59"/>
        <v>8</v>
      </c>
      <c r="D1918">
        <f ca="1">Table1[[#This Row],[Rooms]]*10*RANDBETWEEN(10,20)/10</f>
        <v>45.5</v>
      </c>
      <c r="E1918" s="1">
        <f>YEAR(Table1[[#This Row],[Sale_date]])</f>
        <v>2015</v>
      </c>
      <c r="F1918" s="1">
        <f>ROUNDUP(Table1[[#This Row],[month]]/3,0)</f>
        <v>2</v>
      </c>
      <c r="G1918" s="1">
        <f>MONTH(Table1[[#This Row],[Sale_date]])</f>
        <v>4</v>
      </c>
      <c r="H1918" s="1">
        <f>WEEKNUM(Table1[[#This Row],[Sale_date]])</f>
        <v>14</v>
      </c>
      <c r="I1918" s="1">
        <f>DAY(Table1[[#This Row],[Sale_date]])</f>
        <v>1</v>
      </c>
      <c r="J1918" s="4">
        <f>Table1[[#This Row],[Sale_date]]-DATE(YEAR(Table1[[#This Row],[Sale_date]]),1,1)+1</f>
        <v>91</v>
      </c>
      <c r="K1918" s="1">
        <f>WEEKDAY(Table1[[#This Row],[Sale_date]])</f>
        <v>4</v>
      </c>
      <c r="L1918" s="2">
        <v>42095</v>
      </c>
    </row>
    <row r="1919" spans="1:12" x14ac:dyDescent="0.25">
      <c r="A19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9763000</v>
      </c>
      <c r="B1919">
        <f t="shared" ca="1" si="58"/>
        <v>3.5</v>
      </c>
      <c r="C1919">
        <f t="shared" ca="1" si="59"/>
        <v>9</v>
      </c>
      <c r="D1919">
        <f ca="1">Table1[[#This Row],[Rooms]]*10*RANDBETWEEN(10,20)/10</f>
        <v>45.5</v>
      </c>
      <c r="E1919" s="1">
        <f>YEAR(Table1[[#This Row],[Sale_date]])</f>
        <v>2015</v>
      </c>
      <c r="F1919" s="1">
        <f>ROUNDUP(Table1[[#This Row],[month]]/3,0)</f>
        <v>2</v>
      </c>
      <c r="G1919" s="1">
        <f>MONTH(Table1[[#This Row],[Sale_date]])</f>
        <v>4</v>
      </c>
      <c r="H1919" s="1">
        <f>WEEKNUM(Table1[[#This Row],[Sale_date]])</f>
        <v>14</v>
      </c>
      <c r="I1919" s="1">
        <f>DAY(Table1[[#This Row],[Sale_date]])</f>
        <v>2</v>
      </c>
      <c r="J1919" s="4">
        <f>Table1[[#This Row],[Sale_date]]-DATE(YEAR(Table1[[#This Row],[Sale_date]]),1,1)+1</f>
        <v>92</v>
      </c>
      <c r="K1919" s="1">
        <f>WEEKDAY(Table1[[#This Row],[Sale_date]])</f>
        <v>5</v>
      </c>
      <c r="L1919" s="2">
        <v>42096</v>
      </c>
    </row>
    <row r="1920" spans="1:12" x14ac:dyDescent="0.25">
      <c r="A19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7517005.3461887985</v>
      </c>
      <c r="B1920">
        <f t="shared" ca="1" si="58"/>
        <v>2.5</v>
      </c>
      <c r="C1920">
        <f t="shared" ca="1" si="59"/>
        <v>3</v>
      </c>
      <c r="D1920">
        <f ca="1">Table1[[#This Row],[Rooms]]*10*RANDBETWEEN(10,20)/10</f>
        <v>37.5</v>
      </c>
      <c r="E1920" s="1">
        <f>YEAR(Table1[[#This Row],[Sale_date]])</f>
        <v>2015</v>
      </c>
      <c r="F1920" s="1">
        <f>ROUNDUP(Table1[[#This Row],[month]]/3,0)</f>
        <v>2</v>
      </c>
      <c r="G1920" s="1">
        <f>MONTH(Table1[[#This Row],[Sale_date]])</f>
        <v>4</v>
      </c>
      <c r="H1920" s="1">
        <f>WEEKNUM(Table1[[#This Row],[Sale_date]])</f>
        <v>14</v>
      </c>
      <c r="I1920" s="1">
        <f>DAY(Table1[[#This Row],[Sale_date]])</f>
        <v>3</v>
      </c>
      <c r="J1920" s="4">
        <f>Table1[[#This Row],[Sale_date]]-DATE(YEAR(Table1[[#This Row],[Sale_date]]),1,1)+1</f>
        <v>93</v>
      </c>
      <c r="K1920" s="1">
        <f>WEEKDAY(Table1[[#This Row],[Sale_date]])</f>
        <v>6</v>
      </c>
      <c r="L1920" s="2">
        <v>42097</v>
      </c>
    </row>
    <row r="1921" spans="1:12" x14ac:dyDescent="0.25">
      <c r="A19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9749026.9470473547</v>
      </c>
      <c r="B1921">
        <f t="shared" ca="1" si="58"/>
        <v>2.5</v>
      </c>
      <c r="C1921">
        <f t="shared" ca="1" si="59"/>
        <v>3</v>
      </c>
      <c r="D1921">
        <f ca="1">Table1[[#This Row],[Rooms]]*10*RANDBETWEEN(10,20)/10</f>
        <v>47.5</v>
      </c>
      <c r="E1921" s="1">
        <f>YEAR(Table1[[#This Row],[Sale_date]])</f>
        <v>2015</v>
      </c>
      <c r="F1921" s="1">
        <f>ROUNDUP(Table1[[#This Row],[month]]/3,0)</f>
        <v>2</v>
      </c>
      <c r="G1921" s="1">
        <f>MONTH(Table1[[#This Row],[Sale_date]])</f>
        <v>4</v>
      </c>
      <c r="H1921" s="1">
        <f>WEEKNUM(Table1[[#This Row],[Sale_date]])</f>
        <v>14</v>
      </c>
      <c r="I1921" s="1">
        <f>DAY(Table1[[#This Row],[Sale_date]])</f>
        <v>4</v>
      </c>
      <c r="J1921" s="4">
        <f>Table1[[#This Row],[Sale_date]]-DATE(YEAR(Table1[[#This Row],[Sale_date]]),1,1)+1</f>
        <v>94</v>
      </c>
      <c r="K1921" s="1">
        <f>WEEKDAY(Table1[[#This Row],[Sale_date]])</f>
        <v>7</v>
      </c>
      <c r="L1921" s="2">
        <v>42098</v>
      </c>
    </row>
    <row r="1922" spans="1:12" x14ac:dyDescent="0.25">
      <c r="A19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17886830.128247812</v>
      </c>
      <c r="B1922">
        <f t="shared" ref="B1922:B1985" ca="1" si="60">MROUND(RANDBETWEEN(10,40)/10,0.5)</f>
        <v>3.5</v>
      </c>
      <c r="C1922">
        <f t="shared" ref="C1922:C1985" ca="1" si="61">RANDBETWEEN(1,10)</f>
        <v>9</v>
      </c>
      <c r="D1922">
        <f ca="1">Table1[[#This Row],[Rooms]]*10*RANDBETWEEN(10,20)/10</f>
        <v>63</v>
      </c>
      <c r="E1922" s="1">
        <f>YEAR(Table1[[#This Row],[Sale_date]])</f>
        <v>2015</v>
      </c>
      <c r="F1922" s="1">
        <f>ROUNDUP(Table1[[#This Row],[month]]/3,0)</f>
        <v>2</v>
      </c>
      <c r="G1922" s="1">
        <f>MONTH(Table1[[#This Row],[Sale_date]])</f>
        <v>4</v>
      </c>
      <c r="H1922" s="1">
        <f>WEEKNUM(Table1[[#This Row],[Sale_date]])</f>
        <v>15</v>
      </c>
      <c r="I1922" s="1">
        <f>DAY(Table1[[#This Row],[Sale_date]])</f>
        <v>5</v>
      </c>
      <c r="J1922" s="4">
        <f>Table1[[#This Row],[Sale_date]]-DATE(YEAR(Table1[[#This Row],[Sale_date]]),1,1)+1</f>
        <v>95</v>
      </c>
      <c r="K1922" s="1">
        <f>WEEKDAY(Table1[[#This Row],[Sale_date]])</f>
        <v>1</v>
      </c>
      <c r="L1922" s="2">
        <v>42099</v>
      </c>
    </row>
    <row r="1923" spans="1:12" x14ac:dyDescent="0.25">
      <c r="A19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9698245.7753088009</v>
      </c>
      <c r="B1923">
        <f t="shared" ca="1" si="60"/>
        <v>2</v>
      </c>
      <c r="C1923">
        <f t="shared" ca="1" si="61"/>
        <v>4</v>
      </c>
      <c r="D1923">
        <f ca="1">Table1[[#This Row],[Rooms]]*10*RANDBETWEEN(10,20)/10</f>
        <v>40</v>
      </c>
      <c r="E1923" s="1">
        <f>YEAR(Table1[[#This Row],[Sale_date]])</f>
        <v>2015</v>
      </c>
      <c r="F1923" s="1">
        <f>ROUNDUP(Table1[[#This Row],[month]]/3,0)</f>
        <v>2</v>
      </c>
      <c r="G1923" s="1">
        <f>MONTH(Table1[[#This Row],[Sale_date]])</f>
        <v>4</v>
      </c>
      <c r="H1923" s="1">
        <f>WEEKNUM(Table1[[#This Row],[Sale_date]])</f>
        <v>15</v>
      </c>
      <c r="I1923" s="1">
        <f>DAY(Table1[[#This Row],[Sale_date]])</f>
        <v>6</v>
      </c>
      <c r="J1923" s="4">
        <f>Table1[[#This Row],[Sale_date]]-DATE(YEAR(Table1[[#This Row],[Sale_date]]),1,1)+1</f>
        <v>96</v>
      </c>
      <c r="K1923" s="1">
        <f>WEEKDAY(Table1[[#This Row],[Sale_date]])</f>
        <v>2</v>
      </c>
      <c r="L1923" s="2">
        <v>42100</v>
      </c>
    </row>
    <row r="1924" spans="1:12" x14ac:dyDescent="0.25">
      <c r="A19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7201371.6652031997</v>
      </c>
      <c r="B1924">
        <f t="shared" ca="1" si="60"/>
        <v>2.5</v>
      </c>
      <c r="C1924">
        <f t="shared" ca="1" si="61"/>
        <v>7</v>
      </c>
      <c r="D1924">
        <f ca="1">Table1[[#This Row],[Rooms]]*10*RANDBETWEEN(10,20)/10</f>
        <v>40</v>
      </c>
      <c r="E1924" s="1">
        <f>YEAR(Table1[[#This Row],[Sale_date]])</f>
        <v>2015</v>
      </c>
      <c r="F1924" s="1">
        <f>ROUNDUP(Table1[[#This Row],[month]]/3,0)</f>
        <v>2</v>
      </c>
      <c r="G1924" s="1">
        <f>MONTH(Table1[[#This Row],[Sale_date]])</f>
        <v>4</v>
      </c>
      <c r="H1924" s="1">
        <f>WEEKNUM(Table1[[#This Row],[Sale_date]])</f>
        <v>15</v>
      </c>
      <c r="I1924" s="1">
        <f>DAY(Table1[[#This Row],[Sale_date]])</f>
        <v>7</v>
      </c>
      <c r="J1924" s="4">
        <f>Table1[[#This Row],[Sale_date]]-DATE(YEAR(Table1[[#This Row],[Sale_date]]),1,1)+1</f>
        <v>97</v>
      </c>
      <c r="K1924" s="1">
        <f>WEEKDAY(Table1[[#This Row],[Sale_date]])</f>
        <v>3</v>
      </c>
      <c r="L1924" s="2">
        <v>42101</v>
      </c>
    </row>
    <row r="1925" spans="1:12" x14ac:dyDescent="0.25">
      <c r="A19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11775420.394171875</v>
      </c>
      <c r="B1925">
        <f t="shared" ca="1" si="60"/>
        <v>4</v>
      </c>
      <c r="C1925">
        <f t="shared" ca="1" si="61"/>
        <v>5</v>
      </c>
      <c r="D1925">
        <f ca="1">Table1[[#This Row],[Rooms]]*10*RANDBETWEEN(10,20)/10</f>
        <v>40</v>
      </c>
      <c r="E1925" s="1">
        <f>YEAR(Table1[[#This Row],[Sale_date]])</f>
        <v>2015</v>
      </c>
      <c r="F1925" s="1">
        <f>ROUNDUP(Table1[[#This Row],[month]]/3,0)</f>
        <v>2</v>
      </c>
      <c r="G1925" s="1">
        <f>MONTH(Table1[[#This Row],[Sale_date]])</f>
        <v>4</v>
      </c>
      <c r="H1925" s="1">
        <f>WEEKNUM(Table1[[#This Row],[Sale_date]])</f>
        <v>15</v>
      </c>
      <c r="I1925" s="1">
        <f>DAY(Table1[[#This Row],[Sale_date]])</f>
        <v>8</v>
      </c>
      <c r="J1925" s="4">
        <f>Table1[[#This Row],[Sale_date]]-DATE(YEAR(Table1[[#This Row],[Sale_date]]),1,1)+1</f>
        <v>98</v>
      </c>
      <c r="K1925" s="1">
        <f>WEEKDAY(Table1[[#This Row],[Sale_date]])</f>
        <v>4</v>
      </c>
      <c r="L1925" s="2">
        <v>42102</v>
      </c>
    </row>
    <row r="1926" spans="1:12" x14ac:dyDescent="0.25">
      <c r="A19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14483906.837662501</v>
      </c>
      <c r="B1926">
        <f t="shared" ca="1" si="60"/>
        <v>3.5</v>
      </c>
      <c r="C1926">
        <f t="shared" ca="1" si="61"/>
        <v>1</v>
      </c>
      <c r="D1926">
        <f ca="1">Table1[[#This Row],[Rooms]]*10*RANDBETWEEN(10,20)/10</f>
        <v>52.5</v>
      </c>
      <c r="E1926" s="1">
        <f>YEAR(Table1[[#This Row],[Sale_date]])</f>
        <v>2015</v>
      </c>
      <c r="F1926" s="1">
        <f>ROUNDUP(Table1[[#This Row],[month]]/3,0)</f>
        <v>2</v>
      </c>
      <c r="G1926" s="1">
        <f>MONTH(Table1[[#This Row],[Sale_date]])</f>
        <v>4</v>
      </c>
      <c r="H1926" s="1">
        <f>WEEKNUM(Table1[[#This Row],[Sale_date]])</f>
        <v>15</v>
      </c>
      <c r="I1926" s="1">
        <f>DAY(Table1[[#This Row],[Sale_date]])</f>
        <v>9</v>
      </c>
      <c r="J1926" s="4">
        <f>Table1[[#This Row],[Sale_date]]-DATE(YEAR(Table1[[#This Row],[Sale_date]]),1,1)+1</f>
        <v>99</v>
      </c>
      <c r="K1926" s="1">
        <f>WEEKDAY(Table1[[#This Row],[Sale_date]])</f>
        <v>5</v>
      </c>
      <c r="L1926" s="2">
        <v>42103</v>
      </c>
    </row>
    <row r="1927" spans="1:12" x14ac:dyDescent="0.25">
      <c r="A19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13552059.502543006</v>
      </c>
      <c r="B1927">
        <f t="shared" ca="1" si="60"/>
        <v>4</v>
      </c>
      <c r="C1927">
        <f t="shared" ca="1" si="61"/>
        <v>8</v>
      </c>
      <c r="D1927">
        <f ca="1">Table1[[#This Row],[Rooms]]*10*RANDBETWEEN(10,20)/10</f>
        <v>68</v>
      </c>
      <c r="E1927" s="1">
        <f>YEAR(Table1[[#This Row],[Sale_date]])</f>
        <v>2015</v>
      </c>
      <c r="F1927" s="1">
        <f>ROUNDUP(Table1[[#This Row],[month]]/3,0)</f>
        <v>2</v>
      </c>
      <c r="G1927" s="1">
        <f>MONTH(Table1[[#This Row],[Sale_date]])</f>
        <v>4</v>
      </c>
      <c r="H1927" s="1">
        <f>WEEKNUM(Table1[[#This Row],[Sale_date]])</f>
        <v>15</v>
      </c>
      <c r="I1927" s="1">
        <f>DAY(Table1[[#This Row],[Sale_date]])</f>
        <v>10</v>
      </c>
      <c r="J1927" s="4">
        <f>Table1[[#This Row],[Sale_date]]-DATE(YEAR(Table1[[#This Row],[Sale_date]]),1,1)+1</f>
        <v>100</v>
      </c>
      <c r="K1927" s="1">
        <f>WEEKDAY(Table1[[#This Row],[Sale_date]])</f>
        <v>6</v>
      </c>
      <c r="L1927" s="2">
        <v>42104</v>
      </c>
    </row>
    <row r="1928" spans="1:12" x14ac:dyDescent="0.25">
      <c r="A19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9836969.7635049131</v>
      </c>
      <c r="B1928">
        <f t="shared" ca="1" si="60"/>
        <v>3.5</v>
      </c>
      <c r="C1928">
        <f t="shared" ca="1" si="61"/>
        <v>2</v>
      </c>
      <c r="D1928">
        <f ca="1">Table1[[#This Row],[Rooms]]*10*RANDBETWEEN(10,20)/10</f>
        <v>45.5</v>
      </c>
      <c r="E1928" s="1">
        <f>YEAR(Table1[[#This Row],[Sale_date]])</f>
        <v>2015</v>
      </c>
      <c r="F1928" s="1">
        <f>ROUNDUP(Table1[[#This Row],[month]]/3,0)</f>
        <v>2</v>
      </c>
      <c r="G1928" s="1">
        <f>MONTH(Table1[[#This Row],[Sale_date]])</f>
        <v>4</v>
      </c>
      <c r="H1928" s="1">
        <f>WEEKNUM(Table1[[#This Row],[Sale_date]])</f>
        <v>15</v>
      </c>
      <c r="I1928" s="1">
        <f>DAY(Table1[[#This Row],[Sale_date]])</f>
        <v>11</v>
      </c>
      <c r="J1928" s="4">
        <f>Table1[[#This Row],[Sale_date]]-DATE(YEAR(Table1[[#This Row],[Sale_date]]),1,1)+1</f>
        <v>101</v>
      </c>
      <c r="K1928" s="1">
        <f>WEEKDAY(Table1[[#This Row],[Sale_date]])</f>
        <v>7</v>
      </c>
      <c r="L1928" s="2">
        <v>42105</v>
      </c>
    </row>
    <row r="1929" spans="1:12" x14ac:dyDescent="0.25">
      <c r="A19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15008637.274043102</v>
      </c>
      <c r="B1929">
        <f t="shared" ca="1" si="60"/>
        <v>4</v>
      </c>
      <c r="C1929">
        <f t="shared" ca="1" si="61"/>
        <v>8</v>
      </c>
      <c r="D1929">
        <f ca="1">Table1[[#This Row],[Rooms]]*10*RANDBETWEEN(10,20)/10</f>
        <v>80</v>
      </c>
      <c r="E1929" s="1">
        <f>YEAR(Table1[[#This Row],[Sale_date]])</f>
        <v>2015</v>
      </c>
      <c r="F1929" s="1">
        <f>ROUNDUP(Table1[[#This Row],[month]]/3,0)</f>
        <v>2</v>
      </c>
      <c r="G1929" s="1">
        <f>MONTH(Table1[[#This Row],[Sale_date]])</f>
        <v>4</v>
      </c>
      <c r="H1929" s="1">
        <f>WEEKNUM(Table1[[#This Row],[Sale_date]])</f>
        <v>16</v>
      </c>
      <c r="I1929" s="1">
        <f>DAY(Table1[[#This Row],[Sale_date]])</f>
        <v>12</v>
      </c>
      <c r="J1929" s="4">
        <f>Table1[[#This Row],[Sale_date]]-DATE(YEAR(Table1[[#This Row],[Sale_date]]),1,1)+1</f>
        <v>102</v>
      </c>
      <c r="K1929" s="1">
        <f>WEEKDAY(Table1[[#This Row],[Sale_date]])</f>
        <v>1</v>
      </c>
      <c r="L1929" s="2">
        <v>42106</v>
      </c>
    </row>
    <row r="1930" spans="1:12" x14ac:dyDescent="0.25">
      <c r="A19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6410328.3527062507</v>
      </c>
      <c r="B1930">
        <f t="shared" ca="1" si="60"/>
        <v>1.5</v>
      </c>
      <c r="C1930">
        <f t="shared" ca="1" si="61"/>
        <v>6</v>
      </c>
      <c r="D1930">
        <f ca="1">Table1[[#This Row],[Rooms]]*10*RANDBETWEEN(10,20)/10</f>
        <v>22.5</v>
      </c>
      <c r="E1930" s="1">
        <f>YEAR(Table1[[#This Row],[Sale_date]])</f>
        <v>2015</v>
      </c>
      <c r="F1930" s="1">
        <f>ROUNDUP(Table1[[#This Row],[month]]/3,0)</f>
        <v>2</v>
      </c>
      <c r="G1930" s="1">
        <f>MONTH(Table1[[#This Row],[Sale_date]])</f>
        <v>4</v>
      </c>
      <c r="H1930" s="1">
        <f>WEEKNUM(Table1[[#This Row],[Sale_date]])</f>
        <v>16</v>
      </c>
      <c r="I1930" s="1">
        <f>DAY(Table1[[#This Row],[Sale_date]])</f>
        <v>13</v>
      </c>
      <c r="J1930" s="4">
        <f>Table1[[#This Row],[Sale_date]]-DATE(YEAR(Table1[[#This Row],[Sale_date]]),1,1)+1</f>
        <v>103</v>
      </c>
      <c r="K1930" s="1">
        <f>WEEKDAY(Table1[[#This Row],[Sale_date]])</f>
        <v>2</v>
      </c>
      <c r="L1930" s="2">
        <v>42107</v>
      </c>
    </row>
    <row r="1931" spans="1:12" x14ac:dyDescent="0.25">
      <c r="A19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5354063.2815206395</v>
      </c>
      <c r="B1931">
        <f t="shared" ca="1" si="60"/>
        <v>2.5</v>
      </c>
      <c r="C1931">
        <f t="shared" ca="1" si="61"/>
        <v>9</v>
      </c>
      <c r="D1931">
        <f ca="1">Table1[[#This Row],[Rooms]]*10*RANDBETWEEN(10,20)/10</f>
        <v>30</v>
      </c>
      <c r="E1931" s="1">
        <f>YEAR(Table1[[#This Row],[Sale_date]])</f>
        <v>2015</v>
      </c>
      <c r="F1931" s="1">
        <f>ROUNDUP(Table1[[#This Row],[month]]/3,0)</f>
        <v>2</v>
      </c>
      <c r="G1931" s="1">
        <f>MONTH(Table1[[#This Row],[Sale_date]])</f>
        <v>4</v>
      </c>
      <c r="H1931" s="1">
        <f>WEEKNUM(Table1[[#This Row],[Sale_date]])</f>
        <v>16</v>
      </c>
      <c r="I1931" s="1">
        <f>DAY(Table1[[#This Row],[Sale_date]])</f>
        <v>14</v>
      </c>
      <c r="J1931" s="4">
        <f>Table1[[#This Row],[Sale_date]]-DATE(YEAR(Table1[[#This Row],[Sale_date]]),1,1)+1</f>
        <v>104</v>
      </c>
      <c r="K1931" s="1">
        <f>WEEKDAY(Table1[[#This Row],[Sale_date]])</f>
        <v>3</v>
      </c>
      <c r="L1931" s="2">
        <v>42108</v>
      </c>
    </row>
    <row r="1932" spans="1:12" x14ac:dyDescent="0.25">
      <c r="A19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9566297.0462979991</v>
      </c>
      <c r="B1932">
        <f t="shared" ca="1" si="60"/>
        <v>2.5</v>
      </c>
      <c r="C1932">
        <f t="shared" ca="1" si="61"/>
        <v>10</v>
      </c>
      <c r="D1932">
        <f ca="1">Table1[[#This Row],[Rooms]]*10*RANDBETWEEN(10,20)/10</f>
        <v>47.5</v>
      </c>
      <c r="E1932" s="1">
        <f>YEAR(Table1[[#This Row],[Sale_date]])</f>
        <v>2015</v>
      </c>
      <c r="F1932" s="1">
        <f>ROUNDUP(Table1[[#This Row],[month]]/3,0)</f>
        <v>2</v>
      </c>
      <c r="G1932" s="1">
        <f>MONTH(Table1[[#This Row],[Sale_date]])</f>
        <v>4</v>
      </c>
      <c r="H1932" s="1">
        <f>WEEKNUM(Table1[[#This Row],[Sale_date]])</f>
        <v>16</v>
      </c>
      <c r="I1932" s="1">
        <f>DAY(Table1[[#This Row],[Sale_date]])</f>
        <v>15</v>
      </c>
      <c r="J1932" s="4">
        <f>Table1[[#This Row],[Sale_date]]-DATE(YEAR(Table1[[#This Row],[Sale_date]]),1,1)+1</f>
        <v>105</v>
      </c>
      <c r="K1932" s="1">
        <f>WEEKDAY(Table1[[#This Row],[Sale_date]])</f>
        <v>4</v>
      </c>
      <c r="L1932" s="2">
        <v>42109</v>
      </c>
    </row>
    <row r="1933" spans="1:12" x14ac:dyDescent="0.25">
      <c r="A19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9691429.632979203</v>
      </c>
      <c r="B1933">
        <f t="shared" ca="1" si="60"/>
        <v>1.5</v>
      </c>
      <c r="C1933">
        <f t="shared" ca="1" si="61"/>
        <v>9</v>
      </c>
      <c r="D1933">
        <f ca="1">Table1[[#This Row],[Rooms]]*10*RANDBETWEEN(10,20)/10</f>
        <v>30</v>
      </c>
      <c r="E1933" s="1">
        <f>YEAR(Table1[[#This Row],[Sale_date]])</f>
        <v>2015</v>
      </c>
      <c r="F1933" s="1">
        <f>ROUNDUP(Table1[[#This Row],[month]]/3,0)</f>
        <v>2</v>
      </c>
      <c r="G1933" s="1">
        <f>MONTH(Table1[[#This Row],[Sale_date]])</f>
        <v>4</v>
      </c>
      <c r="H1933" s="1">
        <f>WEEKNUM(Table1[[#This Row],[Sale_date]])</f>
        <v>16</v>
      </c>
      <c r="I1933" s="1">
        <f>DAY(Table1[[#This Row],[Sale_date]])</f>
        <v>16</v>
      </c>
      <c r="J1933" s="4">
        <f>Table1[[#This Row],[Sale_date]]-DATE(YEAR(Table1[[#This Row],[Sale_date]]),1,1)+1</f>
        <v>106</v>
      </c>
      <c r="K1933" s="1">
        <f>WEEKDAY(Table1[[#This Row],[Sale_date]])</f>
        <v>5</v>
      </c>
      <c r="L1933" s="2">
        <v>42110</v>
      </c>
    </row>
    <row r="1934" spans="1:12" x14ac:dyDescent="0.25">
      <c r="A19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7190878.2712415997</v>
      </c>
      <c r="B1934">
        <f t="shared" ca="1" si="60"/>
        <v>1.5</v>
      </c>
      <c r="C1934">
        <f t="shared" ca="1" si="61"/>
        <v>6</v>
      </c>
      <c r="D1934">
        <f ca="1">Table1[[#This Row],[Rooms]]*10*RANDBETWEEN(10,20)/10</f>
        <v>28.5</v>
      </c>
      <c r="E1934" s="1">
        <f>YEAR(Table1[[#This Row],[Sale_date]])</f>
        <v>2015</v>
      </c>
      <c r="F1934" s="1">
        <f>ROUNDUP(Table1[[#This Row],[month]]/3,0)</f>
        <v>2</v>
      </c>
      <c r="G1934" s="1">
        <f>MONTH(Table1[[#This Row],[Sale_date]])</f>
        <v>4</v>
      </c>
      <c r="H1934" s="1">
        <f>WEEKNUM(Table1[[#This Row],[Sale_date]])</f>
        <v>16</v>
      </c>
      <c r="I1934" s="1">
        <f>DAY(Table1[[#This Row],[Sale_date]])</f>
        <v>17</v>
      </c>
      <c r="J1934" s="4">
        <f>Table1[[#This Row],[Sale_date]]-DATE(YEAR(Table1[[#This Row],[Sale_date]]),1,1)+1</f>
        <v>107</v>
      </c>
      <c r="K1934" s="1">
        <f>WEEKDAY(Table1[[#This Row],[Sale_date]])</f>
        <v>6</v>
      </c>
      <c r="L1934" s="2">
        <v>42111</v>
      </c>
    </row>
    <row r="1935" spans="1:12" x14ac:dyDescent="0.25">
      <c r="A19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10894339.4175</v>
      </c>
      <c r="B1935">
        <f t="shared" ca="1" si="60"/>
        <v>3.5</v>
      </c>
      <c r="C1935">
        <f t="shared" ca="1" si="61"/>
        <v>10</v>
      </c>
      <c r="D1935">
        <f ca="1">Table1[[#This Row],[Rooms]]*10*RANDBETWEEN(10,20)/10</f>
        <v>38.5</v>
      </c>
      <c r="E1935" s="1">
        <f>YEAR(Table1[[#This Row],[Sale_date]])</f>
        <v>2015</v>
      </c>
      <c r="F1935" s="1">
        <f>ROUNDUP(Table1[[#This Row],[month]]/3,0)</f>
        <v>2</v>
      </c>
      <c r="G1935" s="1">
        <f>MONTH(Table1[[#This Row],[Sale_date]])</f>
        <v>4</v>
      </c>
      <c r="H1935" s="1">
        <f>WEEKNUM(Table1[[#This Row],[Sale_date]])</f>
        <v>16</v>
      </c>
      <c r="I1935" s="1">
        <f>DAY(Table1[[#This Row],[Sale_date]])</f>
        <v>18</v>
      </c>
      <c r="J1935" s="4">
        <f>Table1[[#This Row],[Sale_date]]-DATE(YEAR(Table1[[#This Row],[Sale_date]]),1,1)+1</f>
        <v>108</v>
      </c>
      <c r="K1935" s="1">
        <f>WEEKDAY(Table1[[#This Row],[Sale_date]])</f>
        <v>7</v>
      </c>
      <c r="L1935" s="2">
        <v>42112</v>
      </c>
    </row>
    <row r="1936" spans="1:12" x14ac:dyDescent="0.25">
      <c r="A19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4164000</v>
      </c>
      <c r="B1936">
        <f t="shared" ca="1" si="60"/>
        <v>1</v>
      </c>
      <c r="C1936">
        <f t="shared" ca="1" si="61"/>
        <v>4</v>
      </c>
      <c r="D1936">
        <f ca="1">Table1[[#This Row],[Rooms]]*10*RANDBETWEEN(10,20)/10</f>
        <v>18</v>
      </c>
      <c r="E1936" s="1">
        <f>YEAR(Table1[[#This Row],[Sale_date]])</f>
        <v>2015</v>
      </c>
      <c r="F1936" s="1">
        <f>ROUNDUP(Table1[[#This Row],[month]]/3,0)</f>
        <v>2</v>
      </c>
      <c r="G1936" s="1">
        <f>MONTH(Table1[[#This Row],[Sale_date]])</f>
        <v>4</v>
      </c>
      <c r="H1936" s="1">
        <f>WEEKNUM(Table1[[#This Row],[Sale_date]])</f>
        <v>17</v>
      </c>
      <c r="I1936" s="1">
        <f>DAY(Table1[[#This Row],[Sale_date]])</f>
        <v>19</v>
      </c>
      <c r="J1936" s="4">
        <f>Table1[[#This Row],[Sale_date]]-DATE(YEAR(Table1[[#This Row],[Sale_date]]),1,1)+1</f>
        <v>109</v>
      </c>
      <c r="K1936" s="1">
        <f>WEEKDAY(Table1[[#This Row],[Sale_date]])</f>
        <v>1</v>
      </c>
      <c r="L1936" s="2">
        <v>42113</v>
      </c>
    </row>
    <row r="1937" spans="1:12" x14ac:dyDescent="0.25">
      <c r="A19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6059885.0217471989</v>
      </c>
      <c r="B1937">
        <f t="shared" ca="1" si="60"/>
        <v>2.5</v>
      </c>
      <c r="C1937">
        <f t="shared" ca="1" si="61"/>
        <v>8</v>
      </c>
      <c r="D1937">
        <f ca="1">Table1[[#This Row],[Rooms]]*10*RANDBETWEEN(10,20)/10</f>
        <v>30</v>
      </c>
      <c r="E1937" s="1">
        <f>YEAR(Table1[[#This Row],[Sale_date]])</f>
        <v>2015</v>
      </c>
      <c r="F1937" s="1">
        <f>ROUNDUP(Table1[[#This Row],[month]]/3,0)</f>
        <v>2</v>
      </c>
      <c r="G1937" s="1">
        <f>MONTH(Table1[[#This Row],[Sale_date]])</f>
        <v>4</v>
      </c>
      <c r="H1937" s="1">
        <f>WEEKNUM(Table1[[#This Row],[Sale_date]])</f>
        <v>17</v>
      </c>
      <c r="I1937" s="1">
        <f>DAY(Table1[[#This Row],[Sale_date]])</f>
        <v>20</v>
      </c>
      <c r="J1937" s="4">
        <f>Table1[[#This Row],[Sale_date]]-DATE(YEAR(Table1[[#This Row],[Sale_date]]),1,1)+1</f>
        <v>110</v>
      </c>
      <c r="K1937" s="1">
        <f>WEEKDAY(Table1[[#This Row],[Sale_date]])</f>
        <v>2</v>
      </c>
      <c r="L1937" s="2">
        <v>42114</v>
      </c>
    </row>
    <row r="1938" spans="1:12" x14ac:dyDescent="0.25">
      <c r="A19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13002418.017348798</v>
      </c>
      <c r="B1938">
        <f t="shared" ca="1" si="60"/>
        <v>3</v>
      </c>
      <c r="C1938">
        <f t="shared" ca="1" si="61"/>
        <v>2</v>
      </c>
      <c r="D1938">
        <f ca="1">Table1[[#This Row],[Rooms]]*10*RANDBETWEEN(10,20)/10</f>
        <v>51</v>
      </c>
      <c r="E1938" s="1">
        <f>YEAR(Table1[[#This Row],[Sale_date]])</f>
        <v>2015</v>
      </c>
      <c r="F1938" s="1">
        <f>ROUNDUP(Table1[[#This Row],[month]]/3,0)</f>
        <v>2</v>
      </c>
      <c r="G1938" s="1">
        <f>MONTH(Table1[[#This Row],[Sale_date]])</f>
        <v>4</v>
      </c>
      <c r="H1938" s="1">
        <f>WEEKNUM(Table1[[#This Row],[Sale_date]])</f>
        <v>17</v>
      </c>
      <c r="I1938" s="1">
        <f>DAY(Table1[[#This Row],[Sale_date]])</f>
        <v>21</v>
      </c>
      <c r="J1938" s="4">
        <f>Table1[[#This Row],[Sale_date]]-DATE(YEAR(Table1[[#This Row],[Sale_date]]),1,1)+1</f>
        <v>111</v>
      </c>
      <c r="K1938" s="1">
        <f>WEEKDAY(Table1[[#This Row],[Sale_date]])</f>
        <v>3</v>
      </c>
      <c r="L1938" s="2">
        <v>42115</v>
      </c>
    </row>
    <row r="1939" spans="1:12" x14ac:dyDescent="0.25">
      <c r="A19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9597823.7775131986</v>
      </c>
      <c r="B1939">
        <f t="shared" ca="1" si="60"/>
        <v>3.5</v>
      </c>
      <c r="C1939">
        <f t="shared" ca="1" si="61"/>
        <v>8</v>
      </c>
      <c r="D1939">
        <f ca="1">Table1[[#This Row],[Rooms]]*10*RANDBETWEEN(10,20)/10</f>
        <v>38.5</v>
      </c>
      <c r="E1939" s="1">
        <f>YEAR(Table1[[#This Row],[Sale_date]])</f>
        <v>2015</v>
      </c>
      <c r="F1939" s="1">
        <f>ROUNDUP(Table1[[#This Row],[month]]/3,0)</f>
        <v>2</v>
      </c>
      <c r="G1939" s="1">
        <f>MONTH(Table1[[#This Row],[Sale_date]])</f>
        <v>4</v>
      </c>
      <c r="H1939" s="1">
        <f>WEEKNUM(Table1[[#This Row],[Sale_date]])</f>
        <v>17</v>
      </c>
      <c r="I1939" s="1">
        <f>DAY(Table1[[#This Row],[Sale_date]])</f>
        <v>22</v>
      </c>
      <c r="J1939" s="4">
        <f>Table1[[#This Row],[Sale_date]]-DATE(YEAR(Table1[[#This Row],[Sale_date]]),1,1)+1</f>
        <v>112</v>
      </c>
      <c r="K1939" s="1">
        <f>WEEKDAY(Table1[[#This Row],[Sale_date]])</f>
        <v>4</v>
      </c>
      <c r="L1939" s="2">
        <v>42116</v>
      </c>
    </row>
    <row r="1940" spans="1:12" x14ac:dyDescent="0.25">
      <c r="A19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11551476.428224821</v>
      </c>
      <c r="B1940">
        <f t="shared" ca="1" si="60"/>
        <v>4</v>
      </c>
      <c r="C1940">
        <f t="shared" ca="1" si="61"/>
        <v>7</v>
      </c>
      <c r="D1940">
        <f ca="1">Table1[[#This Row],[Rooms]]*10*RANDBETWEEN(10,20)/10</f>
        <v>52</v>
      </c>
      <c r="E1940" s="1">
        <f>YEAR(Table1[[#This Row],[Sale_date]])</f>
        <v>2015</v>
      </c>
      <c r="F1940" s="1">
        <f>ROUNDUP(Table1[[#This Row],[month]]/3,0)</f>
        <v>2</v>
      </c>
      <c r="G1940" s="1">
        <f>MONTH(Table1[[#This Row],[Sale_date]])</f>
        <v>4</v>
      </c>
      <c r="H1940" s="1">
        <f>WEEKNUM(Table1[[#This Row],[Sale_date]])</f>
        <v>17</v>
      </c>
      <c r="I1940" s="1">
        <f>DAY(Table1[[#This Row],[Sale_date]])</f>
        <v>23</v>
      </c>
      <c r="J1940" s="4">
        <f>Table1[[#This Row],[Sale_date]]-DATE(YEAR(Table1[[#This Row],[Sale_date]]),1,1)+1</f>
        <v>113</v>
      </c>
      <c r="K1940" s="1">
        <f>WEEKDAY(Table1[[#This Row],[Sale_date]])</f>
        <v>5</v>
      </c>
      <c r="L1940" s="2">
        <v>42117</v>
      </c>
    </row>
    <row r="1941" spans="1:12" x14ac:dyDescent="0.25">
      <c r="A19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4573480.0234340876</v>
      </c>
      <c r="B1941">
        <f t="shared" ca="1" si="60"/>
        <v>1.5</v>
      </c>
      <c r="C1941">
        <f t="shared" ca="1" si="61"/>
        <v>9</v>
      </c>
      <c r="D1941">
        <f ca="1">Table1[[#This Row],[Rooms]]*10*RANDBETWEEN(10,20)/10</f>
        <v>19.5</v>
      </c>
      <c r="E1941" s="1">
        <f>YEAR(Table1[[#This Row],[Sale_date]])</f>
        <v>2015</v>
      </c>
      <c r="F1941" s="1">
        <f>ROUNDUP(Table1[[#This Row],[month]]/3,0)</f>
        <v>2</v>
      </c>
      <c r="G1941" s="1">
        <f>MONTH(Table1[[#This Row],[Sale_date]])</f>
        <v>4</v>
      </c>
      <c r="H1941" s="1">
        <f>WEEKNUM(Table1[[#This Row],[Sale_date]])</f>
        <v>17</v>
      </c>
      <c r="I1941" s="1">
        <f>DAY(Table1[[#This Row],[Sale_date]])</f>
        <v>24</v>
      </c>
      <c r="J1941" s="4">
        <f>Table1[[#This Row],[Sale_date]]-DATE(YEAR(Table1[[#This Row],[Sale_date]]),1,1)+1</f>
        <v>114</v>
      </c>
      <c r="K1941" s="1">
        <f>WEEKDAY(Table1[[#This Row],[Sale_date]])</f>
        <v>6</v>
      </c>
      <c r="L1941" s="2">
        <v>42118</v>
      </c>
    </row>
    <row r="1942" spans="1:12" x14ac:dyDescent="0.25">
      <c r="A19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5158095.8</v>
      </c>
      <c r="B1942">
        <f t="shared" ca="1" si="60"/>
        <v>2</v>
      </c>
      <c r="C1942">
        <f t="shared" ca="1" si="61"/>
        <v>2</v>
      </c>
      <c r="D1942">
        <f ca="1">Table1[[#This Row],[Rooms]]*10*RANDBETWEEN(10,20)/10</f>
        <v>24</v>
      </c>
      <c r="E1942" s="1">
        <f>YEAR(Table1[[#This Row],[Sale_date]])</f>
        <v>2015</v>
      </c>
      <c r="F1942" s="1">
        <f>ROUNDUP(Table1[[#This Row],[month]]/3,0)</f>
        <v>2</v>
      </c>
      <c r="G1942" s="1">
        <f>MONTH(Table1[[#This Row],[Sale_date]])</f>
        <v>4</v>
      </c>
      <c r="H1942" s="1">
        <f>WEEKNUM(Table1[[#This Row],[Sale_date]])</f>
        <v>17</v>
      </c>
      <c r="I1942" s="1">
        <f>DAY(Table1[[#This Row],[Sale_date]])</f>
        <v>25</v>
      </c>
      <c r="J1942" s="4">
        <f>Table1[[#This Row],[Sale_date]]-DATE(YEAR(Table1[[#This Row],[Sale_date]]),1,1)+1</f>
        <v>115</v>
      </c>
      <c r="K1942" s="1">
        <f>WEEKDAY(Table1[[#This Row],[Sale_date]])</f>
        <v>7</v>
      </c>
      <c r="L1942" s="2">
        <v>42119</v>
      </c>
    </row>
    <row r="1943" spans="1:12" x14ac:dyDescent="0.25">
      <c r="A19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3745425.2385745435</v>
      </c>
      <c r="B1943">
        <f t="shared" ca="1" si="60"/>
        <v>1.5</v>
      </c>
      <c r="C1943">
        <f t="shared" ca="1" si="61"/>
        <v>4</v>
      </c>
      <c r="D1943">
        <f ca="1">Table1[[#This Row],[Rooms]]*10*RANDBETWEEN(10,20)/10</f>
        <v>16.5</v>
      </c>
      <c r="E1943" s="1">
        <f>YEAR(Table1[[#This Row],[Sale_date]])</f>
        <v>2015</v>
      </c>
      <c r="F1943" s="1">
        <f>ROUNDUP(Table1[[#This Row],[month]]/3,0)</f>
        <v>2</v>
      </c>
      <c r="G1943" s="1">
        <f>MONTH(Table1[[#This Row],[Sale_date]])</f>
        <v>4</v>
      </c>
      <c r="H1943" s="1">
        <f>WEEKNUM(Table1[[#This Row],[Sale_date]])</f>
        <v>18</v>
      </c>
      <c r="I1943" s="1">
        <f>DAY(Table1[[#This Row],[Sale_date]])</f>
        <v>26</v>
      </c>
      <c r="J1943" s="4">
        <f>Table1[[#This Row],[Sale_date]]-DATE(YEAR(Table1[[#This Row],[Sale_date]]),1,1)+1</f>
        <v>116</v>
      </c>
      <c r="K1943" s="1">
        <f>WEEKDAY(Table1[[#This Row],[Sale_date]])</f>
        <v>1</v>
      </c>
      <c r="L1943" s="2">
        <v>42120</v>
      </c>
    </row>
    <row r="1944" spans="1:12" x14ac:dyDescent="0.25">
      <c r="A19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5888648.5878142798</v>
      </c>
      <c r="B1944">
        <f t="shared" ca="1" si="60"/>
        <v>1.5</v>
      </c>
      <c r="C1944">
        <f t="shared" ca="1" si="61"/>
        <v>10</v>
      </c>
      <c r="D1944">
        <f ca="1">Table1[[#This Row],[Rooms]]*10*RANDBETWEEN(10,20)/10</f>
        <v>21</v>
      </c>
      <c r="E1944" s="1">
        <f>YEAR(Table1[[#This Row],[Sale_date]])</f>
        <v>2015</v>
      </c>
      <c r="F1944" s="1">
        <f>ROUNDUP(Table1[[#This Row],[month]]/3,0)</f>
        <v>2</v>
      </c>
      <c r="G1944" s="1">
        <f>MONTH(Table1[[#This Row],[Sale_date]])</f>
        <v>4</v>
      </c>
      <c r="H1944" s="1">
        <f>WEEKNUM(Table1[[#This Row],[Sale_date]])</f>
        <v>18</v>
      </c>
      <c r="I1944" s="1">
        <f>DAY(Table1[[#This Row],[Sale_date]])</f>
        <v>27</v>
      </c>
      <c r="J1944" s="4">
        <f>Table1[[#This Row],[Sale_date]]-DATE(YEAR(Table1[[#This Row],[Sale_date]]),1,1)+1</f>
        <v>117</v>
      </c>
      <c r="K1944" s="1">
        <f>WEEKDAY(Table1[[#This Row],[Sale_date]])</f>
        <v>2</v>
      </c>
      <c r="L1944" s="2">
        <v>42121</v>
      </c>
    </row>
    <row r="1945" spans="1:12" x14ac:dyDescent="0.25">
      <c r="A19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3439176.8086609915</v>
      </c>
      <c r="B1945">
        <f t="shared" ca="1" si="60"/>
        <v>1</v>
      </c>
      <c r="C1945">
        <f t="shared" ca="1" si="61"/>
        <v>10</v>
      </c>
      <c r="D1945">
        <f ca="1">Table1[[#This Row],[Rooms]]*10*RANDBETWEEN(10,20)/10</f>
        <v>17</v>
      </c>
      <c r="E1945" s="1">
        <f>YEAR(Table1[[#This Row],[Sale_date]])</f>
        <v>2015</v>
      </c>
      <c r="F1945" s="1">
        <f>ROUNDUP(Table1[[#This Row],[month]]/3,0)</f>
        <v>2</v>
      </c>
      <c r="G1945" s="1">
        <f>MONTH(Table1[[#This Row],[Sale_date]])</f>
        <v>4</v>
      </c>
      <c r="H1945" s="1">
        <f>WEEKNUM(Table1[[#This Row],[Sale_date]])</f>
        <v>18</v>
      </c>
      <c r="I1945" s="1">
        <f>DAY(Table1[[#This Row],[Sale_date]])</f>
        <v>28</v>
      </c>
      <c r="J1945" s="4">
        <f>Table1[[#This Row],[Sale_date]]-DATE(YEAR(Table1[[#This Row],[Sale_date]]),1,1)+1</f>
        <v>118</v>
      </c>
      <c r="K1945" s="1">
        <f>WEEKDAY(Table1[[#This Row],[Sale_date]])</f>
        <v>3</v>
      </c>
      <c r="L1945" s="2">
        <v>42122</v>
      </c>
    </row>
    <row r="1946" spans="1:12" x14ac:dyDescent="0.25">
      <c r="A19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3530497.6913095671</v>
      </c>
      <c r="B1946">
        <f t="shared" ca="1" si="60"/>
        <v>1</v>
      </c>
      <c r="C1946">
        <f t="shared" ca="1" si="61"/>
        <v>3</v>
      </c>
      <c r="D1946">
        <f ca="1">Table1[[#This Row],[Rooms]]*10*RANDBETWEEN(10,20)/10</f>
        <v>18</v>
      </c>
      <c r="E1946" s="1">
        <f>YEAR(Table1[[#This Row],[Sale_date]])</f>
        <v>2015</v>
      </c>
      <c r="F1946" s="1">
        <f>ROUNDUP(Table1[[#This Row],[month]]/3,0)</f>
        <v>2</v>
      </c>
      <c r="G1946" s="1">
        <f>MONTH(Table1[[#This Row],[Sale_date]])</f>
        <v>4</v>
      </c>
      <c r="H1946" s="1">
        <f>WEEKNUM(Table1[[#This Row],[Sale_date]])</f>
        <v>18</v>
      </c>
      <c r="I1946" s="1">
        <f>DAY(Table1[[#This Row],[Sale_date]])</f>
        <v>29</v>
      </c>
      <c r="J1946" s="4">
        <f>Table1[[#This Row],[Sale_date]]-DATE(YEAR(Table1[[#This Row],[Sale_date]]),1,1)+1</f>
        <v>119</v>
      </c>
      <c r="K1946" s="1">
        <f>WEEKDAY(Table1[[#This Row],[Sale_date]])</f>
        <v>4</v>
      </c>
      <c r="L1946" s="2">
        <v>42123</v>
      </c>
    </row>
    <row r="1947" spans="1:12" x14ac:dyDescent="0.25">
      <c r="A19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12239099.293705514</v>
      </c>
      <c r="B1947">
        <f t="shared" ca="1" si="60"/>
        <v>3.5</v>
      </c>
      <c r="C1947">
        <f t="shared" ca="1" si="61"/>
        <v>5</v>
      </c>
      <c r="D1947">
        <f ca="1">Table1[[#This Row],[Rooms]]*10*RANDBETWEEN(10,20)/10</f>
        <v>63</v>
      </c>
      <c r="E1947" s="1">
        <f>YEAR(Table1[[#This Row],[Sale_date]])</f>
        <v>2015</v>
      </c>
      <c r="F1947" s="1">
        <f>ROUNDUP(Table1[[#This Row],[month]]/3,0)</f>
        <v>2</v>
      </c>
      <c r="G1947" s="1">
        <f>MONTH(Table1[[#This Row],[Sale_date]])</f>
        <v>4</v>
      </c>
      <c r="H1947" s="1">
        <f>WEEKNUM(Table1[[#This Row],[Sale_date]])</f>
        <v>18</v>
      </c>
      <c r="I1947" s="1">
        <f>DAY(Table1[[#This Row],[Sale_date]])</f>
        <v>30</v>
      </c>
      <c r="J1947" s="4">
        <f>Table1[[#This Row],[Sale_date]]-DATE(YEAR(Table1[[#This Row],[Sale_date]]),1,1)+1</f>
        <v>120</v>
      </c>
      <c r="K1947" s="1">
        <f>WEEKDAY(Table1[[#This Row],[Sale_date]])</f>
        <v>5</v>
      </c>
      <c r="L1947" s="2">
        <v>42124</v>
      </c>
    </row>
    <row r="1948" spans="1:12" x14ac:dyDescent="0.25">
      <c r="A19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8527228.8752009999</v>
      </c>
      <c r="B1948">
        <f t="shared" ca="1" si="60"/>
        <v>3.5</v>
      </c>
      <c r="C1948">
        <f t="shared" ca="1" si="61"/>
        <v>1</v>
      </c>
      <c r="D1948">
        <f ca="1">Table1[[#This Row],[Rooms]]*10*RANDBETWEEN(10,20)/10</f>
        <v>45.5</v>
      </c>
      <c r="E1948" s="1">
        <f>YEAR(Table1[[#This Row],[Sale_date]])</f>
        <v>2015</v>
      </c>
      <c r="F1948" s="1">
        <f>ROUNDUP(Table1[[#This Row],[month]]/3,0)</f>
        <v>2</v>
      </c>
      <c r="G1948" s="1">
        <f>MONTH(Table1[[#This Row],[Sale_date]])</f>
        <v>5</v>
      </c>
      <c r="H1948" s="1">
        <f>WEEKNUM(Table1[[#This Row],[Sale_date]])</f>
        <v>18</v>
      </c>
      <c r="I1948" s="1">
        <f>DAY(Table1[[#This Row],[Sale_date]])</f>
        <v>1</v>
      </c>
      <c r="J1948" s="4">
        <f>Table1[[#This Row],[Sale_date]]-DATE(YEAR(Table1[[#This Row],[Sale_date]]),1,1)+1</f>
        <v>121</v>
      </c>
      <c r="K1948" s="1">
        <f>WEEKDAY(Table1[[#This Row],[Sale_date]])</f>
        <v>6</v>
      </c>
      <c r="L1948" s="2">
        <v>42125</v>
      </c>
    </row>
    <row r="1949" spans="1:12" x14ac:dyDescent="0.25">
      <c r="A19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9564700</v>
      </c>
      <c r="B1949">
        <f t="shared" ca="1" si="60"/>
        <v>4</v>
      </c>
      <c r="C1949">
        <f t="shared" ca="1" si="61"/>
        <v>6</v>
      </c>
      <c r="D1949">
        <f ca="1">Table1[[#This Row],[Rooms]]*10*RANDBETWEEN(10,20)/10</f>
        <v>44</v>
      </c>
      <c r="E1949" s="1">
        <f>YEAR(Table1[[#This Row],[Sale_date]])</f>
        <v>2015</v>
      </c>
      <c r="F1949" s="1">
        <f>ROUNDUP(Table1[[#This Row],[month]]/3,0)</f>
        <v>2</v>
      </c>
      <c r="G1949" s="1">
        <f>MONTH(Table1[[#This Row],[Sale_date]])</f>
        <v>5</v>
      </c>
      <c r="H1949" s="1">
        <f>WEEKNUM(Table1[[#This Row],[Sale_date]])</f>
        <v>18</v>
      </c>
      <c r="I1949" s="1">
        <f>DAY(Table1[[#This Row],[Sale_date]])</f>
        <v>2</v>
      </c>
      <c r="J1949" s="4">
        <f>Table1[[#This Row],[Sale_date]]-DATE(YEAR(Table1[[#This Row],[Sale_date]]),1,1)+1</f>
        <v>122</v>
      </c>
      <c r="K1949" s="1">
        <f>WEEKDAY(Table1[[#This Row],[Sale_date]])</f>
        <v>7</v>
      </c>
      <c r="L1949" s="2">
        <v>42126</v>
      </c>
    </row>
    <row r="1950" spans="1:12" x14ac:dyDescent="0.25">
      <c r="A19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4506336.3521413133</v>
      </c>
      <c r="B1950">
        <f t="shared" ca="1" si="60"/>
        <v>1.5</v>
      </c>
      <c r="C1950">
        <f t="shared" ca="1" si="61"/>
        <v>2</v>
      </c>
      <c r="D1950">
        <f ca="1">Table1[[#This Row],[Rooms]]*10*RANDBETWEEN(10,20)/10</f>
        <v>18</v>
      </c>
      <c r="E1950" s="1">
        <f>YEAR(Table1[[#This Row],[Sale_date]])</f>
        <v>2015</v>
      </c>
      <c r="F1950" s="1">
        <f>ROUNDUP(Table1[[#This Row],[month]]/3,0)</f>
        <v>2</v>
      </c>
      <c r="G1950" s="1">
        <f>MONTH(Table1[[#This Row],[Sale_date]])</f>
        <v>5</v>
      </c>
      <c r="H1950" s="1">
        <f>WEEKNUM(Table1[[#This Row],[Sale_date]])</f>
        <v>19</v>
      </c>
      <c r="I1950" s="1">
        <f>DAY(Table1[[#This Row],[Sale_date]])</f>
        <v>3</v>
      </c>
      <c r="J1950" s="4">
        <f>Table1[[#This Row],[Sale_date]]-DATE(YEAR(Table1[[#This Row],[Sale_date]]),1,1)+1</f>
        <v>123</v>
      </c>
      <c r="K1950" s="1">
        <f>WEEKDAY(Table1[[#This Row],[Sale_date]])</f>
        <v>1</v>
      </c>
      <c r="L1950" s="2">
        <v>42127</v>
      </c>
    </row>
    <row r="1951" spans="1:12" x14ac:dyDescent="0.25">
      <c r="A19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5474938.060800002</v>
      </c>
      <c r="B1951">
        <f t="shared" ca="1" si="60"/>
        <v>1</v>
      </c>
      <c r="C1951">
        <f t="shared" ca="1" si="61"/>
        <v>5</v>
      </c>
      <c r="D1951">
        <f ca="1">Table1[[#This Row],[Rooms]]*10*RANDBETWEEN(10,20)/10</f>
        <v>19</v>
      </c>
      <c r="E1951" s="1">
        <f>YEAR(Table1[[#This Row],[Sale_date]])</f>
        <v>2015</v>
      </c>
      <c r="F1951" s="1">
        <f>ROUNDUP(Table1[[#This Row],[month]]/3,0)</f>
        <v>2</v>
      </c>
      <c r="G1951" s="1">
        <f>MONTH(Table1[[#This Row],[Sale_date]])</f>
        <v>5</v>
      </c>
      <c r="H1951" s="1">
        <f>WEEKNUM(Table1[[#This Row],[Sale_date]])</f>
        <v>19</v>
      </c>
      <c r="I1951" s="1">
        <f>DAY(Table1[[#This Row],[Sale_date]])</f>
        <v>4</v>
      </c>
      <c r="J1951" s="4">
        <f>Table1[[#This Row],[Sale_date]]-DATE(YEAR(Table1[[#This Row],[Sale_date]]),1,1)+1</f>
        <v>124</v>
      </c>
      <c r="K1951" s="1">
        <f>WEEKDAY(Table1[[#This Row],[Sale_date]])</f>
        <v>2</v>
      </c>
      <c r="L1951" s="2">
        <v>42128</v>
      </c>
    </row>
    <row r="1952" spans="1:12" x14ac:dyDescent="0.25">
      <c r="A19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4527739.2711711992</v>
      </c>
      <c r="B1952">
        <f t="shared" ca="1" si="60"/>
        <v>2</v>
      </c>
      <c r="C1952">
        <f t="shared" ca="1" si="61"/>
        <v>9</v>
      </c>
      <c r="D1952">
        <f ca="1">Table1[[#This Row],[Rooms]]*10*RANDBETWEEN(10,20)/10</f>
        <v>22</v>
      </c>
      <c r="E1952" s="1">
        <f>YEAR(Table1[[#This Row],[Sale_date]])</f>
        <v>2015</v>
      </c>
      <c r="F1952" s="1">
        <f>ROUNDUP(Table1[[#This Row],[month]]/3,0)</f>
        <v>2</v>
      </c>
      <c r="G1952" s="1">
        <f>MONTH(Table1[[#This Row],[Sale_date]])</f>
        <v>5</v>
      </c>
      <c r="H1952" s="1">
        <f>WEEKNUM(Table1[[#This Row],[Sale_date]])</f>
        <v>19</v>
      </c>
      <c r="I1952" s="1">
        <f>DAY(Table1[[#This Row],[Sale_date]])</f>
        <v>5</v>
      </c>
      <c r="J1952" s="4">
        <f>Table1[[#This Row],[Sale_date]]-DATE(YEAR(Table1[[#This Row],[Sale_date]]),1,1)+1</f>
        <v>125</v>
      </c>
      <c r="K1952" s="1">
        <f>WEEKDAY(Table1[[#This Row],[Sale_date]])</f>
        <v>3</v>
      </c>
      <c r="L1952" s="2">
        <v>42129</v>
      </c>
    </row>
    <row r="1953" spans="1:12" x14ac:dyDescent="0.25">
      <c r="A19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9146672.4462269992</v>
      </c>
      <c r="B1953">
        <f t="shared" ca="1" si="60"/>
        <v>2.5</v>
      </c>
      <c r="C1953">
        <f t="shared" ca="1" si="61"/>
        <v>2</v>
      </c>
      <c r="D1953">
        <f ca="1">Table1[[#This Row],[Rooms]]*10*RANDBETWEEN(10,20)/10</f>
        <v>40</v>
      </c>
      <c r="E1953" s="1">
        <f>YEAR(Table1[[#This Row],[Sale_date]])</f>
        <v>2015</v>
      </c>
      <c r="F1953" s="1">
        <f>ROUNDUP(Table1[[#This Row],[month]]/3,0)</f>
        <v>2</v>
      </c>
      <c r="G1953" s="1">
        <f>MONTH(Table1[[#This Row],[Sale_date]])</f>
        <v>5</v>
      </c>
      <c r="H1953" s="1">
        <f>WEEKNUM(Table1[[#This Row],[Sale_date]])</f>
        <v>19</v>
      </c>
      <c r="I1953" s="1">
        <f>DAY(Table1[[#This Row],[Sale_date]])</f>
        <v>6</v>
      </c>
      <c r="J1953" s="4">
        <f>Table1[[#This Row],[Sale_date]]-DATE(YEAR(Table1[[#This Row],[Sale_date]]),1,1)+1</f>
        <v>126</v>
      </c>
      <c r="K1953" s="1">
        <f>WEEKDAY(Table1[[#This Row],[Sale_date]])</f>
        <v>4</v>
      </c>
      <c r="L1953" s="2">
        <v>42130</v>
      </c>
    </row>
    <row r="1954" spans="1:12" x14ac:dyDescent="0.25">
      <c r="A19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10183384.793088002</v>
      </c>
      <c r="B1954">
        <f t="shared" ca="1" si="60"/>
        <v>3</v>
      </c>
      <c r="C1954">
        <f t="shared" ca="1" si="61"/>
        <v>9</v>
      </c>
      <c r="D1954">
        <f ca="1">Table1[[#This Row],[Rooms]]*10*RANDBETWEEN(10,20)/10</f>
        <v>36</v>
      </c>
      <c r="E1954" s="1">
        <f>YEAR(Table1[[#This Row],[Sale_date]])</f>
        <v>2015</v>
      </c>
      <c r="F1954" s="1">
        <f>ROUNDUP(Table1[[#This Row],[month]]/3,0)</f>
        <v>2</v>
      </c>
      <c r="G1954" s="1">
        <f>MONTH(Table1[[#This Row],[Sale_date]])</f>
        <v>5</v>
      </c>
      <c r="H1954" s="1">
        <f>WEEKNUM(Table1[[#This Row],[Sale_date]])</f>
        <v>19</v>
      </c>
      <c r="I1954" s="1">
        <f>DAY(Table1[[#This Row],[Sale_date]])</f>
        <v>7</v>
      </c>
      <c r="J1954" s="4">
        <f>Table1[[#This Row],[Sale_date]]-DATE(YEAR(Table1[[#This Row],[Sale_date]]),1,1)+1</f>
        <v>127</v>
      </c>
      <c r="K1954" s="1">
        <f>WEEKDAY(Table1[[#This Row],[Sale_date]])</f>
        <v>5</v>
      </c>
      <c r="L1954" s="2">
        <v>42131</v>
      </c>
    </row>
    <row r="1955" spans="1:12" x14ac:dyDescent="0.25">
      <c r="A19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3598400.2215651833</v>
      </c>
      <c r="B1955">
        <f t="shared" ca="1" si="60"/>
        <v>1</v>
      </c>
      <c r="C1955">
        <f t="shared" ca="1" si="61"/>
        <v>8</v>
      </c>
      <c r="D1955">
        <f ca="1">Table1[[#This Row],[Rooms]]*10*RANDBETWEEN(10,20)/10</f>
        <v>16</v>
      </c>
      <c r="E1955" s="1">
        <f>YEAR(Table1[[#This Row],[Sale_date]])</f>
        <v>2015</v>
      </c>
      <c r="F1955" s="1">
        <f>ROUNDUP(Table1[[#This Row],[month]]/3,0)</f>
        <v>2</v>
      </c>
      <c r="G1955" s="1">
        <f>MONTH(Table1[[#This Row],[Sale_date]])</f>
        <v>5</v>
      </c>
      <c r="H1955" s="1">
        <f>WEEKNUM(Table1[[#This Row],[Sale_date]])</f>
        <v>19</v>
      </c>
      <c r="I1955" s="1">
        <f>DAY(Table1[[#This Row],[Sale_date]])</f>
        <v>8</v>
      </c>
      <c r="J1955" s="4">
        <f>Table1[[#This Row],[Sale_date]]-DATE(YEAR(Table1[[#This Row],[Sale_date]]),1,1)+1</f>
        <v>128</v>
      </c>
      <c r="K1955" s="1">
        <f>WEEKDAY(Table1[[#This Row],[Sale_date]])</f>
        <v>6</v>
      </c>
      <c r="L1955" s="2">
        <v>42132</v>
      </c>
    </row>
    <row r="1956" spans="1:12" x14ac:dyDescent="0.25">
      <c r="A19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9315346.3287719432</v>
      </c>
      <c r="B1956">
        <f t="shared" ca="1" si="60"/>
        <v>2.5</v>
      </c>
      <c r="C1956">
        <f t="shared" ca="1" si="61"/>
        <v>1</v>
      </c>
      <c r="D1956">
        <f ca="1">Table1[[#This Row],[Rooms]]*10*RANDBETWEEN(10,20)/10</f>
        <v>42.5</v>
      </c>
      <c r="E1956" s="1">
        <f>YEAR(Table1[[#This Row],[Sale_date]])</f>
        <v>2015</v>
      </c>
      <c r="F1956" s="1">
        <f>ROUNDUP(Table1[[#This Row],[month]]/3,0)</f>
        <v>2</v>
      </c>
      <c r="G1956" s="1">
        <f>MONTH(Table1[[#This Row],[Sale_date]])</f>
        <v>5</v>
      </c>
      <c r="H1956" s="1">
        <f>WEEKNUM(Table1[[#This Row],[Sale_date]])</f>
        <v>19</v>
      </c>
      <c r="I1956" s="1">
        <f>DAY(Table1[[#This Row],[Sale_date]])</f>
        <v>9</v>
      </c>
      <c r="J1956" s="4">
        <f>Table1[[#This Row],[Sale_date]]-DATE(YEAR(Table1[[#This Row],[Sale_date]]),1,1)+1</f>
        <v>129</v>
      </c>
      <c r="K1956" s="1">
        <f>WEEKDAY(Table1[[#This Row],[Sale_date]])</f>
        <v>7</v>
      </c>
      <c r="L1956" s="2">
        <v>42133</v>
      </c>
    </row>
    <row r="1957" spans="1:12" x14ac:dyDescent="0.25">
      <c r="A19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8846475.9654954374</v>
      </c>
      <c r="B1957">
        <f t="shared" ca="1" si="60"/>
        <v>2</v>
      </c>
      <c r="C1957">
        <f t="shared" ca="1" si="61"/>
        <v>3</v>
      </c>
      <c r="D1957">
        <f ca="1">Table1[[#This Row],[Rooms]]*10*RANDBETWEEN(10,20)/10</f>
        <v>36</v>
      </c>
      <c r="E1957" s="1">
        <f>YEAR(Table1[[#This Row],[Sale_date]])</f>
        <v>2015</v>
      </c>
      <c r="F1957" s="1">
        <f>ROUNDUP(Table1[[#This Row],[month]]/3,0)</f>
        <v>2</v>
      </c>
      <c r="G1957" s="1">
        <f>MONTH(Table1[[#This Row],[Sale_date]])</f>
        <v>5</v>
      </c>
      <c r="H1957" s="1">
        <f>WEEKNUM(Table1[[#This Row],[Sale_date]])</f>
        <v>20</v>
      </c>
      <c r="I1957" s="1">
        <f>DAY(Table1[[#This Row],[Sale_date]])</f>
        <v>10</v>
      </c>
      <c r="J1957" s="4">
        <f>Table1[[#This Row],[Sale_date]]-DATE(YEAR(Table1[[#This Row],[Sale_date]]),1,1)+1</f>
        <v>130</v>
      </c>
      <c r="K1957" s="1">
        <f>WEEKDAY(Table1[[#This Row],[Sale_date]])</f>
        <v>1</v>
      </c>
      <c r="L1957" s="2">
        <v>42134</v>
      </c>
    </row>
    <row r="1958" spans="1:12" x14ac:dyDescent="0.25">
      <c r="A19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4068982.1067061312</v>
      </c>
      <c r="B1958">
        <f t="shared" ca="1" si="60"/>
        <v>2</v>
      </c>
      <c r="C1958">
        <f t="shared" ca="1" si="61"/>
        <v>1</v>
      </c>
      <c r="D1958">
        <f ca="1">Table1[[#This Row],[Rooms]]*10*RANDBETWEEN(10,20)/10</f>
        <v>22</v>
      </c>
      <c r="E1958" s="1">
        <f>YEAR(Table1[[#This Row],[Sale_date]])</f>
        <v>2015</v>
      </c>
      <c r="F1958" s="1">
        <f>ROUNDUP(Table1[[#This Row],[month]]/3,0)</f>
        <v>2</v>
      </c>
      <c r="G1958" s="1">
        <f>MONTH(Table1[[#This Row],[Sale_date]])</f>
        <v>5</v>
      </c>
      <c r="H1958" s="1">
        <f>WEEKNUM(Table1[[#This Row],[Sale_date]])</f>
        <v>20</v>
      </c>
      <c r="I1958" s="1">
        <f>DAY(Table1[[#This Row],[Sale_date]])</f>
        <v>11</v>
      </c>
      <c r="J1958" s="4">
        <f>Table1[[#This Row],[Sale_date]]-DATE(YEAR(Table1[[#This Row],[Sale_date]]),1,1)+1</f>
        <v>131</v>
      </c>
      <c r="K1958" s="1">
        <f>WEEKDAY(Table1[[#This Row],[Sale_date]])</f>
        <v>2</v>
      </c>
      <c r="L1958" s="2">
        <v>42135</v>
      </c>
    </row>
    <row r="1959" spans="1:12" x14ac:dyDescent="0.25">
      <c r="A19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4952184.3205166068</v>
      </c>
      <c r="B1959">
        <f t="shared" ca="1" si="60"/>
        <v>1.5</v>
      </c>
      <c r="C1959">
        <f t="shared" ca="1" si="61"/>
        <v>8</v>
      </c>
      <c r="D1959">
        <f ca="1">Table1[[#This Row],[Rooms]]*10*RANDBETWEEN(10,20)/10</f>
        <v>24</v>
      </c>
      <c r="E1959" s="1">
        <f>YEAR(Table1[[#This Row],[Sale_date]])</f>
        <v>2015</v>
      </c>
      <c r="F1959" s="1">
        <f>ROUNDUP(Table1[[#This Row],[month]]/3,0)</f>
        <v>2</v>
      </c>
      <c r="G1959" s="1">
        <f>MONTH(Table1[[#This Row],[Sale_date]])</f>
        <v>5</v>
      </c>
      <c r="H1959" s="1">
        <f>WEEKNUM(Table1[[#This Row],[Sale_date]])</f>
        <v>20</v>
      </c>
      <c r="I1959" s="1">
        <f>DAY(Table1[[#This Row],[Sale_date]])</f>
        <v>12</v>
      </c>
      <c r="J1959" s="4">
        <f>Table1[[#This Row],[Sale_date]]-DATE(YEAR(Table1[[#This Row],[Sale_date]]),1,1)+1</f>
        <v>132</v>
      </c>
      <c r="K1959" s="1">
        <f>WEEKDAY(Table1[[#This Row],[Sale_date]])</f>
        <v>3</v>
      </c>
      <c r="L1959" s="2">
        <v>42136</v>
      </c>
    </row>
    <row r="1960" spans="1:12" x14ac:dyDescent="0.25">
      <c r="A19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16478275.458487501</v>
      </c>
      <c r="B1960">
        <f t="shared" ca="1" si="60"/>
        <v>3.5</v>
      </c>
      <c r="C1960">
        <f t="shared" ca="1" si="61"/>
        <v>5</v>
      </c>
      <c r="D1960">
        <f ca="1">Table1[[#This Row],[Rooms]]*10*RANDBETWEEN(10,20)/10</f>
        <v>59.5</v>
      </c>
      <c r="E1960" s="1">
        <f>YEAR(Table1[[#This Row],[Sale_date]])</f>
        <v>2015</v>
      </c>
      <c r="F1960" s="1">
        <f>ROUNDUP(Table1[[#This Row],[month]]/3,0)</f>
        <v>2</v>
      </c>
      <c r="G1960" s="1">
        <f>MONTH(Table1[[#This Row],[Sale_date]])</f>
        <v>5</v>
      </c>
      <c r="H1960" s="1">
        <f>WEEKNUM(Table1[[#This Row],[Sale_date]])</f>
        <v>20</v>
      </c>
      <c r="I1960" s="1">
        <f>DAY(Table1[[#This Row],[Sale_date]])</f>
        <v>13</v>
      </c>
      <c r="J1960" s="4">
        <f>Table1[[#This Row],[Sale_date]]-DATE(YEAR(Table1[[#This Row],[Sale_date]]),1,1)+1</f>
        <v>133</v>
      </c>
      <c r="K1960" s="1">
        <f>WEEKDAY(Table1[[#This Row],[Sale_date]])</f>
        <v>4</v>
      </c>
      <c r="L1960" s="2">
        <v>42137</v>
      </c>
    </row>
    <row r="1961" spans="1:12" x14ac:dyDescent="0.25">
      <c r="A19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7750300</v>
      </c>
      <c r="B1961">
        <f t="shared" ca="1" si="60"/>
        <v>2.5</v>
      </c>
      <c r="C1961">
        <f t="shared" ca="1" si="61"/>
        <v>5</v>
      </c>
      <c r="D1961">
        <f ca="1">Table1[[#This Row],[Rooms]]*10*RANDBETWEEN(10,20)/10</f>
        <v>37.5</v>
      </c>
      <c r="E1961" s="1">
        <f>YEAR(Table1[[#This Row],[Sale_date]])</f>
        <v>2015</v>
      </c>
      <c r="F1961" s="1">
        <f>ROUNDUP(Table1[[#This Row],[month]]/3,0)</f>
        <v>2</v>
      </c>
      <c r="G1961" s="1">
        <f>MONTH(Table1[[#This Row],[Sale_date]])</f>
        <v>5</v>
      </c>
      <c r="H1961" s="1">
        <f>WEEKNUM(Table1[[#This Row],[Sale_date]])</f>
        <v>20</v>
      </c>
      <c r="I1961" s="1">
        <f>DAY(Table1[[#This Row],[Sale_date]])</f>
        <v>14</v>
      </c>
      <c r="J1961" s="4">
        <f>Table1[[#This Row],[Sale_date]]-DATE(YEAR(Table1[[#This Row],[Sale_date]]),1,1)+1</f>
        <v>134</v>
      </c>
      <c r="K1961" s="1">
        <f>WEEKDAY(Table1[[#This Row],[Sale_date]])</f>
        <v>5</v>
      </c>
      <c r="L1961" s="2">
        <v>42138</v>
      </c>
    </row>
    <row r="1962" spans="1:12" x14ac:dyDescent="0.25">
      <c r="A19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3392414.7503903992</v>
      </c>
      <c r="B1962">
        <f t="shared" ca="1" si="60"/>
        <v>1.5</v>
      </c>
      <c r="C1962">
        <f t="shared" ca="1" si="61"/>
        <v>6</v>
      </c>
      <c r="D1962">
        <f ca="1">Table1[[#This Row],[Rooms]]*10*RANDBETWEEN(10,20)/10</f>
        <v>16.5</v>
      </c>
      <c r="E1962" s="1">
        <f>YEAR(Table1[[#This Row],[Sale_date]])</f>
        <v>2015</v>
      </c>
      <c r="F1962" s="1">
        <f>ROUNDUP(Table1[[#This Row],[month]]/3,0)</f>
        <v>2</v>
      </c>
      <c r="G1962" s="1">
        <f>MONTH(Table1[[#This Row],[Sale_date]])</f>
        <v>5</v>
      </c>
      <c r="H1962" s="1">
        <f>WEEKNUM(Table1[[#This Row],[Sale_date]])</f>
        <v>20</v>
      </c>
      <c r="I1962" s="1">
        <f>DAY(Table1[[#This Row],[Sale_date]])</f>
        <v>15</v>
      </c>
      <c r="J1962" s="4">
        <f>Table1[[#This Row],[Sale_date]]-DATE(YEAR(Table1[[#This Row],[Sale_date]]),1,1)+1</f>
        <v>135</v>
      </c>
      <c r="K1962" s="1">
        <f>WEEKDAY(Table1[[#This Row],[Sale_date]])</f>
        <v>6</v>
      </c>
      <c r="L1962" s="2">
        <v>42139</v>
      </c>
    </row>
    <row r="1963" spans="1:12" x14ac:dyDescent="0.25">
      <c r="A19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12567420.55858464</v>
      </c>
      <c r="B1963">
        <f t="shared" ca="1" si="60"/>
        <v>3</v>
      </c>
      <c r="C1963">
        <f t="shared" ca="1" si="61"/>
        <v>10</v>
      </c>
      <c r="D1963">
        <f ca="1">Table1[[#This Row],[Rooms]]*10*RANDBETWEEN(10,20)/10</f>
        <v>54</v>
      </c>
      <c r="E1963" s="1">
        <f>YEAR(Table1[[#This Row],[Sale_date]])</f>
        <v>2015</v>
      </c>
      <c r="F1963" s="1">
        <f>ROUNDUP(Table1[[#This Row],[month]]/3,0)</f>
        <v>2</v>
      </c>
      <c r="G1963" s="1">
        <f>MONTH(Table1[[#This Row],[Sale_date]])</f>
        <v>5</v>
      </c>
      <c r="H1963" s="1">
        <f>WEEKNUM(Table1[[#This Row],[Sale_date]])</f>
        <v>20</v>
      </c>
      <c r="I1963" s="1">
        <f>DAY(Table1[[#This Row],[Sale_date]])</f>
        <v>16</v>
      </c>
      <c r="J1963" s="4">
        <f>Table1[[#This Row],[Sale_date]]-DATE(YEAR(Table1[[#This Row],[Sale_date]]),1,1)+1</f>
        <v>136</v>
      </c>
      <c r="K1963" s="1">
        <f>WEEKDAY(Table1[[#This Row],[Sale_date]])</f>
        <v>7</v>
      </c>
      <c r="L1963" s="2">
        <v>42140</v>
      </c>
    </row>
    <row r="1964" spans="1:12" x14ac:dyDescent="0.25">
      <c r="A19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6351732.6975774718</v>
      </c>
      <c r="B1964">
        <f t="shared" ca="1" si="60"/>
        <v>2.5</v>
      </c>
      <c r="C1964">
        <f t="shared" ca="1" si="61"/>
        <v>4</v>
      </c>
      <c r="D1964">
        <f ca="1">Table1[[#This Row],[Rooms]]*10*RANDBETWEEN(10,20)/10</f>
        <v>27.5</v>
      </c>
      <c r="E1964" s="1">
        <f>YEAR(Table1[[#This Row],[Sale_date]])</f>
        <v>2015</v>
      </c>
      <c r="F1964" s="1">
        <f>ROUNDUP(Table1[[#This Row],[month]]/3,0)</f>
        <v>2</v>
      </c>
      <c r="G1964" s="1">
        <f>MONTH(Table1[[#This Row],[Sale_date]])</f>
        <v>5</v>
      </c>
      <c r="H1964" s="1">
        <f>WEEKNUM(Table1[[#This Row],[Sale_date]])</f>
        <v>21</v>
      </c>
      <c r="I1964" s="1">
        <f>DAY(Table1[[#This Row],[Sale_date]])</f>
        <v>17</v>
      </c>
      <c r="J1964" s="4">
        <f>Table1[[#This Row],[Sale_date]]-DATE(YEAR(Table1[[#This Row],[Sale_date]]),1,1)+1</f>
        <v>137</v>
      </c>
      <c r="K1964" s="1">
        <f>WEEKDAY(Table1[[#This Row],[Sale_date]])</f>
        <v>1</v>
      </c>
      <c r="L1964" s="2">
        <v>42141</v>
      </c>
    </row>
    <row r="1965" spans="1:12" x14ac:dyDescent="0.25">
      <c r="A19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11946217.250508798</v>
      </c>
      <c r="B1965">
        <f t="shared" ca="1" si="60"/>
        <v>4</v>
      </c>
      <c r="C1965">
        <f t="shared" ca="1" si="61"/>
        <v>7</v>
      </c>
      <c r="D1965">
        <f ca="1">Table1[[#This Row],[Rooms]]*10*RANDBETWEEN(10,20)/10</f>
        <v>64</v>
      </c>
      <c r="E1965" s="1">
        <f>YEAR(Table1[[#This Row],[Sale_date]])</f>
        <v>2015</v>
      </c>
      <c r="F1965" s="1">
        <f>ROUNDUP(Table1[[#This Row],[month]]/3,0)</f>
        <v>2</v>
      </c>
      <c r="G1965" s="1">
        <f>MONTH(Table1[[#This Row],[Sale_date]])</f>
        <v>5</v>
      </c>
      <c r="H1965" s="1">
        <f>WEEKNUM(Table1[[#This Row],[Sale_date]])</f>
        <v>21</v>
      </c>
      <c r="I1965" s="1">
        <f>DAY(Table1[[#This Row],[Sale_date]])</f>
        <v>18</v>
      </c>
      <c r="J1965" s="4">
        <f>Table1[[#This Row],[Sale_date]]-DATE(YEAR(Table1[[#This Row],[Sale_date]]),1,1)+1</f>
        <v>138</v>
      </c>
      <c r="K1965" s="1">
        <f>WEEKDAY(Table1[[#This Row],[Sale_date]])</f>
        <v>2</v>
      </c>
      <c r="L1965" s="2">
        <v>42142</v>
      </c>
    </row>
    <row r="1966" spans="1:12" x14ac:dyDescent="0.25">
      <c r="A19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8145059.6460317988</v>
      </c>
      <c r="B1966">
        <f t="shared" ca="1" si="60"/>
        <v>2.5</v>
      </c>
      <c r="C1966">
        <f t="shared" ca="1" si="61"/>
        <v>7</v>
      </c>
      <c r="D1966">
        <f ca="1">Table1[[#This Row],[Rooms]]*10*RANDBETWEEN(10,20)/10</f>
        <v>32.5</v>
      </c>
      <c r="E1966" s="1">
        <f>YEAR(Table1[[#This Row],[Sale_date]])</f>
        <v>2015</v>
      </c>
      <c r="F1966" s="1">
        <f>ROUNDUP(Table1[[#This Row],[month]]/3,0)</f>
        <v>2</v>
      </c>
      <c r="G1966" s="1">
        <f>MONTH(Table1[[#This Row],[Sale_date]])</f>
        <v>5</v>
      </c>
      <c r="H1966" s="1">
        <f>WEEKNUM(Table1[[#This Row],[Sale_date]])</f>
        <v>21</v>
      </c>
      <c r="I1966" s="1">
        <f>DAY(Table1[[#This Row],[Sale_date]])</f>
        <v>19</v>
      </c>
      <c r="J1966" s="4">
        <f>Table1[[#This Row],[Sale_date]]-DATE(YEAR(Table1[[#This Row],[Sale_date]]),1,1)+1</f>
        <v>139</v>
      </c>
      <c r="K1966" s="1">
        <f>WEEKDAY(Table1[[#This Row],[Sale_date]])</f>
        <v>3</v>
      </c>
      <c r="L1966" s="2">
        <v>42143</v>
      </c>
    </row>
    <row r="1967" spans="1:12" x14ac:dyDescent="0.25">
      <c r="A19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10340887.8829339</v>
      </c>
      <c r="B1967">
        <f t="shared" ca="1" si="60"/>
        <v>3.5</v>
      </c>
      <c r="C1967">
        <f t="shared" ca="1" si="61"/>
        <v>1</v>
      </c>
      <c r="D1967">
        <f ca="1">Table1[[#This Row],[Rooms]]*10*RANDBETWEEN(10,20)/10</f>
        <v>45.5</v>
      </c>
      <c r="E1967" s="1">
        <f>YEAR(Table1[[#This Row],[Sale_date]])</f>
        <v>2015</v>
      </c>
      <c r="F1967" s="1">
        <f>ROUNDUP(Table1[[#This Row],[month]]/3,0)</f>
        <v>2</v>
      </c>
      <c r="G1967" s="1">
        <f>MONTH(Table1[[#This Row],[Sale_date]])</f>
        <v>5</v>
      </c>
      <c r="H1967" s="1">
        <f>WEEKNUM(Table1[[#This Row],[Sale_date]])</f>
        <v>21</v>
      </c>
      <c r="I1967" s="1">
        <f>DAY(Table1[[#This Row],[Sale_date]])</f>
        <v>20</v>
      </c>
      <c r="J1967" s="4">
        <f>Table1[[#This Row],[Sale_date]]-DATE(YEAR(Table1[[#This Row],[Sale_date]]),1,1)+1</f>
        <v>140</v>
      </c>
      <c r="K1967" s="1">
        <f>WEEKDAY(Table1[[#This Row],[Sale_date]])</f>
        <v>4</v>
      </c>
      <c r="L1967" s="2">
        <v>42144</v>
      </c>
    </row>
    <row r="1968" spans="1:12" x14ac:dyDescent="0.25">
      <c r="A19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5861289.719660799</v>
      </c>
      <c r="B1968">
        <f t="shared" ca="1" si="60"/>
        <v>2.5</v>
      </c>
      <c r="C1968">
        <f t="shared" ca="1" si="61"/>
        <v>1</v>
      </c>
      <c r="D1968">
        <f ca="1">Table1[[#This Row],[Rooms]]*10*RANDBETWEEN(10,20)/10</f>
        <v>25</v>
      </c>
      <c r="E1968" s="1">
        <f>YEAR(Table1[[#This Row],[Sale_date]])</f>
        <v>2015</v>
      </c>
      <c r="F1968" s="1">
        <f>ROUNDUP(Table1[[#This Row],[month]]/3,0)</f>
        <v>2</v>
      </c>
      <c r="G1968" s="1">
        <f>MONTH(Table1[[#This Row],[Sale_date]])</f>
        <v>5</v>
      </c>
      <c r="H1968" s="1">
        <f>WEEKNUM(Table1[[#This Row],[Sale_date]])</f>
        <v>21</v>
      </c>
      <c r="I1968" s="1">
        <f>DAY(Table1[[#This Row],[Sale_date]])</f>
        <v>21</v>
      </c>
      <c r="J1968" s="4">
        <f>Table1[[#This Row],[Sale_date]]-DATE(YEAR(Table1[[#This Row],[Sale_date]]),1,1)+1</f>
        <v>141</v>
      </c>
      <c r="K1968" s="1">
        <f>WEEKDAY(Table1[[#This Row],[Sale_date]])</f>
        <v>5</v>
      </c>
      <c r="L1968" s="2">
        <v>42145</v>
      </c>
    </row>
    <row r="1969" spans="1:12" x14ac:dyDescent="0.25">
      <c r="A19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4319651.3059109999</v>
      </c>
      <c r="B1969">
        <f t="shared" ca="1" si="60"/>
        <v>1.5</v>
      </c>
      <c r="C1969">
        <f t="shared" ca="1" si="61"/>
        <v>2</v>
      </c>
      <c r="D1969">
        <f ca="1">Table1[[#This Row],[Rooms]]*10*RANDBETWEEN(10,20)/10</f>
        <v>19.5</v>
      </c>
      <c r="E1969" s="1">
        <f>YEAR(Table1[[#This Row],[Sale_date]])</f>
        <v>2015</v>
      </c>
      <c r="F1969" s="1">
        <f>ROUNDUP(Table1[[#This Row],[month]]/3,0)</f>
        <v>2</v>
      </c>
      <c r="G1969" s="1">
        <f>MONTH(Table1[[#This Row],[Sale_date]])</f>
        <v>5</v>
      </c>
      <c r="H1969" s="1">
        <f>WEEKNUM(Table1[[#This Row],[Sale_date]])</f>
        <v>21</v>
      </c>
      <c r="I1969" s="1">
        <f>DAY(Table1[[#This Row],[Sale_date]])</f>
        <v>22</v>
      </c>
      <c r="J1969" s="4">
        <f>Table1[[#This Row],[Sale_date]]-DATE(YEAR(Table1[[#This Row],[Sale_date]]),1,1)+1</f>
        <v>142</v>
      </c>
      <c r="K1969" s="1">
        <f>WEEKDAY(Table1[[#This Row],[Sale_date]])</f>
        <v>6</v>
      </c>
      <c r="L1969" s="2">
        <v>42146</v>
      </c>
    </row>
    <row r="1970" spans="1:12" x14ac:dyDescent="0.25">
      <c r="A19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5809920</v>
      </c>
      <c r="B1970">
        <f t="shared" ca="1" si="60"/>
        <v>1.5</v>
      </c>
      <c r="C1970">
        <f t="shared" ca="1" si="61"/>
        <v>8</v>
      </c>
      <c r="D1970">
        <f ca="1">Table1[[#This Row],[Rooms]]*10*RANDBETWEEN(10,20)/10</f>
        <v>24</v>
      </c>
      <c r="E1970" s="1">
        <f>YEAR(Table1[[#This Row],[Sale_date]])</f>
        <v>2015</v>
      </c>
      <c r="F1970" s="1">
        <f>ROUNDUP(Table1[[#This Row],[month]]/3,0)</f>
        <v>2</v>
      </c>
      <c r="G1970" s="1">
        <f>MONTH(Table1[[#This Row],[Sale_date]])</f>
        <v>5</v>
      </c>
      <c r="H1970" s="1">
        <f>WEEKNUM(Table1[[#This Row],[Sale_date]])</f>
        <v>21</v>
      </c>
      <c r="I1970" s="1">
        <f>DAY(Table1[[#This Row],[Sale_date]])</f>
        <v>23</v>
      </c>
      <c r="J1970" s="4">
        <f>Table1[[#This Row],[Sale_date]]-DATE(YEAR(Table1[[#This Row],[Sale_date]]),1,1)+1</f>
        <v>143</v>
      </c>
      <c r="K1970" s="1">
        <f>WEEKDAY(Table1[[#This Row],[Sale_date]])</f>
        <v>7</v>
      </c>
      <c r="L1970" s="2">
        <v>42147</v>
      </c>
    </row>
    <row r="1971" spans="1:12" x14ac:dyDescent="0.25">
      <c r="A19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8069879.7553876983</v>
      </c>
      <c r="B1971">
        <f t="shared" ca="1" si="60"/>
        <v>3.5</v>
      </c>
      <c r="C1971">
        <f t="shared" ca="1" si="61"/>
        <v>1</v>
      </c>
      <c r="D1971">
        <f ca="1">Table1[[#This Row],[Rooms]]*10*RANDBETWEEN(10,20)/10</f>
        <v>49</v>
      </c>
      <c r="E1971" s="1">
        <f>YEAR(Table1[[#This Row],[Sale_date]])</f>
        <v>2015</v>
      </c>
      <c r="F1971" s="1">
        <f>ROUNDUP(Table1[[#This Row],[month]]/3,0)</f>
        <v>2</v>
      </c>
      <c r="G1971" s="1">
        <f>MONTH(Table1[[#This Row],[Sale_date]])</f>
        <v>5</v>
      </c>
      <c r="H1971" s="1">
        <f>WEEKNUM(Table1[[#This Row],[Sale_date]])</f>
        <v>22</v>
      </c>
      <c r="I1971" s="1">
        <f>DAY(Table1[[#This Row],[Sale_date]])</f>
        <v>24</v>
      </c>
      <c r="J1971" s="4">
        <f>Table1[[#This Row],[Sale_date]]-DATE(YEAR(Table1[[#This Row],[Sale_date]]),1,1)+1</f>
        <v>144</v>
      </c>
      <c r="K1971" s="1">
        <f>WEEKDAY(Table1[[#This Row],[Sale_date]])</f>
        <v>1</v>
      </c>
      <c r="L1971" s="2">
        <v>42148</v>
      </c>
    </row>
    <row r="1972" spans="1:12" x14ac:dyDescent="0.25">
      <c r="A19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10521665.201250002</v>
      </c>
      <c r="B1972">
        <f t="shared" ca="1" si="60"/>
        <v>3</v>
      </c>
      <c r="C1972">
        <f t="shared" ca="1" si="61"/>
        <v>2</v>
      </c>
      <c r="D1972">
        <f ca="1">Table1[[#This Row],[Rooms]]*10*RANDBETWEEN(10,20)/10</f>
        <v>39</v>
      </c>
      <c r="E1972" s="1">
        <f>YEAR(Table1[[#This Row],[Sale_date]])</f>
        <v>2015</v>
      </c>
      <c r="F1972" s="1">
        <f>ROUNDUP(Table1[[#This Row],[month]]/3,0)</f>
        <v>2</v>
      </c>
      <c r="G1972" s="1">
        <f>MONTH(Table1[[#This Row],[Sale_date]])</f>
        <v>5</v>
      </c>
      <c r="H1972" s="1">
        <f>WEEKNUM(Table1[[#This Row],[Sale_date]])</f>
        <v>22</v>
      </c>
      <c r="I1972" s="1">
        <f>DAY(Table1[[#This Row],[Sale_date]])</f>
        <v>25</v>
      </c>
      <c r="J1972" s="4">
        <f>Table1[[#This Row],[Sale_date]]-DATE(YEAR(Table1[[#This Row],[Sale_date]]),1,1)+1</f>
        <v>145</v>
      </c>
      <c r="K1972" s="1">
        <f>WEEKDAY(Table1[[#This Row],[Sale_date]])</f>
        <v>2</v>
      </c>
      <c r="L1972" s="2">
        <v>42149</v>
      </c>
    </row>
    <row r="1973" spans="1:12" x14ac:dyDescent="0.25">
      <c r="A19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5493994.4461185271</v>
      </c>
      <c r="B1973">
        <f t="shared" ca="1" si="60"/>
        <v>2</v>
      </c>
      <c r="C1973">
        <f t="shared" ca="1" si="61"/>
        <v>7</v>
      </c>
      <c r="D1973">
        <f ca="1">Table1[[#This Row],[Rooms]]*10*RANDBETWEEN(10,20)/10</f>
        <v>26</v>
      </c>
      <c r="E1973" s="1">
        <f>YEAR(Table1[[#This Row],[Sale_date]])</f>
        <v>2015</v>
      </c>
      <c r="F1973" s="1">
        <f>ROUNDUP(Table1[[#This Row],[month]]/3,0)</f>
        <v>2</v>
      </c>
      <c r="G1973" s="1">
        <f>MONTH(Table1[[#This Row],[Sale_date]])</f>
        <v>5</v>
      </c>
      <c r="H1973" s="1">
        <f>WEEKNUM(Table1[[#This Row],[Sale_date]])</f>
        <v>22</v>
      </c>
      <c r="I1973" s="1">
        <f>DAY(Table1[[#This Row],[Sale_date]])</f>
        <v>26</v>
      </c>
      <c r="J1973" s="4">
        <f>Table1[[#This Row],[Sale_date]]-DATE(YEAR(Table1[[#This Row],[Sale_date]]),1,1)+1</f>
        <v>146</v>
      </c>
      <c r="K1973" s="1">
        <f>WEEKDAY(Table1[[#This Row],[Sale_date]])</f>
        <v>3</v>
      </c>
      <c r="L1973" s="2">
        <v>42150</v>
      </c>
    </row>
    <row r="1974" spans="1:12" x14ac:dyDescent="0.25">
      <c r="A19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8369200</v>
      </c>
      <c r="B1974">
        <f t="shared" ca="1" si="60"/>
        <v>3.5</v>
      </c>
      <c r="C1974">
        <f t="shared" ca="1" si="61"/>
        <v>7</v>
      </c>
      <c r="D1974">
        <f ca="1">Table1[[#This Row],[Rooms]]*10*RANDBETWEEN(10,20)/10</f>
        <v>38.5</v>
      </c>
      <c r="E1974" s="1">
        <f>YEAR(Table1[[#This Row],[Sale_date]])</f>
        <v>2015</v>
      </c>
      <c r="F1974" s="1">
        <f>ROUNDUP(Table1[[#This Row],[month]]/3,0)</f>
        <v>2</v>
      </c>
      <c r="G1974" s="1">
        <f>MONTH(Table1[[#This Row],[Sale_date]])</f>
        <v>5</v>
      </c>
      <c r="H1974" s="1">
        <f>WEEKNUM(Table1[[#This Row],[Sale_date]])</f>
        <v>22</v>
      </c>
      <c r="I1974" s="1">
        <f>DAY(Table1[[#This Row],[Sale_date]])</f>
        <v>27</v>
      </c>
      <c r="J1974" s="4">
        <f>Table1[[#This Row],[Sale_date]]-DATE(YEAR(Table1[[#This Row],[Sale_date]]),1,1)+1</f>
        <v>147</v>
      </c>
      <c r="K1974" s="1">
        <f>WEEKDAY(Table1[[#This Row],[Sale_date]])</f>
        <v>4</v>
      </c>
      <c r="L1974" s="2">
        <v>42151</v>
      </c>
    </row>
    <row r="1975" spans="1:12" x14ac:dyDescent="0.25">
      <c r="A19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6340950</v>
      </c>
      <c r="B1975">
        <f t="shared" ca="1" si="60"/>
        <v>1.5</v>
      </c>
      <c r="C1975">
        <f t="shared" ca="1" si="61"/>
        <v>3</v>
      </c>
      <c r="D1975">
        <f ca="1">Table1[[#This Row],[Rooms]]*10*RANDBETWEEN(10,20)/10</f>
        <v>30</v>
      </c>
      <c r="E1975" s="1">
        <f>YEAR(Table1[[#This Row],[Sale_date]])</f>
        <v>2015</v>
      </c>
      <c r="F1975" s="1">
        <f>ROUNDUP(Table1[[#This Row],[month]]/3,0)</f>
        <v>2</v>
      </c>
      <c r="G1975" s="1">
        <f>MONTH(Table1[[#This Row],[Sale_date]])</f>
        <v>5</v>
      </c>
      <c r="H1975" s="1">
        <f>WEEKNUM(Table1[[#This Row],[Sale_date]])</f>
        <v>22</v>
      </c>
      <c r="I1975" s="1">
        <f>DAY(Table1[[#This Row],[Sale_date]])</f>
        <v>28</v>
      </c>
      <c r="J1975" s="4">
        <f>Table1[[#This Row],[Sale_date]]-DATE(YEAR(Table1[[#This Row],[Sale_date]]),1,1)+1</f>
        <v>148</v>
      </c>
      <c r="K1975" s="1">
        <f>WEEKDAY(Table1[[#This Row],[Sale_date]])</f>
        <v>5</v>
      </c>
      <c r="L1975" s="2">
        <v>42152</v>
      </c>
    </row>
    <row r="1976" spans="1:12" x14ac:dyDescent="0.25">
      <c r="A19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5079021.7631662078</v>
      </c>
      <c r="B1976">
        <f t="shared" ca="1" si="60"/>
        <v>2</v>
      </c>
      <c r="C1976">
        <f t="shared" ca="1" si="61"/>
        <v>9</v>
      </c>
      <c r="D1976">
        <f ca="1">Table1[[#This Row],[Rooms]]*10*RANDBETWEEN(10,20)/10</f>
        <v>26</v>
      </c>
      <c r="E1976" s="1">
        <f>YEAR(Table1[[#This Row],[Sale_date]])</f>
        <v>2015</v>
      </c>
      <c r="F1976" s="1">
        <f>ROUNDUP(Table1[[#This Row],[month]]/3,0)</f>
        <v>2</v>
      </c>
      <c r="G1976" s="1">
        <f>MONTH(Table1[[#This Row],[Sale_date]])</f>
        <v>5</v>
      </c>
      <c r="H1976" s="1">
        <f>WEEKNUM(Table1[[#This Row],[Sale_date]])</f>
        <v>22</v>
      </c>
      <c r="I1976" s="1">
        <f>DAY(Table1[[#This Row],[Sale_date]])</f>
        <v>29</v>
      </c>
      <c r="J1976" s="4">
        <f>Table1[[#This Row],[Sale_date]]-DATE(YEAR(Table1[[#This Row],[Sale_date]]),1,1)+1</f>
        <v>149</v>
      </c>
      <c r="K1976" s="1">
        <f>WEEKDAY(Table1[[#This Row],[Sale_date]])</f>
        <v>6</v>
      </c>
      <c r="L1976" s="2">
        <v>42153</v>
      </c>
    </row>
    <row r="1977" spans="1:12" x14ac:dyDescent="0.25">
      <c r="A19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5179150.5806250004</v>
      </c>
      <c r="B1977">
        <f t="shared" ca="1" si="60"/>
        <v>1.5</v>
      </c>
      <c r="C1977">
        <f t="shared" ca="1" si="61"/>
        <v>2</v>
      </c>
      <c r="D1977">
        <f ca="1">Table1[[#This Row],[Rooms]]*10*RANDBETWEEN(10,20)/10</f>
        <v>18</v>
      </c>
      <c r="E1977" s="1">
        <f>YEAR(Table1[[#This Row],[Sale_date]])</f>
        <v>2015</v>
      </c>
      <c r="F1977" s="1">
        <f>ROUNDUP(Table1[[#This Row],[month]]/3,0)</f>
        <v>2</v>
      </c>
      <c r="G1977" s="1">
        <f>MONTH(Table1[[#This Row],[Sale_date]])</f>
        <v>5</v>
      </c>
      <c r="H1977" s="1">
        <f>WEEKNUM(Table1[[#This Row],[Sale_date]])</f>
        <v>22</v>
      </c>
      <c r="I1977" s="1">
        <f>DAY(Table1[[#This Row],[Sale_date]])</f>
        <v>30</v>
      </c>
      <c r="J1977" s="4">
        <f>Table1[[#This Row],[Sale_date]]-DATE(YEAR(Table1[[#This Row],[Sale_date]]),1,1)+1</f>
        <v>150</v>
      </c>
      <c r="K1977" s="1">
        <f>WEEKDAY(Table1[[#This Row],[Sale_date]])</f>
        <v>7</v>
      </c>
      <c r="L1977" s="2">
        <v>42154</v>
      </c>
    </row>
    <row r="1978" spans="1:12" x14ac:dyDescent="0.25">
      <c r="A19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10239974.545027502</v>
      </c>
      <c r="B1978">
        <f t="shared" ca="1" si="60"/>
        <v>3.5</v>
      </c>
      <c r="C1978">
        <f t="shared" ca="1" si="61"/>
        <v>4</v>
      </c>
      <c r="D1978">
        <f ca="1">Table1[[#This Row],[Rooms]]*10*RANDBETWEEN(10,20)/10</f>
        <v>35</v>
      </c>
      <c r="E1978" s="1">
        <f>YEAR(Table1[[#This Row],[Sale_date]])</f>
        <v>2015</v>
      </c>
      <c r="F1978" s="1">
        <f>ROUNDUP(Table1[[#This Row],[month]]/3,0)</f>
        <v>2</v>
      </c>
      <c r="G1978" s="1">
        <f>MONTH(Table1[[#This Row],[Sale_date]])</f>
        <v>5</v>
      </c>
      <c r="H1978" s="1">
        <f>WEEKNUM(Table1[[#This Row],[Sale_date]])</f>
        <v>23</v>
      </c>
      <c r="I1978" s="1">
        <f>DAY(Table1[[#This Row],[Sale_date]])</f>
        <v>31</v>
      </c>
      <c r="J1978" s="4">
        <f>Table1[[#This Row],[Sale_date]]-DATE(YEAR(Table1[[#This Row],[Sale_date]]),1,1)+1</f>
        <v>151</v>
      </c>
      <c r="K1978" s="1">
        <f>WEEKDAY(Table1[[#This Row],[Sale_date]])</f>
        <v>1</v>
      </c>
      <c r="L1978" s="2">
        <v>42155</v>
      </c>
    </row>
    <row r="1979" spans="1:12" x14ac:dyDescent="0.25">
      <c r="A19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3950058.3121059854</v>
      </c>
      <c r="B1979">
        <f t="shared" ca="1" si="60"/>
        <v>1</v>
      </c>
      <c r="C1979">
        <f t="shared" ca="1" si="61"/>
        <v>7</v>
      </c>
      <c r="D1979">
        <f ca="1">Table1[[#This Row],[Rooms]]*10*RANDBETWEEN(10,20)/10</f>
        <v>12</v>
      </c>
      <c r="E1979" s="1">
        <f>YEAR(Table1[[#This Row],[Sale_date]])</f>
        <v>2015</v>
      </c>
      <c r="F1979" s="1">
        <f>ROUNDUP(Table1[[#This Row],[month]]/3,0)</f>
        <v>2</v>
      </c>
      <c r="G1979" s="1">
        <f>MONTH(Table1[[#This Row],[Sale_date]])</f>
        <v>6</v>
      </c>
      <c r="H1979" s="1">
        <f>WEEKNUM(Table1[[#This Row],[Sale_date]])</f>
        <v>23</v>
      </c>
      <c r="I1979" s="1">
        <f>DAY(Table1[[#This Row],[Sale_date]])</f>
        <v>1</v>
      </c>
      <c r="J1979" s="4">
        <f>Table1[[#This Row],[Sale_date]]-DATE(YEAR(Table1[[#This Row],[Sale_date]]),1,1)+1</f>
        <v>152</v>
      </c>
      <c r="K1979" s="1">
        <f>WEEKDAY(Table1[[#This Row],[Sale_date]])</f>
        <v>2</v>
      </c>
      <c r="L1979" s="2">
        <v>42156</v>
      </c>
    </row>
    <row r="1980" spans="1:12" x14ac:dyDescent="0.25">
      <c r="A19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5461218.2780265585</v>
      </c>
      <c r="B1980">
        <f t="shared" ca="1" si="60"/>
        <v>1.5</v>
      </c>
      <c r="C1980">
        <f t="shared" ca="1" si="61"/>
        <v>1</v>
      </c>
      <c r="D1980">
        <f ca="1">Table1[[#This Row],[Rooms]]*10*RANDBETWEEN(10,20)/10</f>
        <v>30</v>
      </c>
      <c r="E1980" s="1">
        <f>YEAR(Table1[[#This Row],[Sale_date]])</f>
        <v>2015</v>
      </c>
      <c r="F1980" s="1">
        <f>ROUNDUP(Table1[[#This Row],[month]]/3,0)</f>
        <v>2</v>
      </c>
      <c r="G1980" s="1">
        <f>MONTH(Table1[[#This Row],[Sale_date]])</f>
        <v>6</v>
      </c>
      <c r="H1980" s="1">
        <f>WEEKNUM(Table1[[#This Row],[Sale_date]])</f>
        <v>23</v>
      </c>
      <c r="I1980" s="1">
        <f>DAY(Table1[[#This Row],[Sale_date]])</f>
        <v>2</v>
      </c>
      <c r="J1980" s="4">
        <f>Table1[[#This Row],[Sale_date]]-DATE(YEAR(Table1[[#This Row],[Sale_date]]),1,1)+1</f>
        <v>153</v>
      </c>
      <c r="K1980" s="1">
        <f>WEEKDAY(Table1[[#This Row],[Sale_date]])</f>
        <v>3</v>
      </c>
      <c r="L1980" s="2">
        <v>42157</v>
      </c>
    </row>
    <row r="1981" spans="1:12" x14ac:dyDescent="0.25">
      <c r="A19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2060903.4155458559</v>
      </c>
      <c r="B1981">
        <f t="shared" ca="1" si="60"/>
        <v>1</v>
      </c>
      <c r="C1981">
        <f t="shared" ca="1" si="61"/>
        <v>4</v>
      </c>
      <c r="D1981">
        <f ca="1">Table1[[#This Row],[Rooms]]*10*RANDBETWEEN(10,20)/10</f>
        <v>11</v>
      </c>
      <c r="E1981" s="1">
        <f>YEAR(Table1[[#This Row],[Sale_date]])</f>
        <v>2015</v>
      </c>
      <c r="F1981" s="1">
        <f>ROUNDUP(Table1[[#This Row],[month]]/3,0)</f>
        <v>2</v>
      </c>
      <c r="G1981" s="1">
        <f>MONTH(Table1[[#This Row],[Sale_date]])</f>
        <v>6</v>
      </c>
      <c r="H1981" s="1">
        <f>WEEKNUM(Table1[[#This Row],[Sale_date]])</f>
        <v>23</v>
      </c>
      <c r="I1981" s="1">
        <f>DAY(Table1[[#This Row],[Sale_date]])</f>
        <v>3</v>
      </c>
      <c r="J1981" s="4">
        <f>Table1[[#This Row],[Sale_date]]-DATE(YEAR(Table1[[#This Row],[Sale_date]]),1,1)+1</f>
        <v>154</v>
      </c>
      <c r="K1981" s="1">
        <f>WEEKDAY(Table1[[#This Row],[Sale_date]])</f>
        <v>4</v>
      </c>
      <c r="L1981" s="2">
        <v>42158</v>
      </c>
    </row>
    <row r="1982" spans="1:12" x14ac:dyDescent="0.25">
      <c r="A19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7199710.9176671999</v>
      </c>
      <c r="B1982">
        <f t="shared" ca="1" si="60"/>
        <v>2</v>
      </c>
      <c r="C1982">
        <f t="shared" ca="1" si="61"/>
        <v>5</v>
      </c>
      <c r="D1982">
        <f ca="1">Table1[[#This Row],[Rooms]]*10*RANDBETWEEN(10,20)/10</f>
        <v>32</v>
      </c>
      <c r="E1982" s="1">
        <f>YEAR(Table1[[#This Row],[Sale_date]])</f>
        <v>2015</v>
      </c>
      <c r="F1982" s="1">
        <f>ROUNDUP(Table1[[#This Row],[month]]/3,0)</f>
        <v>2</v>
      </c>
      <c r="G1982" s="1">
        <f>MONTH(Table1[[#This Row],[Sale_date]])</f>
        <v>6</v>
      </c>
      <c r="H1982" s="1">
        <f>WEEKNUM(Table1[[#This Row],[Sale_date]])</f>
        <v>23</v>
      </c>
      <c r="I1982" s="1">
        <f>DAY(Table1[[#This Row],[Sale_date]])</f>
        <v>4</v>
      </c>
      <c r="J1982" s="4">
        <f>Table1[[#This Row],[Sale_date]]-DATE(YEAR(Table1[[#This Row],[Sale_date]]),1,1)+1</f>
        <v>155</v>
      </c>
      <c r="K1982" s="1">
        <f>WEEKDAY(Table1[[#This Row],[Sale_date]])</f>
        <v>5</v>
      </c>
      <c r="L1982" s="2">
        <v>42159</v>
      </c>
    </row>
    <row r="1983" spans="1:12" x14ac:dyDescent="0.25">
      <c r="A19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9527852.2092748825</v>
      </c>
      <c r="B1983">
        <f t="shared" ca="1" si="60"/>
        <v>2.5</v>
      </c>
      <c r="C1983">
        <f t="shared" ca="1" si="61"/>
        <v>1</v>
      </c>
      <c r="D1983">
        <f ca="1">Table1[[#This Row],[Rooms]]*10*RANDBETWEEN(10,20)/10</f>
        <v>37.5</v>
      </c>
      <c r="E1983" s="1">
        <f>YEAR(Table1[[#This Row],[Sale_date]])</f>
        <v>2015</v>
      </c>
      <c r="F1983" s="1">
        <f>ROUNDUP(Table1[[#This Row],[month]]/3,0)</f>
        <v>2</v>
      </c>
      <c r="G1983" s="1">
        <f>MONTH(Table1[[#This Row],[Sale_date]])</f>
        <v>6</v>
      </c>
      <c r="H1983" s="1">
        <f>WEEKNUM(Table1[[#This Row],[Sale_date]])</f>
        <v>23</v>
      </c>
      <c r="I1983" s="1">
        <f>DAY(Table1[[#This Row],[Sale_date]])</f>
        <v>5</v>
      </c>
      <c r="J1983" s="4">
        <f>Table1[[#This Row],[Sale_date]]-DATE(YEAR(Table1[[#This Row],[Sale_date]]),1,1)+1</f>
        <v>156</v>
      </c>
      <c r="K1983" s="1">
        <f>WEEKDAY(Table1[[#This Row],[Sale_date]])</f>
        <v>6</v>
      </c>
      <c r="L1983" s="2">
        <v>42160</v>
      </c>
    </row>
    <row r="1984" spans="1:12" x14ac:dyDescent="0.25">
      <c r="A19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2621897.2965445342</v>
      </c>
      <c r="B1984">
        <f t="shared" ca="1" si="60"/>
        <v>1</v>
      </c>
      <c r="C1984">
        <f t="shared" ca="1" si="61"/>
        <v>6</v>
      </c>
      <c r="D1984">
        <f ca="1">Table1[[#This Row],[Rooms]]*10*RANDBETWEEN(10,20)/10</f>
        <v>10</v>
      </c>
      <c r="E1984" s="1">
        <f>YEAR(Table1[[#This Row],[Sale_date]])</f>
        <v>2015</v>
      </c>
      <c r="F1984" s="1">
        <f>ROUNDUP(Table1[[#This Row],[month]]/3,0)</f>
        <v>2</v>
      </c>
      <c r="G1984" s="1">
        <f>MONTH(Table1[[#This Row],[Sale_date]])</f>
        <v>6</v>
      </c>
      <c r="H1984" s="1">
        <f>WEEKNUM(Table1[[#This Row],[Sale_date]])</f>
        <v>23</v>
      </c>
      <c r="I1984" s="1">
        <f>DAY(Table1[[#This Row],[Sale_date]])</f>
        <v>6</v>
      </c>
      <c r="J1984" s="4">
        <f>Table1[[#This Row],[Sale_date]]-DATE(YEAR(Table1[[#This Row],[Sale_date]]),1,1)+1</f>
        <v>157</v>
      </c>
      <c r="K1984" s="1">
        <f>WEEKDAY(Table1[[#This Row],[Sale_date]])</f>
        <v>7</v>
      </c>
      <c r="L1984" s="2">
        <v>42161</v>
      </c>
    </row>
    <row r="1985" spans="1:12" x14ac:dyDescent="0.25">
      <c r="A19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3831928.6479229452</v>
      </c>
      <c r="B1985">
        <f t="shared" ca="1" si="60"/>
        <v>1</v>
      </c>
      <c r="C1985">
        <f t="shared" ca="1" si="61"/>
        <v>2</v>
      </c>
      <c r="D1985">
        <f ca="1">Table1[[#This Row],[Rooms]]*10*RANDBETWEEN(10,20)/10</f>
        <v>14</v>
      </c>
      <c r="E1985" s="1">
        <f>YEAR(Table1[[#This Row],[Sale_date]])</f>
        <v>2015</v>
      </c>
      <c r="F1985" s="1">
        <f>ROUNDUP(Table1[[#This Row],[month]]/3,0)</f>
        <v>2</v>
      </c>
      <c r="G1985" s="1">
        <f>MONTH(Table1[[#This Row],[Sale_date]])</f>
        <v>6</v>
      </c>
      <c r="H1985" s="1">
        <f>WEEKNUM(Table1[[#This Row],[Sale_date]])</f>
        <v>24</v>
      </c>
      <c r="I1985" s="1">
        <f>DAY(Table1[[#This Row],[Sale_date]])</f>
        <v>7</v>
      </c>
      <c r="J1985" s="4">
        <f>Table1[[#This Row],[Sale_date]]-DATE(YEAR(Table1[[#This Row],[Sale_date]]),1,1)+1</f>
        <v>158</v>
      </c>
      <c r="K1985" s="1">
        <f>WEEKDAY(Table1[[#This Row],[Sale_date]])</f>
        <v>1</v>
      </c>
      <c r="L1985" s="2">
        <v>42162</v>
      </c>
    </row>
    <row r="1986" spans="1:12" x14ac:dyDescent="0.25">
      <c r="A19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6263329.6783050774</v>
      </c>
      <c r="B1986">
        <f t="shared" ref="B1986:B2049" ca="1" si="62">MROUND(RANDBETWEEN(10,40)/10,0.5)</f>
        <v>2.5</v>
      </c>
      <c r="C1986">
        <f t="shared" ref="C1986:C2049" ca="1" si="63">RANDBETWEEN(1,10)</f>
        <v>3</v>
      </c>
      <c r="D1986">
        <f ca="1">Table1[[#This Row],[Rooms]]*10*RANDBETWEEN(10,20)/10</f>
        <v>27.5</v>
      </c>
      <c r="E1986" s="1">
        <f>YEAR(Table1[[#This Row],[Sale_date]])</f>
        <v>2015</v>
      </c>
      <c r="F1986" s="1">
        <f>ROUNDUP(Table1[[#This Row],[month]]/3,0)</f>
        <v>2</v>
      </c>
      <c r="G1986" s="1">
        <f>MONTH(Table1[[#This Row],[Sale_date]])</f>
        <v>6</v>
      </c>
      <c r="H1986" s="1">
        <f>WEEKNUM(Table1[[#This Row],[Sale_date]])</f>
        <v>24</v>
      </c>
      <c r="I1986" s="1">
        <f>DAY(Table1[[#This Row],[Sale_date]])</f>
        <v>8</v>
      </c>
      <c r="J1986" s="4">
        <f>Table1[[#This Row],[Sale_date]]-DATE(YEAR(Table1[[#This Row],[Sale_date]]),1,1)+1</f>
        <v>159</v>
      </c>
      <c r="K1986" s="1">
        <f>WEEKDAY(Table1[[#This Row],[Sale_date]])</f>
        <v>2</v>
      </c>
      <c r="L1986" s="2">
        <v>42163</v>
      </c>
    </row>
    <row r="1987" spans="1:12" x14ac:dyDescent="0.25">
      <c r="A19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19555456.764739588</v>
      </c>
      <c r="B1987">
        <f t="shared" ca="1" si="62"/>
        <v>3.5</v>
      </c>
      <c r="C1987">
        <f t="shared" ca="1" si="63"/>
        <v>9</v>
      </c>
      <c r="D1987">
        <f ca="1">Table1[[#This Row],[Rooms]]*10*RANDBETWEEN(10,20)/10</f>
        <v>70</v>
      </c>
      <c r="E1987" s="1">
        <f>YEAR(Table1[[#This Row],[Sale_date]])</f>
        <v>2015</v>
      </c>
      <c r="F1987" s="1">
        <f>ROUNDUP(Table1[[#This Row],[month]]/3,0)</f>
        <v>2</v>
      </c>
      <c r="G1987" s="1">
        <f>MONTH(Table1[[#This Row],[Sale_date]])</f>
        <v>6</v>
      </c>
      <c r="H1987" s="1">
        <f>WEEKNUM(Table1[[#This Row],[Sale_date]])</f>
        <v>24</v>
      </c>
      <c r="I1987" s="1">
        <f>DAY(Table1[[#This Row],[Sale_date]])</f>
        <v>9</v>
      </c>
      <c r="J1987" s="4">
        <f>Table1[[#This Row],[Sale_date]]-DATE(YEAR(Table1[[#This Row],[Sale_date]]),1,1)+1</f>
        <v>160</v>
      </c>
      <c r="K1987" s="1">
        <f>WEEKDAY(Table1[[#This Row],[Sale_date]])</f>
        <v>3</v>
      </c>
      <c r="L1987" s="2">
        <v>42164</v>
      </c>
    </row>
    <row r="1988" spans="1:12" x14ac:dyDescent="0.25">
      <c r="A19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20003835.81308702</v>
      </c>
      <c r="B1988">
        <f t="shared" ca="1" si="62"/>
        <v>4</v>
      </c>
      <c r="C1988">
        <f t="shared" ca="1" si="63"/>
        <v>2</v>
      </c>
      <c r="D1988">
        <f ca="1">Table1[[#This Row],[Rooms]]*10*RANDBETWEEN(10,20)/10</f>
        <v>80</v>
      </c>
      <c r="E1988" s="1">
        <f>YEAR(Table1[[#This Row],[Sale_date]])</f>
        <v>2015</v>
      </c>
      <c r="F1988" s="1">
        <f>ROUNDUP(Table1[[#This Row],[month]]/3,0)</f>
        <v>2</v>
      </c>
      <c r="G1988" s="1">
        <f>MONTH(Table1[[#This Row],[Sale_date]])</f>
        <v>6</v>
      </c>
      <c r="H1988" s="1">
        <f>WEEKNUM(Table1[[#This Row],[Sale_date]])</f>
        <v>24</v>
      </c>
      <c r="I1988" s="1">
        <f>DAY(Table1[[#This Row],[Sale_date]])</f>
        <v>10</v>
      </c>
      <c r="J1988" s="4">
        <f>Table1[[#This Row],[Sale_date]]-DATE(YEAR(Table1[[#This Row],[Sale_date]]),1,1)+1</f>
        <v>161</v>
      </c>
      <c r="K1988" s="1">
        <f>WEEKDAY(Table1[[#This Row],[Sale_date]])</f>
        <v>4</v>
      </c>
      <c r="L1988" s="2">
        <v>42165</v>
      </c>
    </row>
    <row r="1989" spans="1:12" x14ac:dyDescent="0.25">
      <c r="A19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3429354.3316329494</v>
      </c>
      <c r="B1989">
        <f t="shared" ca="1" si="62"/>
        <v>1.5</v>
      </c>
      <c r="C1989">
        <f t="shared" ca="1" si="63"/>
        <v>8</v>
      </c>
      <c r="D1989">
        <f ca="1">Table1[[#This Row],[Rooms]]*10*RANDBETWEEN(10,20)/10</f>
        <v>16.5</v>
      </c>
      <c r="E1989" s="1">
        <f>YEAR(Table1[[#This Row],[Sale_date]])</f>
        <v>2015</v>
      </c>
      <c r="F1989" s="1">
        <f>ROUNDUP(Table1[[#This Row],[month]]/3,0)</f>
        <v>2</v>
      </c>
      <c r="G1989" s="1">
        <f>MONTH(Table1[[#This Row],[Sale_date]])</f>
        <v>6</v>
      </c>
      <c r="H1989" s="1">
        <f>WEEKNUM(Table1[[#This Row],[Sale_date]])</f>
        <v>24</v>
      </c>
      <c r="I1989" s="1">
        <f>DAY(Table1[[#This Row],[Sale_date]])</f>
        <v>11</v>
      </c>
      <c r="J1989" s="4">
        <f>Table1[[#This Row],[Sale_date]]-DATE(YEAR(Table1[[#This Row],[Sale_date]]),1,1)+1</f>
        <v>162</v>
      </c>
      <c r="K1989" s="1">
        <f>WEEKDAY(Table1[[#This Row],[Sale_date]])</f>
        <v>5</v>
      </c>
      <c r="L1989" s="2">
        <v>42166</v>
      </c>
    </row>
    <row r="1990" spans="1:12" x14ac:dyDescent="0.25">
      <c r="A19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3284661.802004674</v>
      </c>
      <c r="B1990">
        <f t="shared" ca="1" si="62"/>
        <v>1</v>
      </c>
      <c r="C1990">
        <f t="shared" ca="1" si="63"/>
        <v>10</v>
      </c>
      <c r="D1990">
        <f ca="1">Table1[[#This Row],[Rooms]]*10*RANDBETWEEN(10,20)/10</f>
        <v>10</v>
      </c>
      <c r="E1990" s="1">
        <f>YEAR(Table1[[#This Row],[Sale_date]])</f>
        <v>2015</v>
      </c>
      <c r="F1990" s="1">
        <f>ROUNDUP(Table1[[#This Row],[month]]/3,0)</f>
        <v>2</v>
      </c>
      <c r="G1990" s="1">
        <f>MONTH(Table1[[#This Row],[Sale_date]])</f>
        <v>6</v>
      </c>
      <c r="H1990" s="1">
        <f>WEEKNUM(Table1[[#This Row],[Sale_date]])</f>
        <v>24</v>
      </c>
      <c r="I1990" s="1">
        <f>DAY(Table1[[#This Row],[Sale_date]])</f>
        <v>12</v>
      </c>
      <c r="J1990" s="4">
        <f>Table1[[#This Row],[Sale_date]]-DATE(YEAR(Table1[[#This Row],[Sale_date]]),1,1)+1</f>
        <v>163</v>
      </c>
      <c r="K1990" s="1">
        <f>WEEKDAY(Table1[[#This Row],[Sale_date]])</f>
        <v>6</v>
      </c>
      <c r="L1990" s="2">
        <v>42167</v>
      </c>
    </row>
    <row r="1991" spans="1:12" x14ac:dyDescent="0.25">
      <c r="A19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13044404.780531712</v>
      </c>
      <c r="B1991">
        <f t="shared" ca="1" si="62"/>
        <v>3.5</v>
      </c>
      <c r="C1991">
        <f t="shared" ca="1" si="63"/>
        <v>10</v>
      </c>
      <c r="D1991">
        <f ca="1">Table1[[#This Row],[Rooms]]*10*RANDBETWEEN(10,20)/10</f>
        <v>70</v>
      </c>
      <c r="E1991" s="1">
        <f>YEAR(Table1[[#This Row],[Sale_date]])</f>
        <v>2015</v>
      </c>
      <c r="F1991" s="1">
        <f>ROUNDUP(Table1[[#This Row],[month]]/3,0)</f>
        <v>2</v>
      </c>
      <c r="G1991" s="1">
        <f>MONTH(Table1[[#This Row],[Sale_date]])</f>
        <v>6</v>
      </c>
      <c r="H1991" s="1">
        <f>WEEKNUM(Table1[[#This Row],[Sale_date]])</f>
        <v>24</v>
      </c>
      <c r="I1991" s="1">
        <f>DAY(Table1[[#This Row],[Sale_date]])</f>
        <v>13</v>
      </c>
      <c r="J1991" s="4">
        <f>Table1[[#This Row],[Sale_date]]-DATE(YEAR(Table1[[#This Row],[Sale_date]]),1,1)+1</f>
        <v>164</v>
      </c>
      <c r="K1991" s="1">
        <f>WEEKDAY(Table1[[#This Row],[Sale_date]])</f>
        <v>7</v>
      </c>
      <c r="L1991" s="2">
        <v>42168</v>
      </c>
    </row>
    <row r="1992" spans="1:12" x14ac:dyDescent="0.25">
      <c r="A19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13208965.615849188</v>
      </c>
      <c r="B1992">
        <f t="shared" ca="1" si="62"/>
        <v>2.5</v>
      </c>
      <c r="C1992">
        <f t="shared" ca="1" si="63"/>
        <v>6</v>
      </c>
      <c r="D1992">
        <f ca="1">Table1[[#This Row],[Rooms]]*10*RANDBETWEEN(10,20)/10</f>
        <v>47.5</v>
      </c>
      <c r="E1992" s="1">
        <f>YEAR(Table1[[#This Row],[Sale_date]])</f>
        <v>2015</v>
      </c>
      <c r="F1992" s="1">
        <f>ROUNDUP(Table1[[#This Row],[month]]/3,0)</f>
        <v>2</v>
      </c>
      <c r="G1992" s="1">
        <f>MONTH(Table1[[#This Row],[Sale_date]])</f>
        <v>6</v>
      </c>
      <c r="H1992" s="1">
        <f>WEEKNUM(Table1[[#This Row],[Sale_date]])</f>
        <v>25</v>
      </c>
      <c r="I1992" s="1">
        <f>DAY(Table1[[#This Row],[Sale_date]])</f>
        <v>14</v>
      </c>
      <c r="J1992" s="4">
        <f>Table1[[#This Row],[Sale_date]]-DATE(YEAR(Table1[[#This Row],[Sale_date]]),1,1)+1</f>
        <v>165</v>
      </c>
      <c r="K1992" s="1">
        <f>WEEKDAY(Table1[[#This Row],[Sale_date]])</f>
        <v>1</v>
      </c>
      <c r="L1992" s="2">
        <v>42169</v>
      </c>
    </row>
    <row r="1993" spans="1:12" x14ac:dyDescent="0.25">
      <c r="A19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5213374.2700246992</v>
      </c>
      <c r="B1993">
        <f t="shared" ca="1" si="62"/>
        <v>1.5</v>
      </c>
      <c r="C1993">
        <f t="shared" ca="1" si="63"/>
        <v>5</v>
      </c>
      <c r="D1993">
        <f ca="1">Table1[[#This Row],[Rooms]]*10*RANDBETWEEN(10,20)/10</f>
        <v>28.5</v>
      </c>
      <c r="E1993" s="1">
        <f>YEAR(Table1[[#This Row],[Sale_date]])</f>
        <v>2015</v>
      </c>
      <c r="F1993" s="1">
        <f>ROUNDUP(Table1[[#This Row],[month]]/3,0)</f>
        <v>2</v>
      </c>
      <c r="G1993" s="1">
        <f>MONTH(Table1[[#This Row],[Sale_date]])</f>
        <v>6</v>
      </c>
      <c r="H1993" s="1">
        <f>WEEKNUM(Table1[[#This Row],[Sale_date]])</f>
        <v>25</v>
      </c>
      <c r="I1993" s="1">
        <f>DAY(Table1[[#This Row],[Sale_date]])</f>
        <v>15</v>
      </c>
      <c r="J1993" s="4">
        <f>Table1[[#This Row],[Sale_date]]-DATE(YEAR(Table1[[#This Row],[Sale_date]]),1,1)+1</f>
        <v>166</v>
      </c>
      <c r="K1993" s="1">
        <f>WEEKDAY(Table1[[#This Row],[Sale_date]])</f>
        <v>2</v>
      </c>
      <c r="L1993" s="2">
        <v>42170</v>
      </c>
    </row>
    <row r="1994" spans="1:12" x14ac:dyDescent="0.25">
      <c r="A19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4107158.093981782</v>
      </c>
      <c r="B1994">
        <f t="shared" ca="1" si="62"/>
        <v>1</v>
      </c>
      <c r="C1994">
        <f t="shared" ca="1" si="63"/>
        <v>6</v>
      </c>
      <c r="D1994">
        <f ca="1">Table1[[#This Row],[Rooms]]*10*RANDBETWEEN(10,20)/10</f>
        <v>16</v>
      </c>
      <c r="E1994" s="1">
        <f>YEAR(Table1[[#This Row],[Sale_date]])</f>
        <v>2015</v>
      </c>
      <c r="F1994" s="1">
        <f>ROUNDUP(Table1[[#This Row],[month]]/3,0)</f>
        <v>2</v>
      </c>
      <c r="G1994" s="1">
        <f>MONTH(Table1[[#This Row],[Sale_date]])</f>
        <v>6</v>
      </c>
      <c r="H1994" s="1">
        <f>WEEKNUM(Table1[[#This Row],[Sale_date]])</f>
        <v>25</v>
      </c>
      <c r="I1994" s="1">
        <f>DAY(Table1[[#This Row],[Sale_date]])</f>
        <v>16</v>
      </c>
      <c r="J1994" s="4">
        <f>Table1[[#This Row],[Sale_date]]-DATE(YEAR(Table1[[#This Row],[Sale_date]]),1,1)+1</f>
        <v>167</v>
      </c>
      <c r="K1994" s="1">
        <f>WEEKDAY(Table1[[#This Row],[Sale_date]])</f>
        <v>3</v>
      </c>
      <c r="L1994" s="2">
        <v>42171</v>
      </c>
    </row>
    <row r="1995" spans="1:12" x14ac:dyDescent="0.25">
      <c r="A19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4579740.1944814399</v>
      </c>
      <c r="B1995">
        <f t="shared" ca="1" si="62"/>
        <v>2</v>
      </c>
      <c r="C1995">
        <f t="shared" ca="1" si="63"/>
        <v>7</v>
      </c>
      <c r="D1995">
        <f ca="1">Table1[[#This Row],[Rooms]]*10*RANDBETWEEN(10,20)/10</f>
        <v>22</v>
      </c>
      <c r="E1995" s="1">
        <f>YEAR(Table1[[#This Row],[Sale_date]])</f>
        <v>2015</v>
      </c>
      <c r="F1995" s="1">
        <f>ROUNDUP(Table1[[#This Row],[month]]/3,0)</f>
        <v>2</v>
      </c>
      <c r="G1995" s="1">
        <f>MONTH(Table1[[#This Row],[Sale_date]])</f>
        <v>6</v>
      </c>
      <c r="H1995" s="1">
        <f>WEEKNUM(Table1[[#This Row],[Sale_date]])</f>
        <v>25</v>
      </c>
      <c r="I1995" s="1">
        <f>DAY(Table1[[#This Row],[Sale_date]])</f>
        <v>17</v>
      </c>
      <c r="J1995" s="4">
        <f>Table1[[#This Row],[Sale_date]]-DATE(YEAR(Table1[[#This Row],[Sale_date]]),1,1)+1</f>
        <v>168</v>
      </c>
      <c r="K1995" s="1">
        <f>WEEKDAY(Table1[[#This Row],[Sale_date]])</f>
        <v>4</v>
      </c>
      <c r="L1995" s="2">
        <v>42172</v>
      </c>
    </row>
    <row r="1996" spans="1:12" x14ac:dyDescent="0.25">
      <c r="A19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6427039.570991423</v>
      </c>
      <c r="B1996">
        <f t="shared" ca="1" si="62"/>
        <v>3</v>
      </c>
      <c r="C1996">
        <f t="shared" ca="1" si="63"/>
        <v>6</v>
      </c>
      <c r="D1996">
        <f ca="1">Table1[[#This Row],[Rooms]]*10*RANDBETWEEN(10,20)/10</f>
        <v>33</v>
      </c>
      <c r="E1996" s="1">
        <f>YEAR(Table1[[#This Row],[Sale_date]])</f>
        <v>2015</v>
      </c>
      <c r="F1996" s="1">
        <f>ROUNDUP(Table1[[#This Row],[month]]/3,0)</f>
        <v>2</v>
      </c>
      <c r="G1996" s="1">
        <f>MONTH(Table1[[#This Row],[Sale_date]])</f>
        <v>6</v>
      </c>
      <c r="H1996" s="1">
        <f>WEEKNUM(Table1[[#This Row],[Sale_date]])</f>
        <v>25</v>
      </c>
      <c r="I1996" s="1">
        <f>DAY(Table1[[#This Row],[Sale_date]])</f>
        <v>18</v>
      </c>
      <c r="J1996" s="4">
        <f>Table1[[#This Row],[Sale_date]]-DATE(YEAR(Table1[[#This Row],[Sale_date]]),1,1)+1</f>
        <v>169</v>
      </c>
      <c r="K1996" s="1">
        <f>WEEKDAY(Table1[[#This Row],[Sale_date]])</f>
        <v>5</v>
      </c>
      <c r="L1996" s="2">
        <v>42173</v>
      </c>
    </row>
    <row r="1997" spans="1:12" x14ac:dyDescent="0.25">
      <c r="A19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8184359.0371505693</v>
      </c>
      <c r="B1997">
        <f t="shared" ca="1" si="62"/>
        <v>1.5</v>
      </c>
      <c r="C1997">
        <f t="shared" ca="1" si="63"/>
        <v>6</v>
      </c>
      <c r="D1997">
        <f ca="1">Table1[[#This Row],[Rooms]]*10*RANDBETWEEN(10,20)/10</f>
        <v>30</v>
      </c>
      <c r="E1997" s="1">
        <f>YEAR(Table1[[#This Row],[Sale_date]])</f>
        <v>2015</v>
      </c>
      <c r="F1997" s="1">
        <f>ROUNDUP(Table1[[#This Row],[month]]/3,0)</f>
        <v>2</v>
      </c>
      <c r="G1997" s="1">
        <f>MONTH(Table1[[#This Row],[Sale_date]])</f>
        <v>6</v>
      </c>
      <c r="H1997" s="1">
        <f>WEEKNUM(Table1[[#This Row],[Sale_date]])</f>
        <v>25</v>
      </c>
      <c r="I1997" s="1">
        <f>DAY(Table1[[#This Row],[Sale_date]])</f>
        <v>19</v>
      </c>
      <c r="J1997" s="4">
        <f>Table1[[#This Row],[Sale_date]]-DATE(YEAR(Table1[[#This Row],[Sale_date]]),1,1)+1</f>
        <v>170</v>
      </c>
      <c r="K1997" s="1">
        <f>WEEKDAY(Table1[[#This Row],[Sale_date]])</f>
        <v>6</v>
      </c>
      <c r="L1997" s="2">
        <v>42174</v>
      </c>
    </row>
    <row r="1998" spans="1:12" x14ac:dyDescent="0.25">
      <c r="A19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9682752.9964290038</v>
      </c>
      <c r="B1998">
        <f t="shared" ca="1" si="62"/>
        <v>2.5</v>
      </c>
      <c r="C1998">
        <f t="shared" ca="1" si="63"/>
        <v>10</v>
      </c>
      <c r="D1998">
        <f ca="1">Table1[[#This Row],[Rooms]]*10*RANDBETWEEN(10,20)/10</f>
        <v>50</v>
      </c>
      <c r="E1998" s="1">
        <f>YEAR(Table1[[#This Row],[Sale_date]])</f>
        <v>2015</v>
      </c>
      <c r="F1998" s="1">
        <f>ROUNDUP(Table1[[#This Row],[month]]/3,0)</f>
        <v>2</v>
      </c>
      <c r="G1998" s="1">
        <f>MONTH(Table1[[#This Row],[Sale_date]])</f>
        <v>6</v>
      </c>
      <c r="H1998" s="1">
        <f>WEEKNUM(Table1[[#This Row],[Sale_date]])</f>
        <v>25</v>
      </c>
      <c r="I1998" s="1">
        <f>DAY(Table1[[#This Row],[Sale_date]])</f>
        <v>20</v>
      </c>
      <c r="J1998" s="4">
        <f>Table1[[#This Row],[Sale_date]]-DATE(YEAR(Table1[[#This Row],[Sale_date]]),1,1)+1</f>
        <v>171</v>
      </c>
      <c r="K1998" s="1">
        <f>WEEKDAY(Table1[[#This Row],[Sale_date]])</f>
        <v>7</v>
      </c>
      <c r="L1998" s="2">
        <v>42175</v>
      </c>
    </row>
    <row r="1999" spans="1:12" x14ac:dyDescent="0.25">
      <c r="A19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5027273.0746875014</v>
      </c>
      <c r="B1999">
        <f t="shared" ca="1" si="62"/>
        <v>1.5</v>
      </c>
      <c r="C1999">
        <f t="shared" ca="1" si="63"/>
        <v>6</v>
      </c>
      <c r="D1999">
        <f ca="1">Table1[[#This Row],[Rooms]]*10*RANDBETWEEN(10,20)/10</f>
        <v>15</v>
      </c>
      <c r="E1999" s="1">
        <f>YEAR(Table1[[#This Row],[Sale_date]])</f>
        <v>2015</v>
      </c>
      <c r="F1999" s="1">
        <f>ROUNDUP(Table1[[#This Row],[month]]/3,0)</f>
        <v>2</v>
      </c>
      <c r="G1999" s="1">
        <f>MONTH(Table1[[#This Row],[Sale_date]])</f>
        <v>6</v>
      </c>
      <c r="H1999" s="1">
        <f>WEEKNUM(Table1[[#This Row],[Sale_date]])</f>
        <v>26</v>
      </c>
      <c r="I1999" s="1">
        <f>DAY(Table1[[#This Row],[Sale_date]])</f>
        <v>21</v>
      </c>
      <c r="J1999" s="4">
        <f>Table1[[#This Row],[Sale_date]]-DATE(YEAR(Table1[[#This Row],[Sale_date]]),1,1)+1</f>
        <v>172</v>
      </c>
      <c r="K1999" s="1">
        <f>WEEKDAY(Table1[[#This Row],[Sale_date]])</f>
        <v>1</v>
      </c>
      <c r="L1999" s="2">
        <v>42176</v>
      </c>
    </row>
    <row r="2000" spans="1:12" x14ac:dyDescent="0.25">
      <c r="A20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10175716.320918752</v>
      </c>
      <c r="B2000">
        <f t="shared" ca="1" si="62"/>
        <v>3</v>
      </c>
      <c r="C2000">
        <f t="shared" ca="1" si="63"/>
        <v>8</v>
      </c>
      <c r="D2000">
        <f ca="1">Table1[[#This Row],[Rooms]]*10*RANDBETWEEN(10,20)/10</f>
        <v>33</v>
      </c>
      <c r="E2000" s="1">
        <f>YEAR(Table1[[#This Row],[Sale_date]])</f>
        <v>2015</v>
      </c>
      <c r="F2000" s="1">
        <f>ROUNDUP(Table1[[#This Row],[month]]/3,0)</f>
        <v>2</v>
      </c>
      <c r="G2000" s="1">
        <f>MONTH(Table1[[#This Row],[Sale_date]])</f>
        <v>6</v>
      </c>
      <c r="H2000" s="1">
        <f>WEEKNUM(Table1[[#This Row],[Sale_date]])</f>
        <v>26</v>
      </c>
      <c r="I2000" s="1">
        <f>DAY(Table1[[#This Row],[Sale_date]])</f>
        <v>22</v>
      </c>
      <c r="J2000" s="4">
        <f>Table1[[#This Row],[Sale_date]]-DATE(YEAR(Table1[[#This Row],[Sale_date]]),1,1)+1</f>
        <v>173</v>
      </c>
      <c r="K2000" s="1">
        <f>WEEKDAY(Table1[[#This Row],[Sale_date]])</f>
        <v>2</v>
      </c>
      <c r="L2000" s="2">
        <v>42177</v>
      </c>
    </row>
    <row r="2001" spans="1:12" x14ac:dyDescent="0.25">
      <c r="A20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8911272.4824863765</v>
      </c>
      <c r="B2001">
        <f t="shared" ca="1" si="62"/>
        <v>3</v>
      </c>
      <c r="C2001">
        <f t="shared" ca="1" si="63"/>
        <v>1</v>
      </c>
      <c r="D2001">
        <f ca="1">Table1[[#This Row],[Rooms]]*10*RANDBETWEEN(10,20)/10</f>
        <v>45</v>
      </c>
      <c r="E2001" s="1">
        <f>YEAR(Table1[[#This Row],[Sale_date]])</f>
        <v>2015</v>
      </c>
      <c r="F2001" s="1">
        <f>ROUNDUP(Table1[[#This Row],[month]]/3,0)</f>
        <v>2</v>
      </c>
      <c r="G2001" s="1">
        <f>MONTH(Table1[[#This Row],[Sale_date]])</f>
        <v>6</v>
      </c>
      <c r="H2001" s="1">
        <f>WEEKNUM(Table1[[#This Row],[Sale_date]])</f>
        <v>26</v>
      </c>
      <c r="I2001" s="1">
        <f>DAY(Table1[[#This Row],[Sale_date]])</f>
        <v>23</v>
      </c>
      <c r="J2001" s="4">
        <f>Table1[[#This Row],[Sale_date]]-DATE(YEAR(Table1[[#This Row],[Sale_date]]),1,1)+1</f>
        <v>174</v>
      </c>
      <c r="K2001" s="1">
        <f>WEEKDAY(Table1[[#This Row],[Sale_date]])</f>
        <v>3</v>
      </c>
      <c r="L2001" s="2">
        <v>42178</v>
      </c>
    </row>
    <row r="2002" spans="1:12" x14ac:dyDescent="0.25">
      <c r="A20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11339626.795248</v>
      </c>
      <c r="B2002">
        <f t="shared" ca="1" si="62"/>
        <v>4</v>
      </c>
      <c r="C2002">
        <f t="shared" ca="1" si="63"/>
        <v>7</v>
      </c>
      <c r="D2002">
        <f ca="1">Table1[[#This Row],[Rooms]]*10*RANDBETWEEN(10,20)/10</f>
        <v>40</v>
      </c>
      <c r="E2002" s="1">
        <f>YEAR(Table1[[#This Row],[Sale_date]])</f>
        <v>2015</v>
      </c>
      <c r="F2002" s="1">
        <f>ROUNDUP(Table1[[#This Row],[month]]/3,0)</f>
        <v>2</v>
      </c>
      <c r="G2002" s="1">
        <f>MONTH(Table1[[#This Row],[Sale_date]])</f>
        <v>6</v>
      </c>
      <c r="H2002" s="1">
        <f>WEEKNUM(Table1[[#This Row],[Sale_date]])</f>
        <v>26</v>
      </c>
      <c r="I2002" s="1">
        <f>DAY(Table1[[#This Row],[Sale_date]])</f>
        <v>24</v>
      </c>
      <c r="J2002" s="4">
        <f>Table1[[#This Row],[Sale_date]]-DATE(YEAR(Table1[[#This Row],[Sale_date]]),1,1)+1</f>
        <v>175</v>
      </c>
      <c r="K2002" s="1">
        <f>WEEKDAY(Table1[[#This Row],[Sale_date]])</f>
        <v>4</v>
      </c>
      <c r="L2002" s="2">
        <v>42179</v>
      </c>
    </row>
    <row r="2003" spans="1:12" x14ac:dyDescent="0.25">
      <c r="A20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9055310.3439789377</v>
      </c>
      <c r="B2003">
        <f t="shared" ca="1" si="62"/>
        <v>2.5</v>
      </c>
      <c r="C2003">
        <f t="shared" ca="1" si="63"/>
        <v>2</v>
      </c>
      <c r="D2003">
        <f ca="1">Table1[[#This Row],[Rooms]]*10*RANDBETWEEN(10,20)/10</f>
        <v>32.5</v>
      </c>
      <c r="E2003" s="1">
        <f>YEAR(Table1[[#This Row],[Sale_date]])</f>
        <v>2015</v>
      </c>
      <c r="F2003" s="1">
        <f>ROUNDUP(Table1[[#This Row],[month]]/3,0)</f>
        <v>2</v>
      </c>
      <c r="G2003" s="1">
        <f>MONTH(Table1[[#This Row],[Sale_date]])</f>
        <v>6</v>
      </c>
      <c r="H2003" s="1">
        <f>WEEKNUM(Table1[[#This Row],[Sale_date]])</f>
        <v>26</v>
      </c>
      <c r="I2003" s="1">
        <f>DAY(Table1[[#This Row],[Sale_date]])</f>
        <v>25</v>
      </c>
      <c r="J2003" s="4">
        <f>Table1[[#This Row],[Sale_date]]-DATE(YEAR(Table1[[#This Row],[Sale_date]]),1,1)+1</f>
        <v>176</v>
      </c>
      <c r="K2003" s="1">
        <f>WEEKDAY(Table1[[#This Row],[Sale_date]])</f>
        <v>5</v>
      </c>
      <c r="L2003" s="2">
        <v>42180</v>
      </c>
    </row>
    <row r="2004" spans="1:12" x14ac:dyDescent="0.25">
      <c r="A20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7541113.3481945246</v>
      </c>
      <c r="B2004">
        <f t="shared" ca="1" si="62"/>
        <v>3.5</v>
      </c>
      <c r="C2004">
        <f t="shared" ca="1" si="63"/>
        <v>5</v>
      </c>
      <c r="D2004">
        <f ca="1">Table1[[#This Row],[Rooms]]*10*RANDBETWEEN(10,20)/10</f>
        <v>38.5</v>
      </c>
      <c r="E2004" s="1">
        <f>YEAR(Table1[[#This Row],[Sale_date]])</f>
        <v>2015</v>
      </c>
      <c r="F2004" s="1">
        <f>ROUNDUP(Table1[[#This Row],[month]]/3,0)</f>
        <v>2</v>
      </c>
      <c r="G2004" s="1">
        <f>MONTH(Table1[[#This Row],[Sale_date]])</f>
        <v>6</v>
      </c>
      <c r="H2004" s="1">
        <f>WEEKNUM(Table1[[#This Row],[Sale_date]])</f>
        <v>26</v>
      </c>
      <c r="I2004" s="1">
        <f>DAY(Table1[[#This Row],[Sale_date]])</f>
        <v>26</v>
      </c>
      <c r="J2004" s="4">
        <f>Table1[[#This Row],[Sale_date]]-DATE(YEAR(Table1[[#This Row],[Sale_date]]),1,1)+1</f>
        <v>177</v>
      </c>
      <c r="K2004" s="1">
        <f>WEEKDAY(Table1[[#This Row],[Sale_date]])</f>
        <v>6</v>
      </c>
      <c r="L2004" s="2">
        <v>42181</v>
      </c>
    </row>
    <row r="2005" spans="1:12" x14ac:dyDescent="0.25">
      <c r="A20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8621287.7769569792</v>
      </c>
      <c r="B2005">
        <f t="shared" ca="1" si="62"/>
        <v>3</v>
      </c>
      <c r="C2005">
        <f t="shared" ca="1" si="63"/>
        <v>1</v>
      </c>
      <c r="D2005">
        <f ca="1">Table1[[#This Row],[Rooms]]*10*RANDBETWEEN(10,20)/10</f>
        <v>36</v>
      </c>
      <c r="E2005" s="1">
        <f>YEAR(Table1[[#This Row],[Sale_date]])</f>
        <v>2015</v>
      </c>
      <c r="F2005" s="1">
        <f>ROUNDUP(Table1[[#This Row],[month]]/3,0)</f>
        <v>2</v>
      </c>
      <c r="G2005" s="1">
        <f>MONTH(Table1[[#This Row],[Sale_date]])</f>
        <v>6</v>
      </c>
      <c r="H2005" s="1">
        <f>WEEKNUM(Table1[[#This Row],[Sale_date]])</f>
        <v>26</v>
      </c>
      <c r="I2005" s="1">
        <f>DAY(Table1[[#This Row],[Sale_date]])</f>
        <v>27</v>
      </c>
      <c r="J2005" s="4">
        <f>Table1[[#This Row],[Sale_date]]-DATE(YEAR(Table1[[#This Row],[Sale_date]]),1,1)+1</f>
        <v>178</v>
      </c>
      <c r="K2005" s="1">
        <f>WEEKDAY(Table1[[#This Row],[Sale_date]])</f>
        <v>7</v>
      </c>
      <c r="L2005" s="2">
        <v>42182</v>
      </c>
    </row>
    <row r="2006" spans="1:12" x14ac:dyDescent="0.25">
      <c r="A20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22524027.147732433</v>
      </c>
      <c r="B2006">
        <f t="shared" ca="1" si="62"/>
        <v>3.5</v>
      </c>
      <c r="C2006">
        <f t="shared" ca="1" si="63"/>
        <v>6</v>
      </c>
      <c r="D2006">
        <f ca="1">Table1[[#This Row],[Rooms]]*10*RANDBETWEEN(10,20)/10</f>
        <v>70</v>
      </c>
      <c r="E2006" s="1">
        <f>YEAR(Table1[[#This Row],[Sale_date]])</f>
        <v>2015</v>
      </c>
      <c r="F2006" s="1">
        <f>ROUNDUP(Table1[[#This Row],[month]]/3,0)</f>
        <v>2</v>
      </c>
      <c r="G2006" s="1">
        <f>MONTH(Table1[[#This Row],[Sale_date]])</f>
        <v>6</v>
      </c>
      <c r="H2006" s="1">
        <f>WEEKNUM(Table1[[#This Row],[Sale_date]])</f>
        <v>27</v>
      </c>
      <c r="I2006" s="1">
        <f>DAY(Table1[[#This Row],[Sale_date]])</f>
        <v>28</v>
      </c>
      <c r="J2006" s="4">
        <f>Table1[[#This Row],[Sale_date]]-DATE(YEAR(Table1[[#This Row],[Sale_date]]),1,1)+1</f>
        <v>179</v>
      </c>
      <c r="K2006" s="1">
        <f>WEEKDAY(Table1[[#This Row],[Sale_date]])</f>
        <v>1</v>
      </c>
      <c r="L2006" s="2">
        <v>42183</v>
      </c>
    </row>
    <row r="2007" spans="1:12" x14ac:dyDescent="0.25">
      <c r="A20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4452736.5</v>
      </c>
      <c r="B2007">
        <f t="shared" ca="1" si="62"/>
        <v>1.5</v>
      </c>
      <c r="C2007">
        <f t="shared" ca="1" si="63"/>
        <v>6</v>
      </c>
      <c r="D2007">
        <f ca="1">Table1[[#This Row],[Rooms]]*10*RANDBETWEEN(10,20)/10</f>
        <v>19.5</v>
      </c>
      <c r="E2007" s="1">
        <f>YEAR(Table1[[#This Row],[Sale_date]])</f>
        <v>2015</v>
      </c>
      <c r="F2007" s="1">
        <f>ROUNDUP(Table1[[#This Row],[month]]/3,0)</f>
        <v>2</v>
      </c>
      <c r="G2007" s="1">
        <f>MONTH(Table1[[#This Row],[Sale_date]])</f>
        <v>6</v>
      </c>
      <c r="H2007" s="1">
        <f>WEEKNUM(Table1[[#This Row],[Sale_date]])</f>
        <v>27</v>
      </c>
      <c r="I2007" s="1">
        <f>DAY(Table1[[#This Row],[Sale_date]])</f>
        <v>29</v>
      </c>
      <c r="J2007" s="4">
        <f>Table1[[#This Row],[Sale_date]]-DATE(YEAR(Table1[[#This Row],[Sale_date]]),1,1)+1</f>
        <v>180</v>
      </c>
      <c r="K2007" s="1">
        <f>WEEKDAY(Table1[[#This Row],[Sale_date]])</f>
        <v>2</v>
      </c>
      <c r="L2007" s="2">
        <v>42184</v>
      </c>
    </row>
    <row r="2008" spans="1:12" x14ac:dyDescent="0.25">
      <c r="A20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9430447.6676591169</v>
      </c>
      <c r="B2008">
        <f t="shared" ca="1" si="62"/>
        <v>3.5</v>
      </c>
      <c r="C2008">
        <f t="shared" ca="1" si="63"/>
        <v>9</v>
      </c>
      <c r="D2008">
        <f ca="1">Table1[[#This Row],[Rooms]]*10*RANDBETWEEN(10,20)/10</f>
        <v>45.5</v>
      </c>
      <c r="E2008" s="1">
        <f>YEAR(Table1[[#This Row],[Sale_date]])</f>
        <v>2015</v>
      </c>
      <c r="F2008" s="1">
        <f>ROUNDUP(Table1[[#This Row],[month]]/3,0)</f>
        <v>2</v>
      </c>
      <c r="G2008" s="1">
        <f>MONTH(Table1[[#This Row],[Sale_date]])</f>
        <v>6</v>
      </c>
      <c r="H2008" s="1">
        <f>WEEKNUM(Table1[[#This Row],[Sale_date]])</f>
        <v>27</v>
      </c>
      <c r="I2008" s="1">
        <f>DAY(Table1[[#This Row],[Sale_date]])</f>
        <v>30</v>
      </c>
      <c r="J2008" s="4">
        <f>Table1[[#This Row],[Sale_date]]-DATE(YEAR(Table1[[#This Row],[Sale_date]]),1,1)+1</f>
        <v>181</v>
      </c>
      <c r="K2008" s="1">
        <f>WEEKDAY(Table1[[#This Row],[Sale_date]])</f>
        <v>3</v>
      </c>
      <c r="L2008" s="2">
        <v>42185</v>
      </c>
    </row>
    <row r="2009" spans="1:12" x14ac:dyDescent="0.25">
      <c r="A20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8424000</v>
      </c>
      <c r="B2009">
        <f t="shared" ca="1" si="62"/>
        <v>2.5</v>
      </c>
      <c r="C2009">
        <f t="shared" ca="1" si="63"/>
        <v>6</v>
      </c>
      <c r="D2009">
        <f ca="1">Table1[[#This Row],[Rooms]]*10*RANDBETWEEN(10,20)/10</f>
        <v>37.5</v>
      </c>
      <c r="E2009" s="1">
        <f>YEAR(Table1[[#This Row],[Sale_date]])</f>
        <v>2015</v>
      </c>
      <c r="F2009" s="1">
        <f>ROUNDUP(Table1[[#This Row],[month]]/3,0)</f>
        <v>3</v>
      </c>
      <c r="G2009" s="1">
        <f>MONTH(Table1[[#This Row],[Sale_date]])</f>
        <v>7</v>
      </c>
      <c r="H2009" s="1">
        <f>WEEKNUM(Table1[[#This Row],[Sale_date]])</f>
        <v>27</v>
      </c>
      <c r="I2009" s="1">
        <f>DAY(Table1[[#This Row],[Sale_date]])</f>
        <v>1</v>
      </c>
      <c r="J2009" s="4">
        <f>Table1[[#This Row],[Sale_date]]-DATE(YEAR(Table1[[#This Row],[Sale_date]]),1,1)+1</f>
        <v>182</v>
      </c>
      <c r="K2009" s="1">
        <f>WEEKDAY(Table1[[#This Row],[Sale_date]])</f>
        <v>4</v>
      </c>
      <c r="L2009" s="2">
        <v>42186</v>
      </c>
    </row>
    <row r="2010" spans="1:12" x14ac:dyDescent="0.25">
      <c r="A20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8371309.4478562502</v>
      </c>
      <c r="B2010">
        <f t="shared" ca="1" si="62"/>
        <v>2</v>
      </c>
      <c r="C2010">
        <f t="shared" ca="1" si="63"/>
        <v>7</v>
      </c>
      <c r="D2010">
        <f ca="1">Table1[[#This Row],[Rooms]]*10*RANDBETWEEN(10,20)/10</f>
        <v>30</v>
      </c>
      <c r="E2010" s="1">
        <f>YEAR(Table1[[#This Row],[Sale_date]])</f>
        <v>2015</v>
      </c>
      <c r="F2010" s="1">
        <f>ROUNDUP(Table1[[#This Row],[month]]/3,0)</f>
        <v>3</v>
      </c>
      <c r="G2010" s="1">
        <f>MONTH(Table1[[#This Row],[Sale_date]])</f>
        <v>7</v>
      </c>
      <c r="H2010" s="1">
        <f>WEEKNUM(Table1[[#This Row],[Sale_date]])</f>
        <v>27</v>
      </c>
      <c r="I2010" s="1">
        <f>DAY(Table1[[#This Row],[Sale_date]])</f>
        <v>2</v>
      </c>
      <c r="J2010" s="4">
        <f>Table1[[#This Row],[Sale_date]]-DATE(YEAR(Table1[[#This Row],[Sale_date]]),1,1)+1</f>
        <v>183</v>
      </c>
      <c r="K2010" s="1">
        <f>WEEKDAY(Table1[[#This Row],[Sale_date]])</f>
        <v>5</v>
      </c>
      <c r="L2010" s="2">
        <v>42187</v>
      </c>
    </row>
    <row r="2011" spans="1:12" x14ac:dyDescent="0.25">
      <c r="A20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9465013.7686447185</v>
      </c>
      <c r="B2011">
        <f t="shared" ca="1" si="62"/>
        <v>2.5</v>
      </c>
      <c r="C2011">
        <f t="shared" ca="1" si="63"/>
        <v>8</v>
      </c>
      <c r="D2011">
        <f ca="1">Table1[[#This Row],[Rooms]]*10*RANDBETWEEN(10,20)/10</f>
        <v>45</v>
      </c>
      <c r="E2011" s="1">
        <f>YEAR(Table1[[#This Row],[Sale_date]])</f>
        <v>2015</v>
      </c>
      <c r="F2011" s="1">
        <f>ROUNDUP(Table1[[#This Row],[month]]/3,0)</f>
        <v>3</v>
      </c>
      <c r="G2011" s="1">
        <f>MONTH(Table1[[#This Row],[Sale_date]])</f>
        <v>7</v>
      </c>
      <c r="H2011" s="1">
        <f>WEEKNUM(Table1[[#This Row],[Sale_date]])</f>
        <v>27</v>
      </c>
      <c r="I2011" s="1">
        <f>DAY(Table1[[#This Row],[Sale_date]])</f>
        <v>3</v>
      </c>
      <c r="J2011" s="4">
        <f>Table1[[#This Row],[Sale_date]]-DATE(YEAR(Table1[[#This Row],[Sale_date]]),1,1)+1</f>
        <v>184</v>
      </c>
      <c r="K2011" s="1">
        <f>WEEKDAY(Table1[[#This Row],[Sale_date]])</f>
        <v>6</v>
      </c>
      <c r="L2011" s="2">
        <v>42188</v>
      </c>
    </row>
    <row r="2012" spans="1:12" x14ac:dyDescent="0.25">
      <c r="A20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8006535.4865359841</v>
      </c>
      <c r="B2012">
        <f t="shared" ca="1" si="62"/>
        <v>3</v>
      </c>
      <c r="C2012">
        <f t="shared" ca="1" si="63"/>
        <v>8</v>
      </c>
      <c r="D2012">
        <f ca="1">Table1[[#This Row],[Rooms]]*10*RANDBETWEEN(10,20)/10</f>
        <v>39</v>
      </c>
      <c r="E2012" s="1">
        <f>YEAR(Table1[[#This Row],[Sale_date]])</f>
        <v>2015</v>
      </c>
      <c r="F2012" s="1">
        <f>ROUNDUP(Table1[[#This Row],[month]]/3,0)</f>
        <v>3</v>
      </c>
      <c r="G2012" s="1">
        <f>MONTH(Table1[[#This Row],[Sale_date]])</f>
        <v>7</v>
      </c>
      <c r="H2012" s="1">
        <f>WEEKNUM(Table1[[#This Row],[Sale_date]])</f>
        <v>27</v>
      </c>
      <c r="I2012" s="1">
        <f>DAY(Table1[[#This Row],[Sale_date]])</f>
        <v>4</v>
      </c>
      <c r="J2012" s="4">
        <f>Table1[[#This Row],[Sale_date]]-DATE(YEAR(Table1[[#This Row],[Sale_date]]),1,1)+1</f>
        <v>185</v>
      </c>
      <c r="K2012" s="1">
        <f>WEEKDAY(Table1[[#This Row],[Sale_date]])</f>
        <v>7</v>
      </c>
      <c r="L2012" s="2">
        <v>42189</v>
      </c>
    </row>
    <row r="2013" spans="1:12" x14ac:dyDescent="0.25">
      <c r="A20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4609639.5957882637</v>
      </c>
      <c r="B2013">
        <f t="shared" ca="1" si="62"/>
        <v>1.5</v>
      </c>
      <c r="C2013">
        <f t="shared" ca="1" si="63"/>
        <v>10</v>
      </c>
      <c r="D2013">
        <f ca="1">Table1[[#This Row],[Rooms]]*10*RANDBETWEEN(10,20)/10</f>
        <v>21</v>
      </c>
      <c r="E2013" s="1">
        <f>YEAR(Table1[[#This Row],[Sale_date]])</f>
        <v>2015</v>
      </c>
      <c r="F2013" s="1">
        <f>ROUNDUP(Table1[[#This Row],[month]]/3,0)</f>
        <v>3</v>
      </c>
      <c r="G2013" s="1">
        <f>MONTH(Table1[[#This Row],[Sale_date]])</f>
        <v>7</v>
      </c>
      <c r="H2013" s="1">
        <f>WEEKNUM(Table1[[#This Row],[Sale_date]])</f>
        <v>28</v>
      </c>
      <c r="I2013" s="1">
        <f>DAY(Table1[[#This Row],[Sale_date]])</f>
        <v>5</v>
      </c>
      <c r="J2013" s="4">
        <f>Table1[[#This Row],[Sale_date]]-DATE(YEAR(Table1[[#This Row],[Sale_date]]),1,1)+1</f>
        <v>186</v>
      </c>
      <c r="K2013" s="1">
        <f>WEEKDAY(Table1[[#This Row],[Sale_date]])</f>
        <v>1</v>
      </c>
      <c r="L2013" s="2">
        <v>42190</v>
      </c>
    </row>
    <row r="2014" spans="1:12" x14ac:dyDescent="0.25">
      <c r="A20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5839472.9746554876</v>
      </c>
      <c r="B2014">
        <f t="shared" ca="1" si="62"/>
        <v>2</v>
      </c>
      <c r="C2014">
        <f t="shared" ca="1" si="63"/>
        <v>2</v>
      </c>
      <c r="D2014">
        <f ca="1">Table1[[#This Row],[Rooms]]*10*RANDBETWEEN(10,20)/10</f>
        <v>32</v>
      </c>
      <c r="E2014" s="1">
        <f>YEAR(Table1[[#This Row],[Sale_date]])</f>
        <v>2015</v>
      </c>
      <c r="F2014" s="1">
        <f>ROUNDUP(Table1[[#This Row],[month]]/3,0)</f>
        <v>3</v>
      </c>
      <c r="G2014" s="1">
        <f>MONTH(Table1[[#This Row],[Sale_date]])</f>
        <v>7</v>
      </c>
      <c r="H2014" s="1">
        <f>WEEKNUM(Table1[[#This Row],[Sale_date]])</f>
        <v>28</v>
      </c>
      <c r="I2014" s="1">
        <f>DAY(Table1[[#This Row],[Sale_date]])</f>
        <v>6</v>
      </c>
      <c r="J2014" s="4">
        <f>Table1[[#This Row],[Sale_date]]-DATE(YEAR(Table1[[#This Row],[Sale_date]]),1,1)+1</f>
        <v>187</v>
      </c>
      <c r="K2014" s="1">
        <f>WEEKDAY(Table1[[#This Row],[Sale_date]])</f>
        <v>2</v>
      </c>
      <c r="L2014" s="2">
        <v>42191</v>
      </c>
    </row>
    <row r="2015" spans="1:12" x14ac:dyDescent="0.25">
      <c r="A20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2629541.7547230716</v>
      </c>
      <c r="B2015">
        <f t="shared" ca="1" si="62"/>
        <v>1</v>
      </c>
      <c r="C2015">
        <f t="shared" ca="1" si="63"/>
        <v>2</v>
      </c>
      <c r="D2015">
        <f ca="1">Table1[[#This Row],[Rooms]]*10*RANDBETWEEN(10,20)/10</f>
        <v>13</v>
      </c>
      <c r="E2015" s="1">
        <f>YEAR(Table1[[#This Row],[Sale_date]])</f>
        <v>2015</v>
      </c>
      <c r="F2015" s="1">
        <f>ROUNDUP(Table1[[#This Row],[month]]/3,0)</f>
        <v>3</v>
      </c>
      <c r="G2015" s="1">
        <f>MONTH(Table1[[#This Row],[Sale_date]])</f>
        <v>7</v>
      </c>
      <c r="H2015" s="1">
        <f>WEEKNUM(Table1[[#This Row],[Sale_date]])</f>
        <v>28</v>
      </c>
      <c r="I2015" s="1">
        <f>DAY(Table1[[#This Row],[Sale_date]])</f>
        <v>7</v>
      </c>
      <c r="J2015" s="4">
        <f>Table1[[#This Row],[Sale_date]]-DATE(YEAR(Table1[[#This Row],[Sale_date]]),1,1)+1</f>
        <v>188</v>
      </c>
      <c r="K2015" s="1">
        <f>WEEKDAY(Table1[[#This Row],[Sale_date]])</f>
        <v>3</v>
      </c>
      <c r="L2015" s="2">
        <v>42192</v>
      </c>
    </row>
    <row r="2016" spans="1:12" x14ac:dyDescent="0.25">
      <c r="A20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7227062.9670835249</v>
      </c>
      <c r="B2016">
        <f t="shared" ca="1" si="62"/>
        <v>2</v>
      </c>
      <c r="C2016">
        <f t="shared" ca="1" si="63"/>
        <v>7</v>
      </c>
      <c r="D2016">
        <f ca="1">Table1[[#This Row],[Rooms]]*10*RANDBETWEEN(10,20)/10</f>
        <v>36</v>
      </c>
      <c r="E2016" s="1">
        <f>YEAR(Table1[[#This Row],[Sale_date]])</f>
        <v>2015</v>
      </c>
      <c r="F2016" s="1">
        <f>ROUNDUP(Table1[[#This Row],[month]]/3,0)</f>
        <v>3</v>
      </c>
      <c r="G2016" s="1">
        <f>MONTH(Table1[[#This Row],[Sale_date]])</f>
        <v>7</v>
      </c>
      <c r="H2016" s="1">
        <f>WEEKNUM(Table1[[#This Row],[Sale_date]])</f>
        <v>28</v>
      </c>
      <c r="I2016" s="1">
        <f>DAY(Table1[[#This Row],[Sale_date]])</f>
        <v>8</v>
      </c>
      <c r="J2016" s="4">
        <f>Table1[[#This Row],[Sale_date]]-DATE(YEAR(Table1[[#This Row],[Sale_date]]),1,1)+1</f>
        <v>189</v>
      </c>
      <c r="K2016" s="1">
        <f>WEEKDAY(Table1[[#This Row],[Sale_date]])</f>
        <v>4</v>
      </c>
      <c r="L2016" s="2">
        <v>42193</v>
      </c>
    </row>
    <row r="2017" spans="1:12" x14ac:dyDescent="0.25">
      <c r="A20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16472925.220839966</v>
      </c>
      <c r="B2017">
        <f t="shared" ca="1" si="62"/>
        <v>3.5</v>
      </c>
      <c r="C2017">
        <f t="shared" ca="1" si="63"/>
        <v>1</v>
      </c>
      <c r="D2017">
        <f ca="1">Table1[[#This Row],[Rooms]]*10*RANDBETWEEN(10,20)/10</f>
        <v>66.5</v>
      </c>
      <c r="E2017" s="1">
        <f>YEAR(Table1[[#This Row],[Sale_date]])</f>
        <v>2015</v>
      </c>
      <c r="F2017" s="1">
        <f>ROUNDUP(Table1[[#This Row],[month]]/3,0)</f>
        <v>3</v>
      </c>
      <c r="G2017" s="1">
        <f>MONTH(Table1[[#This Row],[Sale_date]])</f>
        <v>7</v>
      </c>
      <c r="H2017" s="1">
        <f>WEEKNUM(Table1[[#This Row],[Sale_date]])</f>
        <v>28</v>
      </c>
      <c r="I2017" s="1">
        <f>DAY(Table1[[#This Row],[Sale_date]])</f>
        <v>9</v>
      </c>
      <c r="J2017" s="4">
        <f>Table1[[#This Row],[Sale_date]]-DATE(YEAR(Table1[[#This Row],[Sale_date]]),1,1)+1</f>
        <v>190</v>
      </c>
      <c r="K2017" s="1">
        <f>WEEKDAY(Table1[[#This Row],[Sale_date]])</f>
        <v>5</v>
      </c>
      <c r="L2017" s="2">
        <v>42194</v>
      </c>
    </row>
    <row r="2018" spans="1:12" x14ac:dyDescent="0.25">
      <c r="A20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4802739.6673590634</v>
      </c>
      <c r="B2018">
        <f t="shared" ca="1" si="62"/>
        <v>2</v>
      </c>
      <c r="C2018">
        <f t="shared" ca="1" si="63"/>
        <v>6</v>
      </c>
      <c r="D2018">
        <f ca="1">Table1[[#This Row],[Rooms]]*10*RANDBETWEEN(10,20)/10</f>
        <v>20</v>
      </c>
      <c r="E2018" s="1">
        <f>YEAR(Table1[[#This Row],[Sale_date]])</f>
        <v>2015</v>
      </c>
      <c r="F2018" s="1">
        <f>ROUNDUP(Table1[[#This Row],[month]]/3,0)</f>
        <v>3</v>
      </c>
      <c r="G2018" s="1">
        <f>MONTH(Table1[[#This Row],[Sale_date]])</f>
        <v>7</v>
      </c>
      <c r="H2018" s="1">
        <f>WEEKNUM(Table1[[#This Row],[Sale_date]])</f>
        <v>28</v>
      </c>
      <c r="I2018" s="1">
        <f>DAY(Table1[[#This Row],[Sale_date]])</f>
        <v>10</v>
      </c>
      <c r="J2018" s="4">
        <f>Table1[[#This Row],[Sale_date]]-DATE(YEAR(Table1[[#This Row],[Sale_date]]),1,1)+1</f>
        <v>191</v>
      </c>
      <c r="K2018" s="1">
        <f>WEEKDAY(Table1[[#This Row],[Sale_date]])</f>
        <v>6</v>
      </c>
      <c r="L2018" s="2">
        <v>42195</v>
      </c>
    </row>
    <row r="2019" spans="1:12" x14ac:dyDescent="0.25">
      <c r="A20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13199671.878436446</v>
      </c>
      <c r="B2019">
        <f t="shared" ca="1" si="62"/>
        <v>3.5</v>
      </c>
      <c r="C2019">
        <f t="shared" ca="1" si="63"/>
        <v>8</v>
      </c>
      <c r="D2019">
        <f ca="1">Table1[[#This Row],[Rooms]]*10*RANDBETWEEN(10,20)/10</f>
        <v>56</v>
      </c>
      <c r="E2019" s="1">
        <f>YEAR(Table1[[#This Row],[Sale_date]])</f>
        <v>2015</v>
      </c>
      <c r="F2019" s="1">
        <f>ROUNDUP(Table1[[#This Row],[month]]/3,0)</f>
        <v>3</v>
      </c>
      <c r="G2019" s="1">
        <f>MONTH(Table1[[#This Row],[Sale_date]])</f>
        <v>7</v>
      </c>
      <c r="H2019" s="1">
        <f>WEEKNUM(Table1[[#This Row],[Sale_date]])</f>
        <v>28</v>
      </c>
      <c r="I2019" s="1">
        <f>DAY(Table1[[#This Row],[Sale_date]])</f>
        <v>11</v>
      </c>
      <c r="J2019" s="4">
        <f>Table1[[#This Row],[Sale_date]]-DATE(YEAR(Table1[[#This Row],[Sale_date]]),1,1)+1</f>
        <v>192</v>
      </c>
      <c r="K2019" s="1">
        <f>WEEKDAY(Table1[[#This Row],[Sale_date]])</f>
        <v>7</v>
      </c>
      <c r="L2019" s="2">
        <v>42196</v>
      </c>
    </row>
    <row r="2020" spans="1:12" x14ac:dyDescent="0.25">
      <c r="A20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14870468.087289151</v>
      </c>
      <c r="B2020">
        <f t="shared" ca="1" si="62"/>
        <v>3.5</v>
      </c>
      <c r="C2020">
        <f t="shared" ca="1" si="63"/>
        <v>6</v>
      </c>
      <c r="D2020">
        <f ca="1">Table1[[#This Row],[Rooms]]*10*RANDBETWEEN(10,20)/10</f>
        <v>59.5</v>
      </c>
      <c r="E2020" s="1">
        <f>YEAR(Table1[[#This Row],[Sale_date]])</f>
        <v>2015</v>
      </c>
      <c r="F2020" s="1">
        <f>ROUNDUP(Table1[[#This Row],[month]]/3,0)</f>
        <v>3</v>
      </c>
      <c r="G2020" s="1">
        <f>MONTH(Table1[[#This Row],[Sale_date]])</f>
        <v>7</v>
      </c>
      <c r="H2020" s="1">
        <f>WEEKNUM(Table1[[#This Row],[Sale_date]])</f>
        <v>29</v>
      </c>
      <c r="I2020" s="1">
        <f>DAY(Table1[[#This Row],[Sale_date]])</f>
        <v>12</v>
      </c>
      <c r="J2020" s="4">
        <f>Table1[[#This Row],[Sale_date]]-DATE(YEAR(Table1[[#This Row],[Sale_date]]),1,1)+1</f>
        <v>193</v>
      </c>
      <c r="K2020" s="1">
        <f>WEEKDAY(Table1[[#This Row],[Sale_date]])</f>
        <v>1</v>
      </c>
      <c r="L2020" s="2">
        <v>42197</v>
      </c>
    </row>
    <row r="2021" spans="1:12" x14ac:dyDescent="0.25">
      <c r="A20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14370977.307916375</v>
      </c>
      <c r="B2021">
        <f t="shared" ca="1" si="62"/>
        <v>3.5</v>
      </c>
      <c r="C2021">
        <f t="shared" ca="1" si="63"/>
        <v>4</v>
      </c>
      <c r="D2021">
        <f ca="1">Table1[[#This Row],[Rooms]]*10*RANDBETWEEN(10,20)/10</f>
        <v>52.5</v>
      </c>
      <c r="E2021" s="1">
        <f>YEAR(Table1[[#This Row],[Sale_date]])</f>
        <v>2015</v>
      </c>
      <c r="F2021" s="1">
        <f>ROUNDUP(Table1[[#This Row],[month]]/3,0)</f>
        <v>3</v>
      </c>
      <c r="G2021" s="1">
        <f>MONTH(Table1[[#This Row],[Sale_date]])</f>
        <v>7</v>
      </c>
      <c r="H2021" s="1">
        <f>WEEKNUM(Table1[[#This Row],[Sale_date]])</f>
        <v>29</v>
      </c>
      <c r="I2021" s="1">
        <f>DAY(Table1[[#This Row],[Sale_date]])</f>
        <v>13</v>
      </c>
      <c r="J2021" s="4">
        <f>Table1[[#This Row],[Sale_date]]-DATE(YEAR(Table1[[#This Row],[Sale_date]]),1,1)+1</f>
        <v>194</v>
      </c>
      <c r="K2021" s="1">
        <f>WEEKDAY(Table1[[#This Row],[Sale_date]])</f>
        <v>2</v>
      </c>
      <c r="L2021" s="2">
        <v>42198</v>
      </c>
    </row>
    <row r="2022" spans="1:12" x14ac:dyDescent="0.25">
      <c r="A20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7334018.6334780697</v>
      </c>
      <c r="B2022">
        <f t="shared" ca="1" si="62"/>
        <v>2</v>
      </c>
      <c r="C2022">
        <f t="shared" ca="1" si="63"/>
        <v>6</v>
      </c>
      <c r="D2022">
        <f ca="1">Table1[[#This Row],[Rooms]]*10*RANDBETWEEN(10,20)/10</f>
        <v>38</v>
      </c>
      <c r="E2022" s="1">
        <f>YEAR(Table1[[#This Row],[Sale_date]])</f>
        <v>2015</v>
      </c>
      <c r="F2022" s="1">
        <f>ROUNDUP(Table1[[#This Row],[month]]/3,0)</f>
        <v>3</v>
      </c>
      <c r="G2022" s="1">
        <f>MONTH(Table1[[#This Row],[Sale_date]])</f>
        <v>7</v>
      </c>
      <c r="H2022" s="1">
        <f>WEEKNUM(Table1[[#This Row],[Sale_date]])</f>
        <v>29</v>
      </c>
      <c r="I2022" s="1">
        <f>DAY(Table1[[#This Row],[Sale_date]])</f>
        <v>14</v>
      </c>
      <c r="J2022" s="4">
        <f>Table1[[#This Row],[Sale_date]]-DATE(YEAR(Table1[[#This Row],[Sale_date]]),1,1)+1</f>
        <v>195</v>
      </c>
      <c r="K2022" s="1">
        <f>WEEKDAY(Table1[[#This Row],[Sale_date]])</f>
        <v>3</v>
      </c>
      <c r="L2022" s="2">
        <v>42199</v>
      </c>
    </row>
    <row r="2023" spans="1:12" x14ac:dyDescent="0.25">
      <c r="A20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11505028.654826663</v>
      </c>
      <c r="B2023">
        <f t="shared" ca="1" si="62"/>
        <v>2.5</v>
      </c>
      <c r="C2023">
        <f t="shared" ca="1" si="63"/>
        <v>8</v>
      </c>
      <c r="D2023">
        <f ca="1">Table1[[#This Row],[Rooms]]*10*RANDBETWEEN(10,20)/10</f>
        <v>50</v>
      </c>
      <c r="E2023" s="1">
        <f>YEAR(Table1[[#This Row],[Sale_date]])</f>
        <v>2015</v>
      </c>
      <c r="F2023" s="1">
        <f>ROUNDUP(Table1[[#This Row],[month]]/3,0)</f>
        <v>3</v>
      </c>
      <c r="G2023" s="1">
        <f>MONTH(Table1[[#This Row],[Sale_date]])</f>
        <v>7</v>
      </c>
      <c r="H2023" s="1">
        <f>WEEKNUM(Table1[[#This Row],[Sale_date]])</f>
        <v>29</v>
      </c>
      <c r="I2023" s="1">
        <f>DAY(Table1[[#This Row],[Sale_date]])</f>
        <v>15</v>
      </c>
      <c r="J2023" s="4">
        <f>Table1[[#This Row],[Sale_date]]-DATE(YEAR(Table1[[#This Row],[Sale_date]]),1,1)+1</f>
        <v>196</v>
      </c>
      <c r="K2023" s="1">
        <f>WEEKDAY(Table1[[#This Row],[Sale_date]])</f>
        <v>4</v>
      </c>
      <c r="L2023" s="2">
        <v>42200</v>
      </c>
    </row>
    <row r="2024" spans="1:12" x14ac:dyDescent="0.25">
      <c r="A20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9076724.5312705487</v>
      </c>
      <c r="B2024">
        <f t="shared" ca="1" si="62"/>
        <v>3</v>
      </c>
      <c r="C2024">
        <f t="shared" ca="1" si="63"/>
        <v>10</v>
      </c>
      <c r="D2024">
        <f ca="1">Table1[[#This Row],[Rooms]]*10*RANDBETWEEN(10,20)/10</f>
        <v>42</v>
      </c>
      <c r="E2024" s="1">
        <f>YEAR(Table1[[#This Row],[Sale_date]])</f>
        <v>2015</v>
      </c>
      <c r="F2024" s="1">
        <f>ROUNDUP(Table1[[#This Row],[month]]/3,0)</f>
        <v>3</v>
      </c>
      <c r="G2024" s="1">
        <f>MONTH(Table1[[#This Row],[Sale_date]])</f>
        <v>7</v>
      </c>
      <c r="H2024" s="1">
        <f>WEEKNUM(Table1[[#This Row],[Sale_date]])</f>
        <v>29</v>
      </c>
      <c r="I2024" s="1">
        <f>DAY(Table1[[#This Row],[Sale_date]])</f>
        <v>16</v>
      </c>
      <c r="J2024" s="4">
        <f>Table1[[#This Row],[Sale_date]]-DATE(YEAR(Table1[[#This Row],[Sale_date]]),1,1)+1</f>
        <v>197</v>
      </c>
      <c r="K2024" s="1">
        <f>WEEKDAY(Table1[[#This Row],[Sale_date]])</f>
        <v>5</v>
      </c>
      <c r="L2024" s="2">
        <v>42201</v>
      </c>
    </row>
    <row r="2025" spans="1:12" x14ac:dyDescent="0.25">
      <c r="A20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12414584.860837445</v>
      </c>
      <c r="B2025">
        <f t="shared" ca="1" si="62"/>
        <v>3</v>
      </c>
      <c r="C2025">
        <f t="shared" ca="1" si="63"/>
        <v>7</v>
      </c>
      <c r="D2025">
        <f ca="1">Table1[[#This Row],[Rooms]]*10*RANDBETWEEN(10,20)/10</f>
        <v>39</v>
      </c>
      <c r="E2025" s="1">
        <f>YEAR(Table1[[#This Row],[Sale_date]])</f>
        <v>2015</v>
      </c>
      <c r="F2025" s="1">
        <f>ROUNDUP(Table1[[#This Row],[month]]/3,0)</f>
        <v>3</v>
      </c>
      <c r="G2025" s="1">
        <f>MONTH(Table1[[#This Row],[Sale_date]])</f>
        <v>7</v>
      </c>
      <c r="H2025" s="1">
        <f>WEEKNUM(Table1[[#This Row],[Sale_date]])</f>
        <v>29</v>
      </c>
      <c r="I2025" s="1">
        <f>DAY(Table1[[#This Row],[Sale_date]])</f>
        <v>17</v>
      </c>
      <c r="J2025" s="4">
        <f>Table1[[#This Row],[Sale_date]]-DATE(YEAR(Table1[[#This Row],[Sale_date]]),1,1)+1</f>
        <v>198</v>
      </c>
      <c r="K2025" s="1">
        <f>WEEKDAY(Table1[[#This Row],[Sale_date]])</f>
        <v>6</v>
      </c>
      <c r="L2025" s="2">
        <v>42202</v>
      </c>
    </row>
    <row r="2026" spans="1:12" x14ac:dyDescent="0.25">
      <c r="A20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13652412.45080908</v>
      </c>
      <c r="B2026">
        <f t="shared" ca="1" si="62"/>
        <v>3.5</v>
      </c>
      <c r="C2026">
        <f t="shared" ca="1" si="63"/>
        <v>5</v>
      </c>
      <c r="D2026">
        <f ca="1">Table1[[#This Row],[Rooms]]*10*RANDBETWEEN(10,20)/10</f>
        <v>59.5</v>
      </c>
      <c r="E2026" s="1">
        <f>YEAR(Table1[[#This Row],[Sale_date]])</f>
        <v>2015</v>
      </c>
      <c r="F2026" s="1">
        <f>ROUNDUP(Table1[[#This Row],[month]]/3,0)</f>
        <v>3</v>
      </c>
      <c r="G2026" s="1">
        <f>MONTH(Table1[[#This Row],[Sale_date]])</f>
        <v>7</v>
      </c>
      <c r="H2026" s="1">
        <f>WEEKNUM(Table1[[#This Row],[Sale_date]])</f>
        <v>29</v>
      </c>
      <c r="I2026" s="1">
        <f>DAY(Table1[[#This Row],[Sale_date]])</f>
        <v>18</v>
      </c>
      <c r="J2026" s="4">
        <f>Table1[[#This Row],[Sale_date]]-DATE(YEAR(Table1[[#This Row],[Sale_date]]),1,1)+1</f>
        <v>199</v>
      </c>
      <c r="K2026" s="1">
        <f>WEEKDAY(Table1[[#This Row],[Sale_date]])</f>
        <v>7</v>
      </c>
      <c r="L2026" s="2">
        <v>42203</v>
      </c>
    </row>
    <row r="2027" spans="1:12" x14ac:dyDescent="0.25">
      <c r="A20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2536358.3245851034</v>
      </c>
      <c r="B2027">
        <f t="shared" ca="1" si="62"/>
        <v>1</v>
      </c>
      <c r="C2027">
        <f t="shared" ca="1" si="63"/>
        <v>6</v>
      </c>
      <c r="D2027">
        <f ca="1">Table1[[#This Row],[Rooms]]*10*RANDBETWEEN(10,20)/10</f>
        <v>13</v>
      </c>
      <c r="E2027" s="1">
        <f>YEAR(Table1[[#This Row],[Sale_date]])</f>
        <v>2015</v>
      </c>
      <c r="F2027" s="1">
        <f>ROUNDUP(Table1[[#This Row],[month]]/3,0)</f>
        <v>3</v>
      </c>
      <c r="G2027" s="1">
        <f>MONTH(Table1[[#This Row],[Sale_date]])</f>
        <v>7</v>
      </c>
      <c r="H2027" s="1">
        <f>WEEKNUM(Table1[[#This Row],[Sale_date]])</f>
        <v>30</v>
      </c>
      <c r="I2027" s="1">
        <f>DAY(Table1[[#This Row],[Sale_date]])</f>
        <v>19</v>
      </c>
      <c r="J2027" s="4">
        <f>Table1[[#This Row],[Sale_date]]-DATE(YEAR(Table1[[#This Row],[Sale_date]]),1,1)+1</f>
        <v>200</v>
      </c>
      <c r="K2027" s="1">
        <f>WEEKDAY(Table1[[#This Row],[Sale_date]])</f>
        <v>1</v>
      </c>
      <c r="L2027" s="2">
        <v>42204</v>
      </c>
    </row>
    <row r="2028" spans="1:12" x14ac:dyDescent="0.25">
      <c r="A20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6385403.6702525523</v>
      </c>
      <c r="B2028">
        <f t="shared" ca="1" si="62"/>
        <v>2</v>
      </c>
      <c r="C2028">
        <f t="shared" ca="1" si="63"/>
        <v>9</v>
      </c>
      <c r="D2028">
        <f ca="1">Table1[[#This Row],[Rooms]]*10*RANDBETWEEN(10,20)/10</f>
        <v>28</v>
      </c>
      <c r="E2028" s="1">
        <f>YEAR(Table1[[#This Row],[Sale_date]])</f>
        <v>2015</v>
      </c>
      <c r="F2028" s="1">
        <f>ROUNDUP(Table1[[#This Row],[month]]/3,0)</f>
        <v>3</v>
      </c>
      <c r="G2028" s="1">
        <f>MONTH(Table1[[#This Row],[Sale_date]])</f>
        <v>7</v>
      </c>
      <c r="H2028" s="1">
        <f>WEEKNUM(Table1[[#This Row],[Sale_date]])</f>
        <v>30</v>
      </c>
      <c r="I2028" s="1">
        <f>DAY(Table1[[#This Row],[Sale_date]])</f>
        <v>20</v>
      </c>
      <c r="J2028" s="4">
        <f>Table1[[#This Row],[Sale_date]]-DATE(YEAR(Table1[[#This Row],[Sale_date]]),1,1)+1</f>
        <v>201</v>
      </c>
      <c r="K2028" s="1">
        <f>WEEKDAY(Table1[[#This Row],[Sale_date]])</f>
        <v>2</v>
      </c>
      <c r="L2028" s="2">
        <v>42205</v>
      </c>
    </row>
    <row r="2029" spans="1:12" x14ac:dyDescent="0.25">
      <c r="A20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8432158.9384314902</v>
      </c>
      <c r="B2029">
        <f t="shared" ca="1" si="62"/>
        <v>3</v>
      </c>
      <c r="C2029">
        <f t="shared" ca="1" si="63"/>
        <v>7</v>
      </c>
      <c r="D2029">
        <f ca="1">Table1[[#This Row],[Rooms]]*10*RANDBETWEEN(10,20)/10</f>
        <v>30</v>
      </c>
      <c r="E2029" s="1">
        <f>YEAR(Table1[[#This Row],[Sale_date]])</f>
        <v>2015</v>
      </c>
      <c r="F2029" s="1">
        <f>ROUNDUP(Table1[[#This Row],[month]]/3,0)</f>
        <v>3</v>
      </c>
      <c r="G2029" s="1">
        <f>MONTH(Table1[[#This Row],[Sale_date]])</f>
        <v>7</v>
      </c>
      <c r="H2029" s="1">
        <f>WEEKNUM(Table1[[#This Row],[Sale_date]])</f>
        <v>30</v>
      </c>
      <c r="I2029" s="1">
        <f>DAY(Table1[[#This Row],[Sale_date]])</f>
        <v>21</v>
      </c>
      <c r="J2029" s="4">
        <f>Table1[[#This Row],[Sale_date]]-DATE(YEAR(Table1[[#This Row],[Sale_date]]),1,1)+1</f>
        <v>202</v>
      </c>
      <c r="K2029" s="1">
        <f>WEEKDAY(Table1[[#This Row],[Sale_date]])</f>
        <v>3</v>
      </c>
      <c r="L2029" s="2">
        <v>42206</v>
      </c>
    </row>
    <row r="2030" spans="1:12" x14ac:dyDescent="0.25">
      <c r="A20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9661298.2743375003</v>
      </c>
      <c r="B2030">
        <f t="shared" ca="1" si="62"/>
        <v>2.5</v>
      </c>
      <c r="C2030">
        <f t="shared" ca="1" si="63"/>
        <v>7</v>
      </c>
      <c r="D2030">
        <f ca="1">Table1[[#This Row],[Rooms]]*10*RANDBETWEEN(10,20)/10</f>
        <v>37.5</v>
      </c>
      <c r="E2030" s="1">
        <f>YEAR(Table1[[#This Row],[Sale_date]])</f>
        <v>2015</v>
      </c>
      <c r="F2030" s="1">
        <f>ROUNDUP(Table1[[#This Row],[month]]/3,0)</f>
        <v>3</v>
      </c>
      <c r="G2030" s="1">
        <f>MONTH(Table1[[#This Row],[Sale_date]])</f>
        <v>7</v>
      </c>
      <c r="H2030" s="1">
        <f>WEEKNUM(Table1[[#This Row],[Sale_date]])</f>
        <v>30</v>
      </c>
      <c r="I2030" s="1">
        <f>DAY(Table1[[#This Row],[Sale_date]])</f>
        <v>22</v>
      </c>
      <c r="J2030" s="4">
        <f>Table1[[#This Row],[Sale_date]]-DATE(YEAR(Table1[[#This Row],[Sale_date]]),1,1)+1</f>
        <v>203</v>
      </c>
      <c r="K2030" s="1">
        <f>WEEKDAY(Table1[[#This Row],[Sale_date]])</f>
        <v>4</v>
      </c>
      <c r="L2030" s="2">
        <v>42207</v>
      </c>
    </row>
    <row r="2031" spans="1:12" x14ac:dyDescent="0.25">
      <c r="A20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3623733.3202932016</v>
      </c>
      <c r="B2031">
        <f t="shared" ca="1" si="62"/>
        <v>1</v>
      </c>
      <c r="C2031">
        <f t="shared" ca="1" si="63"/>
        <v>1</v>
      </c>
      <c r="D2031">
        <f ca="1">Table1[[#This Row],[Rooms]]*10*RANDBETWEEN(10,20)/10</f>
        <v>18</v>
      </c>
      <c r="E2031" s="1">
        <f>YEAR(Table1[[#This Row],[Sale_date]])</f>
        <v>2015</v>
      </c>
      <c r="F2031" s="1">
        <f>ROUNDUP(Table1[[#This Row],[month]]/3,0)</f>
        <v>3</v>
      </c>
      <c r="G2031" s="1">
        <f>MONTH(Table1[[#This Row],[Sale_date]])</f>
        <v>7</v>
      </c>
      <c r="H2031" s="1">
        <f>WEEKNUM(Table1[[#This Row],[Sale_date]])</f>
        <v>30</v>
      </c>
      <c r="I2031" s="1">
        <f>DAY(Table1[[#This Row],[Sale_date]])</f>
        <v>23</v>
      </c>
      <c r="J2031" s="4">
        <f>Table1[[#This Row],[Sale_date]]-DATE(YEAR(Table1[[#This Row],[Sale_date]]),1,1)+1</f>
        <v>204</v>
      </c>
      <c r="K2031" s="1">
        <f>WEEKDAY(Table1[[#This Row],[Sale_date]])</f>
        <v>5</v>
      </c>
      <c r="L2031" s="2">
        <v>42208</v>
      </c>
    </row>
    <row r="2032" spans="1:12" x14ac:dyDescent="0.25">
      <c r="A20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9643823.8423547894</v>
      </c>
      <c r="B2032">
        <f t="shared" ca="1" si="62"/>
        <v>3</v>
      </c>
      <c r="C2032">
        <f t="shared" ca="1" si="63"/>
        <v>8</v>
      </c>
      <c r="D2032">
        <f ca="1">Table1[[#This Row],[Rooms]]*10*RANDBETWEEN(10,20)/10</f>
        <v>54</v>
      </c>
      <c r="E2032" s="1">
        <f>YEAR(Table1[[#This Row],[Sale_date]])</f>
        <v>2015</v>
      </c>
      <c r="F2032" s="1">
        <f>ROUNDUP(Table1[[#This Row],[month]]/3,0)</f>
        <v>3</v>
      </c>
      <c r="G2032" s="1">
        <f>MONTH(Table1[[#This Row],[Sale_date]])</f>
        <v>7</v>
      </c>
      <c r="H2032" s="1">
        <f>WEEKNUM(Table1[[#This Row],[Sale_date]])</f>
        <v>30</v>
      </c>
      <c r="I2032" s="1">
        <f>DAY(Table1[[#This Row],[Sale_date]])</f>
        <v>24</v>
      </c>
      <c r="J2032" s="4">
        <f>Table1[[#This Row],[Sale_date]]-DATE(YEAR(Table1[[#This Row],[Sale_date]]),1,1)+1</f>
        <v>205</v>
      </c>
      <c r="K2032" s="1">
        <f>WEEKDAY(Table1[[#This Row],[Sale_date]])</f>
        <v>6</v>
      </c>
      <c r="L2032" s="2">
        <v>42209</v>
      </c>
    </row>
    <row r="2033" spans="1:12" x14ac:dyDescent="0.25">
      <c r="A20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8502131.8314387463</v>
      </c>
      <c r="B2033">
        <f t="shared" ca="1" si="62"/>
        <v>3</v>
      </c>
      <c r="C2033">
        <f t="shared" ca="1" si="63"/>
        <v>9</v>
      </c>
      <c r="D2033">
        <f ca="1">Table1[[#This Row],[Rooms]]*10*RANDBETWEEN(10,20)/10</f>
        <v>45</v>
      </c>
      <c r="E2033" s="1">
        <f>YEAR(Table1[[#This Row],[Sale_date]])</f>
        <v>2015</v>
      </c>
      <c r="F2033" s="1">
        <f>ROUNDUP(Table1[[#This Row],[month]]/3,0)</f>
        <v>3</v>
      </c>
      <c r="G2033" s="1">
        <f>MONTH(Table1[[#This Row],[Sale_date]])</f>
        <v>7</v>
      </c>
      <c r="H2033" s="1">
        <f>WEEKNUM(Table1[[#This Row],[Sale_date]])</f>
        <v>30</v>
      </c>
      <c r="I2033" s="1">
        <f>DAY(Table1[[#This Row],[Sale_date]])</f>
        <v>25</v>
      </c>
      <c r="J2033" s="4">
        <f>Table1[[#This Row],[Sale_date]]-DATE(YEAR(Table1[[#This Row],[Sale_date]]),1,1)+1</f>
        <v>206</v>
      </c>
      <c r="K2033" s="1">
        <f>WEEKDAY(Table1[[#This Row],[Sale_date]])</f>
        <v>7</v>
      </c>
      <c r="L2033" s="2">
        <v>42210</v>
      </c>
    </row>
    <row r="2034" spans="1:12" x14ac:dyDescent="0.25">
      <c r="A20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5881607.8386429651</v>
      </c>
      <c r="B2034">
        <f t="shared" ca="1" si="62"/>
        <v>2</v>
      </c>
      <c r="C2034">
        <f t="shared" ca="1" si="63"/>
        <v>6</v>
      </c>
      <c r="D2034">
        <f ca="1">Table1[[#This Row],[Rooms]]*10*RANDBETWEEN(10,20)/10</f>
        <v>30</v>
      </c>
      <c r="E2034" s="1">
        <f>YEAR(Table1[[#This Row],[Sale_date]])</f>
        <v>2015</v>
      </c>
      <c r="F2034" s="1">
        <f>ROUNDUP(Table1[[#This Row],[month]]/3,0)</f>
        <v>3</v>
      </c>
      <c r="G2034" s="1">
        <f>MONTH(Table1[[#This Row],[Sale_date]])</f>
        <v>7</v>
      </c>
      <c r="H2034" s="1">
        <f>WEEKNUM(Table1[[#This Row],[Sale_date]])</f>
        <v>31</v>
      </c>
      <c r="I2034" s="1">
        <f>DAY(Table1[[#This Row],[Sale_date]])</f>
        <v>26</v>
      </c>
      <c r="J2034" s="4">
        <f>Table1[[#This Row],[Sale_date]]-DATE(YEAR(Table1[[#This Row],[Sale_date]]),1,1)+1</f>
        <v>207</v>
      </c>
      <c r="K2034" s="1">
        <f>WEEKDAY(Table1[[#This Row],[Sale_date]])</f>
        <v>1</v>
      </c>
      <c r="L2034" s="2">
        <v>42211</v>
      </c>
    </row>
    <row r="2035" spans="1:12" x14ac:dyDescent="0.25">
      <c r="A20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8416664.620388845</v>
      </c>
      <c r="B2035">
        <f t="shared" ca="1" si="62"/>
        <v>1.5</v>
      </c>
      <c r="C2035">
        <f t="shared" ca="1" si="63"/>
        <v>10</v>
      </c>
      <c r="D2035">
        <f ca="1">Table1[[#This Row],[Rooms]]*10*RANDBETWEEN(10,20)/10</f>
        <v>28.5</v>
      </c>
      <c r="E2035" s="1">
        <f>YEAR(Table1[[#This Row],[Sale_date]])</f>
        <v>2015</v>
      </c>
      <c r="F2035" s="1">
        <f>ROUNDUP(Table1[[#This Row],[month]]/3,0)</f>
        <v>3</v>
      </c>
      <c r="G2035" s="1">
        <f>MONTH(Table1[[#This Row],[Sale_date]])</f>
        <v>7</v>
      </c>
      <c r="H2035" s="1">
        <f>WEEKNUM(Table1[[#This Row],[Sale_date]])</f>
        <v>31</v>
      </c>
      <c r="I2035" s="1">
        <f>DAY(Table1[[#This Row],[Sale_date]])</f>
        <v>27</v>
      </c>
      <c r="J2035" s="4">
        <f>Table1[[#This Row],[Sale_date]]-DATE(YEAR(Table1[[#This Row],[Sale_date]]),1,1)+1</f>
        <v>208</v>
      </c>
      <c r="K2035" s="1">
        <f>WEEKDAY(Table1[[#This Row],[Sale_date]])</f>
        <v>2</v>
      </c>
      <c r="L2035" s="2">
        <v>42212</v>
      </c>
    </row>
    <row r="2036" spans="1:12" x14ac:dyDescent="0.25">
      <c r="A20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11118058.909022696</v>
      </c>
      <c r="B2036">
        <f t="shared" ca="1" si="62"/>
        <v>4</v>
      </c>
      <c r="C2036">
        <f t="shared" ca="1" si="63"/>
        <v>1</v>
      </c>
      <c r="D2036">
        <f ca="1">Table1[[#This Row],[Rooms]]*10*RANDBETWEEN(10,20)/10</f>
        <v>52</v>
      </c>
      <c r="E2036" s="1">
        <f>YEAR(Table1[[#This Row],[Sale_date]])</f>
        <v>2015</v>
      </c>
      <c r="F2036" s="1">
        <f>ROUNDUP(Table1[[#This Row],[month]]/3,0)</f>
        <v>3</v>
      </c>
      <c r="G2036" s="1">
        <f>MONTH(Table1[[#This Row],[Sale_date]])</f>
        <v>7</v>
      </c>
      <c r="H2036" s="1">
        <f>WEEKNUM(Table1[[#This Row],[Sale_date]])</f>
        <v>31</v>
      </c>
      <c r="I2036" s="1">
        <f>DAY(Table1[[#This Row],[Sale_date]])</f>
        <v>28</v>
      </c>
      <c r="J2036" s="4">
        <f>Table1[[#This Row],[Sale_date]]-DATE(YEAR(Table1[[#This Row],[Sale_date]]),1,1)+1</f>
        <v>209</v>
      </c>
      <c r="K2036" s="1">
        <f>WEEKDAY(Table1[[#This Row],[Sale_date]])</f>
        <v>3</v>
      </c>
      <c r="L2036" s="2">
        <v>42213</v>
      </c>
    </row>
    <row r="2037" spans="1:12" x14ac:dyDescent="0.25">
      <c r="A20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3339680.1722652018</v>
      </c>
      <c r="B2037">
        <f t="shared" ca="1" si="62"/>
        <v>1.5</v>
      </c>
      <c r="C2037">
        <f t="shared" ca="1" si="63"/>
        <v>2</v>
      </c>
      <c r="D2037">
        <f ca="1">Table1[[#This Row],[Rooms]]*10*RANDBETWEEN(10,20)/10</f>
        <v>18</v>
      </c>
      <c r="E2037" s="1">
        <f>YEAR(Table1[[#This Row],[Sale_date]])</f>
        <v>2015</v>
      </c>
      <c r="F2037" s="1">
        <f>ROUNDUP(Table1[[#This Row],[month]]/3,0)</f>
        <v>3</v>
      </c>
      <c r="G2037" s="1">
        <f>MONTH(Table1[[#This Row],[Sale_date]])</f>
        <v>7</v>
      </c>
      <c r="H2037" s="1">
        <f>WEEKNUM(Table1[[#This Row],[Sale_date]])</f>
        <v>31</v>
      </c>
      <c r="I2037" s="1">
        <f>DAY(Table1[[#This Row],[Sale_date]])</f>
        <v>29</v>
      </c>
      <c r="J2037" s="4">
        <f>Table1[[#This Row],[Sale_date]]-DATE(YEAR(Table1[[#This Row],[Sale_date]]),1,1)+1</f>
        <v>210</v>
      </c>
      <c r="K2037" s="1">
        <f>WEEKDAY(Table1[[#This Row],[Sale_date]])</f>
        <v>4</v>
      </c>
      <c r="L2037" s="2">
        <v>42214</v>
      </c>
    </row>
    <row r="2038" spans="1:12" x14ac:dyDescent="0.25">
      <c r="A20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14124390</v>
      </c>
      <c r="B2038">
        <f t="shared" ca="1" si="62"/>
        <v>3.5</v>
      </c>
      <c r="C2038">
        <f t="shared" ca="1" si="63"/>
        <v>7</v>
      </c>
      <c r="D2038">
        <f ca="1">Table1[[#This Row],[Rooms]]*10*RANDBETWEEN(10,20)/10</f>
        <v>66.5</v>
      </c>
      <c r="E2038" s="1">
        <f>YEAR(Table1[[#This Row],[Sale_date]])</f>
        <v>2015</v>
      </c>
      <c r="F2038" s="1">
        <f>ROUNDUP(Table1[[#This Row],[month]]/3,0)</f>
        <v>3</v>
      </c>
      <c r="G2038" s="1">
        <f>MONTH(Table1[[#This Row],[Sale_date]])</f>
        <v>7</v>
      </c>
      <c r="H2038" s="1">
        <f>WEEKNUM(Table1[[#This Row],[Sale_date]])</f>
        <v>31</v>
      </c>
      <c r="I2038" s="1">
        <f>DAY(Table1[[#This Row],[Sale_date]])</f>
        <v>30</v>
      </c>
      <c r="J2038" s="4">
        <f>Table1[[#This Row],[Sale_date]]-DATE(YEAR(Table1[[#This Row],[Sale_date]]),1,1)+1</f>
        <v>211</v>
      </c>
      <c r="K2038" s="1">
        <f>WEEKDAY(Table1[[#This Row],[Sale_date]])</f>
        <v>5</v>
      </c>
      <c r="L2038" s="2">
        <v>42215</v>
      </c>
    </row>
    <row r="2039" spans="1:12" x14ac:dyDescent="0.25">
      <c r="A20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9660813.7978563756</v>
      </c>
      <c r="B2039">
        <f t="shared" ca="1" si="62"/>
        <v>2.5</v>
      </c>
      <c r="C2039">
        <f t="shared" ca="1" si="63"/>
        <v>2</v>
      </c>
      <c r="D2039">
        <f ca="1">Table1[[#This Row],[Rooms]]*10*RANDBETWEEN(10,20)/10</f>
        <v>40</v>
      </c>
      <c r="E2039" s="1">
        <f>YEAR(Table1[[#This Row],[Sale_date]])</f>
        <v>2015</v>
      </c>
      <c r="F2039" s="1">
        <f>ROUNDUP(Table1[[#This Row],[month]]/3,0)</f>
        <v>3</v>
      </c>
      <c r="G2039" s="1">
        <f>MONTH(Table1[[#This Row],[Sale_date]])</f>
        <v>7</v>
      </c>
      <c r="H2039" s="1">
        <f>WEEKNUM(Table1[[#This Row],[Sale_date]])</f>
        <v>31</v>
      </c>
      <c r="I2039" s="1">
        <f>DAY(Table1[[#This Row],[Sale_date]])</f>
        <v>31</v>
      </c>
      <c r="J2039" s="4">
        <f>Table1[[#This Row],[Sale_date]]-DATE(YEAR(Table1[[#This Row],[Sale_date]]),1,1)+1</f>
        <v>212</v>
      </c>
      <c r="K2039" s="1">
        <f>WEEKDAY(Table1[[#This Row],[Sale_date]])</f>
        <v>6</v>
      </c>
      <c r="L2039" s="2">
        <v>42216</v>
      </c>
    </row>
    <row r="2040" spans="1:12" x14ac:dyDescent="0.25">
      <c r="A20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6093540</v>
      </c>
      <c r="B2040">
        <f t="shared" ca="1" si="62"/>
        <v>1.5</v>
      </c>
      <c r="C2040">
        <f t="shared" ca="1" si="63"/>
        <v>1</v>
      </c>
      <c r="D2040">
        <f ca="1">Table1[[#This Row],[Rooms]]*10*RANDBETWEEN(10,20)/10</f>
        <v>30</v>
      </c>
      <c r="E2040" s="1">
        <f>YEAR(Table1[[#This Row],[Sale_date]])</f>
        <v>2015</v>
      </c>
      <c r="F2040" s="1">
        <f>ROUNDUP(Table1[[#This Row],[month]]/3,0)</f>
        <v>3</v>
      </c>
      <c r="G2040" s="1">
        <f>MONTH(Table1[[#This Row],[Sale_date]])</f>
        <v>8</v>
      </c>
      <c r="H2040" s="1">
        <f>WEEKNUM(Table1[[#This Row],[Sale_date]])</f>
        <v>31</v>
      </c>
      <c r="I2040" s="1">
        <f>DAY(Table1[[#This Row],[Sale_date]])</f>
        <v>1</v>
      </c>
      <c r="J2040" s="4">
        <f>Table1[[#This Row],[Sale_date]]-DATE(YEAR(Table1[[#This Row],[Sale_date]]),1,1)+1</f>
        <v>213</v>
      </c>
      <c r="K2040" s="1">
        <f>WEEKDAY(Table1[[#This Row],[Sale_date]])</f>
        <v>7</v>
      </c>
      <c r="L2040" s="2">
        <v>42217</v>
      </c>
    </row>
    <row r="2041" spans="1:12" x14ac:dyDescent="0.25">
      <c r="A20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9216165.8306271452</v>
      </c>
      <c r="B2041">
        <f t="shared" ca="1" si="62"/>
        <v>3</v>
      </c>
      <c r="C2041">
        <f t="shared" ca="1" si="63"/>
        <v>9</v>
      </c>
      <c r="D2041">
        <f ca="1">Table1[[#This Row],[Rooms]]*10*RANDBETWEEN(10,20)/10</f>
        <v>45</v>
      </c>
      <c r="E2041" s="1">
        <f>YEAR(Table1[[#This Row],[Sale_date]])</f>
        <v>2015</v>
      </c>
      <c r="F2041" s="1">
        <f>ROUNDUP(Table1[[#This Row],[month]]/3,0)</f>
        <v>3</v>
      </c>
      <c r="G2041" s="1">
        <f>MONTH(Table1[[#This Row],[Sale_date]])</f>
        <v>8</v>
      </c>
      <c r="H2041" s="1">
        <f>WEEKNUM(Table1[[#This Row],[Sale_date]])</f>
        <v>32</v>
      </c>
      <c r="I2041" s="1">
        <f>DAY(Table1[[#This Row],[Sale_date]])</f>
        <v>2</v>
      </c>
      <c r="J2041" s="4">
        <f>Table1[[#This Row],[Sale_date]]-DATE(YEAR(Table1[[#This Row],[Sale_date]]),1,1)+1</f>
        <v>214</v>
      </c>
      <c r="K2041" s="1">
        <f>WEEKDAY(Table1[[#This Row],[Sale_date]])</f>
        <v>1</v>
      </c>
      <c r="L2041" s="2">
        <v>42218</v>
      </c>
    </row>
    <row r="2042" spans="1:12" x14ac:dyDescent="0.25">
      <c r="A20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8048634.9636657992</v>
      </c>
      <c r="B2042">
        <f t="shared" ca="1" si="62"/>
        <v>3.5</v>
      </c>
      <c r="C2042">
        <f t="shared" ca="1" si="63"/>
        <v>6</v>
      </c>
      <c r="D2042">
        <f ca="1">Table1[[#This Row],[Rooms]]*10*RANDBETWEEN(10,20)/10</f>
        <v>35</v>
      </c>
      <c r="E2042" s="1">
        <f>YEAR(Table1[[#This Row],[Sale_date]])</f>
        <v>2015</v>
      </c>
      <c r="F2042" s="1">
        <f>ROUNDUP(Table1[[#This Row],[month]]/3,0)</f>
        <v>3</v>
      </c>
      <c r="G2042" s="1">
        <f>MONTH(Table1[[#This Row],[Sale_date]])</f>
        <v>8</v>
      </c>
      <c r="H2042" s="1">
        <f>WEEKNUM(Table1[[#This Row],[Sale_date]])</f>
        <v>32</v>
      </c>
      <c r="I2042" s="1">
        <f>DAY(Table1[[#This Row],[Sale_date]])</f>
        <v>3</v>
      </c>
      <c r="J2042" s="4">
        <f>Table1[[#This Row],[Sale_date]]-DATE(YEAR(Table1[[#This Row],[Sale_date]]),1,1)+1</f>
        <v>215</v>
      </c>
      <c r="K2042" s="1">
        <f>WEEKDAY(Table1[[#This Row],[Sale_date]])</f>
        <v>2</v>
      </c>
      <c r="L2042" s="2">
        <v>42219</v>
      </c>
    </row>
    <row r="2043" spans="1:12" x14ac:dyDescent="0.25">
      <c r="A20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11946480</v>
      </c>
      <c r="B2043">
        <f t="shared" ca="1" si="62"/>
        <v>3.5</v>
      </c>
      <c r="C2043">
        <f t="shared" ca="1" si="63"/>
        <v>9</v>
      </c>
      <c r="D2043">
        <f ca="1">Table1[[#This Row],[Rooms]]*10*RANDBETWEEN(10,20)/10</f>
        <v>52.5</v>
      </c>
      <c r="E2043" s="1">
        <f>YEAR(Table1[[#This Row],[Sale_date]])</f>
        <v>2015</v>
      </c>
      <c r="F2043" s="1">
        <f>ROUNDUP(Table1[[#This Row],[month]]/3,0)</f>
        <v>3</v>
      </c>
      <c r="G2043" s="1">
        <f>MONTH(Table1[[#This Row],[Sale_date]])</f>
        <v>8</v>
      </c>
      <c r="H2043" s="1">
        <f>WEEKNUM(Table1[[#This Row],[Sale_date]])</f>
        <v>32</v>
      </c>
      <c r="I2043" s="1">
        <f>DAY(Table1[[#This Row],[Sale_date]])</f>
        <v>4</v>
      </c>
      <c r="J2043" s="4">
        <f>Table1[[#This Row],[Sale_date]]-DATE(YEAR(Table1[[#This Row],[Sale_date]]),1,1)+1</f>
        <v>216</v>
      </c>
      <c r="K2043" s="1">
        <f>WEEKDAY(Table1[[#This Row],[Sale_date]])</f>
        <v>3</v>
      </c>
      <c r="L2043" s="2">
        <v>42220</v>
      </c>
    </row>
    <row r="2044" spans="1:12" x14ac:dyDescent="0.25">
      <c r="A20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1783607.7460594138</v>
      </c>
      <c r="B2044">
        <f t="shared" ca="1" si="62"/>
        <v>1</v>
      </c>
      <c r="C2044">
        <f t="shared" ca="1" si="63"/>
        <v>2</v>
      </c>
      <c r="D2044">
        <f ca="1">Table1[[#This Row],[Rooms]]*10*RANDBETWEEN(10,20)/10</f>
        <v>10</v>
      </c>
      <c r="E2044" s="1">
        <f>YEAR(Table1[[#This Row],[Sale_date]])</f>
        <v>2015</v>
      </c>
      <c r="F2044" s="1">
        <f>ROUNDUP(Table1[[#This Row],[month]]/3,0)</f>
        <v>3</v>
      </c>
      <c r="G2044" s="1">
        <f>MONTH(Table1[[#This Row],[Sale_date]])</f>
        <v>8</v>
      </c>
      <c r="H2044" s="1">
        <f>WEEKNUM(Table1[[#This Row],[Sale_date]])</f>
        <v>32</v>
      </c>
      <c r="I2044" s="1">
        <f>DAY(Table1[[#This Row],[Sale_date]])</f>
        <v>5</v>
      </c>
      <c r="J2044" s="4">
        <f>Table1[[#This Row],[Sale_date]]-DATE(YEAR(Table1[[#This Row],[Sale_date]]),1,1)+1</f>
        <v>217</v>
      </c>
      <c r="K2044" s="1">
        <f>WEEKDAY(Table1[[#This Row],[Sale_date]])</f>
        <v>4</v>
      </c>
      <c r="L2044" s="2">
        <v>42221</v>
      </c>
    </row>
    <row r="2045" spans="1:12" x14ac:dyDescent="0.25">
      <c r="A20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6301639.9767836547</v>
      </c>
      <c r="B2045">
        <f t="shared" ca="1" si="62"/>
        <v>1.5</v>
      </c>
      <c r="C2045">
        <f t="shared" ca="1" si="63"/>
        <v>7</v>
      </c>
      <c r="D2045">
        <f ca="1">Table1[[#This Row],[Rooms]]*10*RANDBETWEEN(10,20)/10</f>
        <v>24</v>
      </c>
      <c r="E2045" s="1">
        <f>YEAR(Table1[[#This Row],[Sale_date]])</f>
        <v>2015</v>
      </c>
      <c r="F2045" s="1">
        <f>ROUNDUP(Table1[[#This Row],[month]]/3,0)</f>
        <v>3</v>
      </c>
      <c r="G2045" s="1">
        <f>MONTH(Table1[[#This Row],[Sale_date]])</f>
        <v>8</v>
      </c>
      <c r="H2045" s="1">
        <f>WEEKNUM(Table1[[#This Row],[Sale_date]])</f>
        <v>32</v>
      </c>
      <c r="I2045" s="1">
        <f>DAY(Table1[[#This Row],[Sale_date]])</f>
        <v>6</v>
      </c>
      <c r="J2045" s="4">
        <f>Table1[[#This Row],[Sale_date]]-DATE(YEAR(Table1[[#This Row],[Sale_date]]),1,1)+1</f>
        <v>218</v>
      </c>
      <c r="K2045" s="1">
        <f>WEEKDAY(Table1[[#This Row],[Sale_date]])</f>
        <v>5</v>
      </c>
      <c r="L2045" s="2">
        <v>42222</v>
      </c>
    </row>
    <row r="2046" spans="1:12" x14ac:dyDescent="0.25">
      <c r="A20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6744576.1970995218</v>
      </c>
      <c r="B2046">
        <f t="shared" ca="1" si="62"/>
        <v>1.5</v>
      </c>
      <c r="C2046">
        <f t="shared" ca="1" si="63"/>
        <v>9</v>
      </c>
      <c r="D2046">
        <f ca="1">Table1[[#This Row],[Rooms]]*10*RANDBETWEEN(10,20)/10</f>
        <v>22.5</v>
      </c>
      <c r="E2046" s="1">
        <f>YEAR(Table1[[#This Row],[Sale_date]])</f>
        <v>2015</v>
      </c>
      <c r="F2046" s="1">
        <f>ROUNDUP(Table1[[#This Row],[month]]/3,0)</f>
        <v>3</v>
      </c>
      <c r="G2046" s="1">
        <f>MONTH(Table1[[#This Row],[Sale_date]])</f>
        <v>8</v>
      </c>
      <c r="H2046" s="1">
        <f>WEEKNUM(Table1[[#This Row],[Sale_date]])</f>
        <v>32</v>
      </c>
      <c r="I2046" s="1">
        <f>DAY(Table1[[#This Row],[Sale_date]])</f>
        <v>7</v>
      </c>
      <c r="J2046" s="4">
        <f>Table1[[#This Row],[Sale_date]]-DATE(YEAR(Table1[[#This Row],[Sale_date]]),1,1)+1</f>
        <v>219</v>
      </c>
      <c r="K2046" s="1">
        <f>WEEKDAY(Table1[[#This Row],[Sale_date]])</f>
        <v>6</v>
      </c>
      <c r="L2046" s="2">
        <v>42223</v>
      </c>
    </row>
    <row r="2047" spans="1:12" x14ac:dyDescent="0.25">
      <c r="A20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10562807.212881016</v>
      </c>
      <c r="B2047">
        <f t="shared" ca="1" si="62"/>
        <v>3.5</v>
      </c>
      <c r="C2047">
        <f t="shared" ca="1" si="63"/>
        <v>9</v>
      </c>
      <c r="D2047">
        <f ca="1">Table1[[#This Row],[Rooms]]*10*RANDBETWEEN(10,20)/10</f>
        <v>42</v>
      </c>
      <c r="E2047" s="1">
        <f>YEAR(Table1[[#This Row],[Sale_date]])</f>
        <v>2015</v>
      </c>
      <c r="F2047" s="1">
        <f>ROUNDUP(Table1[[#This Row],[month]]/3,0)</f>
        <v>3</v>
      </c>
      <c r="G2047" s="1">
        <f>MONTH(Table1[[#This Row],[Sale_date]])</f>
        <v>8</v>
      </c>
      <c r="H2047" s="1">
        <f>WEEKNUM(Table1[[#This Row],[Sale_date]])</f>
        <v>32</v>
      </c>
      <c r="I2047" s="1">
        <f>DAY(Table1[[#This Row],[Sale_date]])</f>
        <v>8</v>
      </c>
      <c r="J2047" s="4">
        <f>Table1[[#This Row],[Sale_date]]-DATE(YEAR(Table1[[#This Row],[Sale_date]]),1,1)+1</f>
        <v>220</v>
      </c>
      <c r="K2047" s="1">
        <f>WEEKDAY(Table1[[#This Row],[Sale_date]])</f>
        <v>7</v>
      </c>
      <c r="L2047" s="2">
        <v>42224</v>
      </c>
    </row>
    <row r="2048" spans="1:12" x14ac:dyDescent="0.25">
      <c r="A20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8385826.028625764</v>
      </c>
      <c r="B2048">
        <f t="shared" ca="1" si="62"/>
        <v>2.5</v>
      </c>
      <c r="C2048">
        <f t="shared" ca="1" si="63"/>
        <v>8</v>
      </c>
      <c r="D2048">
        <f ca="1">Table1[[#This Row],[Rooms]]*10*RANDBETWEEN(10,20)/10</f>
        <v>32.5</v>
      </c>
      <c r="E2048" s="1">
        <f>YEAR(Table1[[#This Row],[Sale_date]])</f>
        <v>2015</v>
      </c>
      <c r="F2048" s="1">
        <f>ROUNDUP(Table1[[#This Row],[month]]/3,0)</f>
        <v>3</v>
      </c>
      <c r="G2048" s="1">
        <f>MONTH(Table1[[#This Row],[Sale_date]])</f>
        <v>8</v>
      </c>
      <c r="H2048" s="1">
        <f>WEEKNUM(Table1[[#This Row],[Sale_date]])</f>
        <v>33</v>
      </c>
      <c r="I2048" s="1">
        <f>DAY(Table1[[#This Row],[Sale_date]])</f>
        <v>9</v>
      </c>
      <c r="J2048" s="4">
        <f>Table1[[#This Row],[Sale_date]]-DATE(YEAR(Table1[[#This Row],[Sale_date]]),1,1)+1</f>
        <v>221</v>
      </c>
      <c r="K2048" s="1">
        <f>WEEKDAY(Table1[[#This Row],[Sale_date]])</f>
        <v>1</v>
      </c>
      <c r="L2048" s="2">
        <v>42225</v>
      </c>
    </row>
    <row r="2049" spans="1:12" x14ac:dyDescent="0.25">
      <c r="A20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9378581.6096482705</v>
      </c>
      <c r="B2049">
        <f t="shared" ca="1" si="62"/>
        <v>3.5</v>
      </c>
      <c r="C2049">
        <f t="shared" ca="1" si="63"/>
        <v>2</v>
      </c>
      <c r="D2049">
        <f ca="1">Table1[[#This Row],[Rooms]]*10*RANDBETWEEN(10,20)/10</f>
        <v>45.5</v>
      </c>
      <c r="E2049" s="1">
        <f>YEAR(Table1[[#This Row],[Sale_date]])</f>
        <v>2015</v>
      </c>
      <c r="F2049" s="1">
        <f>ROUNDUP(Table1[[#This Row],[month]]/3,0)</f>
        <v>3</v>
      </c>
      <c r="G2049" s="1">
        <f>MONTH(Table1[[#This Row],[Sale_date]])</f>
        <v>8</v>
      </c>
      <c r="H2049" s="1">
        <f>WEEKNUM(Table1[[#This Row],[Sale_date]])</f>
        <v>33</v>
      </c>
      <c r="I2049" s="1">
        <f>DAY(Table1[[#This Row],[Sale_date]])</f>
        <v>10</v>
      </c>
      <c r="J2049" s="4">
        <f>Table1[[#This Row],[Sale_date]]-DATE(YEAR(Table1[[#This Row],[Sale_date]]),1,1)+1</f>
        <v>222</v>
      </c>
      <c r="K2049" s="1">
        <f>WEEKDAY(Table1[[#This Row],[Sale_date]])</f>
        <v>2</v>
      </c>
      <c r="L2049" s="2">
        <v>42226</v>
      </c>
    </row>
    <row r="2050" spans="1:12" x14ac:dyDescent="0.25">
      <c r="A20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15395302.719820801</v>
      </c>
      <c r="B2050">
        <f t="shared" ref="B2050:B2113" ca="1" si="64">MROUND(RANDBETWEEN(10,40)/10,0.5)</f>
        <v>3.5</v>
      </c>
      <c r="C2050">
        <f t="shared" ref="C2050:C2113" ca="1" si="65">RANDBETWEEN(1,10)</f>
        <v>4</v>
      </c>
      <c r="D2050">
        <f ca="1">Table1[[#This Row],[Rooms]]*10*RANDBETWEEN(10,20)/10</f>
        <v>59.5</v>
      </c>
      <c r="E2050" s="1">
        <f>YEAR(Table1[[#This Row],[Sale_date]])</f>
        <v>2015</v>
      </c>
      <c r="F2050" s="1">
        <f>ROUNDUP(Table1[[#This Row],[month]]/3,0)</f>
        <v>3</v>
      </c>
      <c r="G2050" s="1">
        <f>MONTH(Table1[[#This Row],[Sale_date]])</f>
        <v>8</v>
      </c>
      <c r="H2050" s="1">
        <f>WEEKNUM(Table1[[#This Row],[Sale_date]])</f>
        <v>33</v>
      </c>
      <c r="I2050" s="1">
        <f>DAY(Table1[[#This Row],[Sale_date]])</f>
        <v>11</v>
      </c>
      <c r="J2050" s="4">
        <f>Table1[[#This Row],[Sale_date]]-DATE(YEAR(Table1[[#This Row],[Sale_date]]),1,1)+1</f>
        <v>223</v>
      </c>
      <c r="K2050" s="1">
        <f>WEEKDAY(Table1[[#This Row],[Sale_date]])</f>
        <v>3</v>
      </c>
      <c r="L2050" s="2">
        <v>42227</v>
      </c>
    </row>
    <row r="2051" spans="1:12" x14ac:dyDescent="0.25">
      <c r="A20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3385377.5804655212</v>
      </c>
      <c r="B2051">
        <f t="shared" ca="1" si="64"/>
        <v>1</v>
      </c>
      <c r="C2051">
        <f t="shared" ca="1" si="65"/>
        <v>1</v>
      </c>
      <c r="D2051">
        <f ca="1">Table1[[#This Row],[Rooms]]*10*RANDBETWEEN(10,20)/10</f>
        <v>14</v>
      </c>
      <c r="E2051" s="1">
        <f>YEAR(Table1[[#This Row],[Sale_date]])</f>
        <v>2015</v>
      </c>
      <c r="F2051" s="1">
        <f>ROUNDUP(Table1[[#This Row],[month]]/3,0)</f>
        <v>3</v>
      </c>
      <c r="G2051" s="1">
        <f>MONTH(Table1[[#This Row],[Sale_date]])</f>
        <v>8</v>
      </c>
      <c r="H2051" s="1">
        <f>WEEKNUM(Table1[[#This Row],[Sale_date]])</f>
        <v>33</v>
      </c>
      <c r="I2051" s="1">
        <f>DAY(Table1[[#This Row],[Sale_date]])</f>
        <v>12</v>
      </c>
      <c r="J2051" s="4">
        <f>Table1[[#This Row],[Sale_date]]-DATE(YEAR(Table1[[#This Row],[Sale_date]]),1,1)+1</f>
        <v>224</v>
      </c>
      <c r="K2051" s="1">
        <f>WEEKDAY(Table1[[#This Row],[Sale_date]])</f>
        <v>4</v>
      </c>
      <c r="L2051" s="2">
        <v>42228</v>
      </c>
    </row>
    <row r="2052" spans="1:12" x14ac:dyDescent="0.25">
      <c r="A20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4109478.3959039995</v>
      </c>
      <c r="B2052">
        <f t="shared" ca="1" si="64"/>
        <v>1.5</v>
      </c>
      <c r="C2052">
        <f t="shared" ca="1" si="65"/>
        <v>8</v>
      </c>
      <c r="D2052">
        <f ca="1">Table1[[#This Row],[Rooms]]*10*RANDBETWEEN(10,20)/10</f>
        <v>22.5</v>
      </c>
      <c r="E2052" s="1">
        <f>YEAR(Table1[[#This Row],[Sale_date]])</f>
        <v>2015</v>
      </c>
      <c r="F2052" s="1">
        <f>ROUNDUP(Table1[[#This Row],[month]]/3,0)</f>
        <v>3</v>
      </c>
      <c r="G2052" s="1">
        <f>MONTH(Table1[[#This Row],[Sale_date]])</f>
        <v>8</v>
      </c>
      <c r="H2052" s="1">
        <f>WEEKNUM(Table1[[#This Row],[Sale_date]])</f>
        <v>33</v>
      </c>
      <c r="I2052" s="1">
        <f>DAY(Table1[[#This Row],[Sale_date]])</f>
        <v>13</v>
      </c>
      <c r="J2052" s="4">
        <f>Table1[[#This Row],[Sale_date]]-DATE(YEAR(Table1[[#This Row],[Sale_date]]),1,1)+1</f>
        <v>225</v>
      </c>
      <c r="K2052" s="1">
        <f>WEEKDAY(Table1[[#This Row],[Sale_date]])</f>
        <v>5</v>
      </c>
      <c r="L2052" s="2">
        <v>42229</v>
      </c>
    </row>
    <row r="2053" spans="1:12" x14ac:dyDescent="0.25">
      <c r="A20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7824951.2000000002</v>
      </c>
      <c r="B2053">
        <f t="shared" ca="1" si="64"/>
        <v>2.5</v>
      </c>
      <c r="C2053">
        <f t="shared" ca="1" si="65"/>
        <v>3</v>
      </c>
      <c r="D2053">
        <f ca="1">Table1[[#This Row],[Rooms]]*10*RANDBETWEEN(10,20)/10</f>
        <v>40</v>
      </c>
      <c r="E2053" s="1">
        <f>YEAR(Table1[[#This Row],[Sale_date]])</f>
        <v>2015</v>
      </c>
      <c r="F2053" s="1">
        <f>ROUNDUP(Table1[[#This Row],[month]]/3,0)</f>
        <v>3</v>
      </c>
      <c r="G2053" s="1">
        <f>MONTH(Table1[[#This Row],[Sale_date]])</f>
        <v>8</v>
      </c>
      <c r="H2053" s="1">
        <f>WEEKNUM(Table1[[#This Row],[Sale_date]])</f>
        <v>33</v>
      </c>
      <c r="I2053" s="1">
        <f>DAY(Table1[[#This Row],[Sale_date]])</f>
        <v>14</v>
      </c>
      <c r="J2053" s="4">
        <f>Table1[[#This Row],[Sale_date]]-DATE(YEAR(Table1[[#This Row],[Sale_date]]),1,1)+1</f>
        <v>226</v>
      </c>
      <c r="K2053" s="1">
        <f>WEEKDAY(Table1[[#This Row],[Sale_date]])</f>
        <v>6</v>
      </c>
      <c r="L2053" s="2">
        <v>42230</v>
      </c>
    </row>
    <row r="2054" spans="1:12" x14ac:dyDescent="0.25">
      <c r="A20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2534315.9083117056</v>
      </c>
      <c r="B2054">
        <f t="shared" ca="1" si="64"/>
        <v>1</v>
      </c>
      <c r="C2054">
        <f t="shared" ca="1" si="65"/>
        <v>2</v>
      </c>
      <c r="D2054">
        <f ca="1">Table1[[#This Row],[Rooms]]*10*RANDBETWEEN(10,20)/10</f>
        <v>10</v>
      </c>
      <c r="E2054" s="1">
        <f>YEAR(Table1[[#This Row],[Sale_date]])</f>
        <v>2015</v>
      </c>
      <c r="F2054" s="1">
        <f>ROUNDUP(Table1[[#This Row],[month]]/3,0)</f>
        <v>3</v>
      </c>
      <c r="G2054" s="1">
        <f>MONTH(Table1[[#This Row],[Sale_date]])</f>
        <v>8</v>
      </c>
      <c r="H2054" s="1">
        <f>WEEKNUM(Table1[[#This Row],[Sale_date]])</f>
        <v>33</v>
      </c>
      <c r="I2054" s="1">
        <f>DAY(Table1[[#This Row],[Sale_date]])</f>
        <v>15</v>
      </c>
      <c r="J2054" s="4">
        <f>Table1[[#This Row],[Sale_date]]-DATE(YEAR(Table1[[#This Row],[Sale_date]]),1,1)+1</f>
        <v>227</v>
      </c>
      <c r="K2054" s="1">
        <f>WEEKDAY(Table1[[#This Row],[Sale_date]])</f>
        <v>7</v>
      </c>
      <c r="L2054" s="2">
        <v>42231</v>
      </c>
    </row>
    <row r="2055" spans="1:12" x14ac:dyDescent="0.25">
      <c r="A20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10492837.713872917</v>
      </c>
      <c r="B2055">
        <f t="shared" ca="1" si="64"/>
        <v>2</v>
      </c>
      <c r="C2055">
        <f t="shared" ca="1" si="65"/>
        <v>8</v>
      </c>
      <c r="D2055">
        <f ca="1">Table1[[#This Row],[Rooms]]*10*RANDBETWEEN(10,20)/10</f>
        <v>38</v>
      </c>
      <c r="E2055" s="1">
        <f>YEAR(Table1[[#This Row],[Sale_date]])</f>
        <v>2015</v>
      </c>
      <c r="F2055" s="1">
        <f>ROUNDUP(Table1[[#This Row],[month]]/3,0)</f>
        <v>3</v>
      </c>
      <c r="G2055" s="1">
        <f>MONTH(Table1[[#This Row],[Sale_date]])</f>
        <v>8</v>
      </c>
      <c r="H2055" s="1">
        <f>WEEKNUM(Table1[[#This Row],[Sale_date]])</f>
        <v>34</v>
      </c>
      <c r="I2055" s="1">
        <f>DAY(Table1[[#This Row],[Sale_date]])</f>
        <v>16</v>
      </c>
      <c r="J2055" s="4">
        <f>Table1[[#This Row],[Sale_date]]-DATE(YEAR(Table1[[#This Row],[Sale_date]]),1,1)+1</f>
        <v>228</v>
      </c>
      <c r="K2055" s="1">
        <f>WEEKDAY(Table1[[#This Row],[Sale_date]])</f>
        <v>1</v>
      </c>
      <c r="L2055" s="2">
        <v>42232</v>
      </c>
    </row>
    <row r="2056" spans="1:12" x14ac:dyDescent="0.25">
      <c r="A20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10003822.219210463</v>
      </c>
      <c r="B2056">
        <f t="shared" ca="1" si="64"/>
        <v>4</v>
      </c>
      <c r="C2056">
        <f t="shared" ca="1" si="65"/>
        <v>1</v>
      </c>
      <c r="D2056">
        <f ca="1">Table1[[#This Row],[Rooms]]*10*RANDBETWEEN(10,20)/10</f>
        <v>44</v>
      </c>
      <c r="E2056" s="1">
        <f>YEAR(Table1[[#This Row],[Sale_date]])</f>
        <v>2015</v>
      </c>
      <c r="F2056" s="1">
        <f>ROUNDUP(Table1[[#This Row],[month]]/3,0)</f>
        <v>3</v>
      </c>
      <c r="G2056" s="1">
        <f>MONTH(Table1[[#This Row],[Sale_date]])</f>
        <v>8</v>
      </c>
      <c r="H2056" s="1">
        <f>WEEKNUM(Table1[[#This Row],[Sale_date]])</f>
        <v>34</v>
      </c>
      <c r="I2056" s="1">
        <f>DAY(Table1[[#This Row],[Sale_date]])</f>
        <v>17</v>
      </c>
      <c r="J2056" s="4">
        <f>Table1[[#This Row],[Sale_date]]-DATE(YEAR(Table1[[#This Row],[Sale_date]]),1,1)+1</f>
        <v>229</v>
      </c>
      <c r="K2056" s="1">
        <f>WEEKDAY(Table1[[#This Row],[Sale_date]])</f>
        <v>2</v>
      </c>
      <c r="L2056" s="2">
        <v>42233</v>
      </c>
    </row>
    <row r="2057" spans="1:12" x14ac:dyDescent="0.25">
      <c r="A20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2827330.1208345601</v>
      </c>
      <c r="B2057">
        <f t="shared" ca="1" si="64"/>
        <v>1</v>
      </c>
      <c r="C2057">
        <f t="shared" ca="1" si="65"/>
        <v>5</v>
      </c>
      <c r="D2057">
        <f ca="1">Table1[[#This Row],[Rooms]]*10*RANDBETWEEN(10,20)/10</f>
        <v>10</v>
      </c>
      <c r="E2057" s="1">
        <f>YEAR(Table1[[#This Row],[Sale_date]])</f>
        <v>2015</v>
      </c>
      <c r="F2057" s="1">
        <f>ROUNDUP(Table1[[#This Row],[month]]/3,0)</f>
        <v>3</v>
      </c>
      <c r="G2057" s="1">
        <f>MONTH(Table1[[#This Row],[Sale_date]])</f>
        <v>8</v>
      </c>
      <c r="H2057" s="1">
        <f>WEEKNUM(Table1[[#This Row],[Sale_date]])</f>
        <v>34</v>
      </c>
      <c r="I2057" s="1">
        <f>DAY(Table1[[#This Row],[Sale_date]])</f>
        <v>18</v>
      </c>
      <c r="J2057" s="4">
        <f>Table1[[#This Row],[Sale_date]]-DATE(YEAR(Table1[[#This Row],[Sale_date]]),1,1)+1</f>
        <v>230</v>
      </c>
      <c r="K2057" s="1">
        <f>WEEKDAY(Table1[[#This Row],[Sale_date]])</f>
        <v>3</v>
      </c>
      <c r="L2057" s="2">
        <v>42234</v>
      </c>
    </row>
    <row r="2058" spans="1:12" x14ac:dyDescent="0.25">
      <c r="A20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3617880.7996351277</v>
      </c>
      <c r="B2058">
        <f t="shared" ca="1" si="64"/>
        <v>2</v>
      </c>
      <c r="C2058">
        <f t="shared" ca="1" si="65"/>
        <v>3</v>
      </c>
      <c r="D2058">
        <f ca="1">Table1[[#This Row],[Rooms]]*10*RANDBETWEEN(10,20)/10</f>
        <v>20</v>
      </c>
      <c r="E2058" s="1">
        <f>YEAR(Table1[[#This Row],[Sale_date]])</f>
        <v>2015</v>
      </c>
      <c r="F2058" s="1">
        <f>ROUNDUP(Table1[[#This Row],[month]]/3,0)</f>
        <v>3</v>
      </c>
      <c r="G2058" s="1">
        <f>MONTH(Table1[[#This Row],[Sale_date]])</f>
        <v>8</v>
      </c>
      <c r="H2058" s="1">
        <f>WEEKNUM(Table1[[#This Row],[Sale_date]])</f>
        <v>34</v>
      </c>
      <c r="I2058" s="1">
        <f>DAY(Table1[[#This Row],[Sale_date]])</f>
        <v>19</v>
      </c>
      <c r="J2058" s="4">
        <f>Table1[[#This Row],[Sale_date]]-DATE(YEAR(Table1[[#This Row],[Sale_date]]),1,1)+1</f>
        <v>231</v>
      </c>
      <c r="K2058" s="1">
        <f>WEEKDAY(Table1[[#This Row],[Sale_date]])</f>
        <v>4</v>
      </c>
      <c r="L2058" s="2">
        <v>42235</v>
      </c>
    </row>
    <row r="2059" spans="1:12" x14ac:dyDescent="0.25">
      <c r="A20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5790516.6243007984</v>
      </c>
      <c r="B2059">
        <f t="shared" ca="1" si="64"/>
        <v>2.5</v>
      </c>
      <c r="C2059">
        <f t="shared" ca="1" si="65"/>
        <v>7</v>
      </c>
      <c r="D2059">
        <f ca="1">Table1[[#This Row],[Rooms]]*10*RANDBETWEEN(10,20)/10</f>
        <v>27.5</v>
      </c>
      <c r="E2059" s="1">
        <f>YEAR(Table1[[#This Row],[Sale_date]])</f>
        <v>2015</v>
      </c>
      <c r="F2059" s="1">
        <f>ROUNDUP(Table1[[#This Row],[month]]/3,0)</f>
        <v>3</v>
      </c>
      <c r="G2059" s="1">
        <f>MONTH(Table1[[#This Row],[Sale_date]])</f>
        <v>8</v>
      </c>
      <c r="H2059" s="1">
        <f>WEEKNUM(Table1[[#This Row],[Sale_date]])</f>
        <v>34</v>
      </c>
      <c r="I2059" s="1">
        <f>DAY(Table1[[#This Row],[Sale_date]])</f>
        <v>20</v>
      </c>
      <c r="J2059" s="4">
        <f>Table1[[#This Row],[Sale_date]]-DATE(YEAR(Table1[[#This Row],[Sale_date]]),1,1)+1</f>
        <v>232</v>
      </c>
      <c r="K2059" s="1">
        <f>WEEKDAY(Table1[[#This Row],[Sale_date]])</f>
        <v>5</v>
      </c>
      <c r="L2059" s="2">
        <v>42236</v>
      </c>
    </row>
    <row r="2060" spans="1:12" x14ac:dyDescent="0.25">
      <c r="A20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8586080</v>
      </c>
      <c r="B2060">
        <f t="shared" ca="1" si="64"/>
        <v>3</v>
      </c>
      <c r="C2060">
        <f t="shared" ca="1" si="65"/>
        <v>8</v>
      </c>
      <c r="D2060">
        <f ca="1">Table1[[#This Row],[Rooms]]*10*RANDBETWEEN(10,20)/10</f>
        <v>36</v>
      </c>
      <c r="E2060" s="1">
        <f>YEAR(Table1[[#This Row],[Sale_date]])</f>
        <v>2015</v>
      </c>
      <c r="F2060" s="1">
        <f>ROUNDUP(Table1[[#This Row],[month]]/3,0)</f>
        <v>3</v>
      </c>
      <c r="G2060" s="1">
        <f>MONTH(Table1[[#This Row],[Sale_date]])</f>
        <v>8</v>
      </c>
      <c r="H2060" s="1">
        <f>WEEKNUM(Table1[[#This Row],[Sale_date]])</f>
        <v>34</v>
      </c>
      <c r="I2060" s="1">
        <f>DAY(Table1[[#This Row],[Sale_date]])</f>
        <v>21</v>
      </c>
      <c r="J2060" s="4">
        <f>Table1[[#This Row],[Sale_date]]-DATE(YEAR(Table1[[#This Row],[Sale_date]]),1,1)+1</f>
        <v>233</v>
      </c>
      <c r="K2060" s="1">
        <f>WEEKDAY(Table1[[#This Row],[Sale_date]])</f>
        <v>6</v>
      </c>
      <c r="L2060" s="2">
        <v>42237</v>
      </c>
    </row>
    <row r="2061" spans="1:12" x14ac:dyDescent="0.25">
      <c r="A20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10213443.455268824</v>
      </c>
      <c r="B2061">
        <f t="shared" ca="1" si="64"/>
        <v>2.5</v>
      </c>
      <c r="C2061">
        <f t="shared" ca="1" si="65"/>
        <v>9</v>
      </c>
      <c r="D2061">
        <f ca="1">Table1[[#This Row],[Rooms]]*10*RANDBETWEEN(10,20)/10</f>
        <v>42.5</v>
      </c>
      <c r="E2061" s="1">
        <f>YEAR(Table1[[#This Row],[Sale_date]])</f>
        <v>2015</v>
      </c>
      <c r="F2061" s="1">
        <f>ROUNDUP(Table1[[#This Row],[month]]/3,0)</f>
        <v>3</v>
      </c>
      <c r="G2061" s="1">
        <f>MONTH(Table1[[#This Row],[Sale_date]])</f>
        <v>8</v>
      </c>
      <c r="H2061" s="1">
        <f>WEEKNUM(Table1[[#This Row],[Sale_date]])</f>
        <v>34</v>
      </c>
      <c r="I2061" s="1">
        <f>DAY(Table1[[#This Row],[Sale_date]])</f>
        <v>22</v>
      </c>
      <c r="J2061" s="4">
        <f>Table1[[#This Row],[Sale_date]]-DATE(YEAR(Table1[[#This Row],[Sale_date]]),1,1)+1</f>
        <v>234</v>
      </c>
      <c r="K2061" s="1">
        <f>WEEKDAY(Table1[[#This Row],[Sale_date]])</f>
        <v>7</v>
      </c>
      <c r="L2061" s="2">
        <v>42238</v>
      </c>
    </row>
    <row r="2062" spans="1:12" x14ac:dyDescent="0.25">
      <c r="A20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6572035.3611659091</v>
      </c>
      <c r="B2062">
        <f t="shared" ca="1" si="64"/>
        <v>2</v>
      </c>
      <c r="C2062">
        <f t="shared" ca="1" si="65"/>
        <v>3</v>
      </c>
      <c r="D2062">
        <f ca="1">Table1[[#This Row],[Rooms]]*10*RANDBETWEEN(10,20)/10</f>
        <v>38</v>
      </c>
      <c r="E2062" s="1">
        <f>YEAR(Table1[[#This Row],[Sale_date]])</f>
        <v>2015</v>
      </c>
      <c r="F2062" s="1">
        <f>ROUNDUP(Table1[[#This Row],[month]]/3,0)</f>
        <v>3</v>
      </c>
      <c r="G2062" s="1">
        <f>MONTH(Table1[[#This Row],[Sale_date]])</f>
        <v>8</v>
      </c>
      <c r="H2062" s="1">
        <f>WEEKNUM(Table1[[#This Row],[Sale_date]])</f>
        <v>35</v>
      </c>
      <c r="I2062" s="1">
        <f>DAY(Table1[[#This Row],[Sale_date]])</f>
        <v>23</v>
      </c>
      <c r="J2062" s="4">
        <f>Table1[[#This Row],[Sale_date]]-DATE(YEAR(Table1[[#This Row],[Sale_date]]),1,1)+1</f>
        <v>235</v>
      </c>
      <c r="K2062" s="1">
        <f>WEEKDAY(Table1[[#This Row],[Sale_date]])</f>
        <v>1</v>
      </c>
      <c r="L2062" s="2">
        <v>42239</v>
      </c>
    </row>
    <row r="2063" spans="1:12" x14ac:dyDescent="0.25">
      <c r="A20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10979383.566251518</v>
      </c>
      <c r="B2063">
        <f t="shared" ca="1" si="64"/>
        <v>3.5</v>
      </c>
      <c r="C2063">
        <f t="shared" ca="1" si="65"/>
        <v>5</v>
      </c>
      <c r="D2063">
        <f ca="1">Table1[[#This Row],[Rooms]]*10*RANDBETWEEN(10,20)/10</f>
        <v>56</v>
      </c>
      <c r="E2063" s="1">
        <f>YEAR(Table1[[#This Row],[Sale_date]])</f>
        <v>2015</v>
      </c>
      <c r="F2063" s="1">
        <f>ROUNDUP(Table1[[#This Row],[month]]/3,0)</f>
        <v>3</v>
      </c>
      <c r="G2063" s="1">
        <f>MONTH(Table1[[#This Row],[Sale_date]])</f>
        <v>8</v>
      </c>
      <c r="H2063" s="1">
        <f>WEEKNUM(Table1[[#This Row],[Sale_date]])</f>
        <v>35</v>
      </c>
      <c r="I2063" s="1">
        <f>DAY(Table1[[#This Row],[Sale_date]])</f>
        <v>24</v>
      </c>
      <c r="J2063" s="4">
        <f>Table1[[#This Row],[Sale_date]]-DATE(YEAR(Table1[[#This Row],[Sale_date]]),1,1)+1</f>
        <v>236</v>
      </c>
      <c r="K2063" s="1">
        <f>WEEKDAY(Table1[[#This Row],[Sale_date]])</f>
        <v>2</v>
      </c>
      <c r="L2063" s="2">
        <v>42240</v>
      </c>
    </row>
    <row r="2064" spans="1:12" x14ac:dyDescent="0.25">
      <c r="A20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14544273.403101135</v>
      </c>
      <c r="B2064">
        <f t="shared" ca="1" si="64"/>
        <v>4</v>
      </c>
      <c r="C2064">
        <f t="shared" ca="1" si="65"/>
        <v>6</v>
      </c>
      <c r="D2064">
        <f ca="1">Table1[[#This Row],[Rooms]]*10*RANDBETWEEN(10,20)/10</f>
        <v>56</v>
      </c>
      <c r="E2064" s="1">
        <f>YEAR(Table1[[#This Row],[Sale_date]])</f>
        <v>2015</v>
      </c>
      <c r="F2064" s="1">
        <f>ROUNDUP(Table1[[#This Row],[month]]/3,0)</f>
        <v>3</v>
      </c>
      <c r="G2064" s="1">
        <f>MONTH(Table1[[#This Row],[Sale_date]])</f>
        <v>8</v>
      </c>
      <c r="H2064" s="1">
        <f>WEEKNUM(Table1[[#This Row],[Sale_date]])</f>
        <v>35</v>
      </c>
      <c r="I2064" s="1">
        <f>DAY(Table1[[#This Row],[Sale_date]])</f>
        <v>25</v>
      </c>
      <c r="J2064" s="4">
        <f>Table1[[#This Row],[Sale_date]]-DATE(YEAR(Table1[[#This Row],[Sale_date]]),1,1)+1</f>
        <v>237</v>
      </c>
      <c r="K2064" s="1">
        <f>WEEKDAY(Table1[[#This Row],[Sale_date]])</f>
        <v>3</v>
      </c>
      <c r="L2064" s="2">
        <v>42241</v>
      </c>
    </row>
    <row r="2065" spans="1:12" x14ac:dyDescent="0.25">
      <c r="A20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19316674.602225002</v>
      </c>
      <c r="B2065">
        <f t="shared" ca="1" si="64"/>
        <v>4</v>
      </c>
      <c r="C2065">
        <f t="shared" ca="1" si="65"/>
        <v>4</v>
      </c>
      <c r="D2065">
        <f ca="1">Table1[[#This Row],[Rooms]]*10*RANDBETWEEN(10,20)/10</f>
        <v>76</v>
      </c>
      <c r="E2065" s="1">
        <f>YEAR(Table1[[#This Row],[Sale_date]])</f>
        <v>2015</v>
      </c>
      <c r="F2065" s="1">
        <f>ROUNDUP(Table1[[#This Row],[month]]/3,0)</f>
        <v>3</v>
      </c>
      <c r="G2065" s="1">
        <f>MONTH(Table1[[#This Row],[Sale_date]])</f>
        <v>8</v>
      </c>
      <c r="H2065" s="1">
        <f>WEEKNUM(Table1[[#This Row],[Sale_date]])</f>
        <v>35</v>
      </c>
      <c r="I2065" s="1">
        <f>DAY(Table1[[#This Row],[Sale_date]])</f>
        <v>26</v>
      </c>
      <c r="J2065" s="4">
        <f>Table1[[#This Row],[Sale_date]]-DATE(YEAR(Table1[[#This Row],[Sale_date]]),1,1)+1</f>
        <v>238</v>
      </c>
      <c r="K2065" s="1">
        <f>WEEKDAY(Table1[[#This Row],[Sale_date]])</f>
        <v>4</v>
      </c>
      <c r="L2065" s="2">
        <v>42242</v>
      </c>
    </row>
    <row r="2066" spans="1:12" x14ac:dyDescent="0.25">
      <c r="A20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6023846.1738597192</v>
      </c>
      <c r="B2066">
        <f t="shared" ca="1" si="64"/>
        <v>1.5</v>
      </c>
      <c r="C2066">
        <f t="shared" ca="1" si="65"/>
        <v>5</v>
      </c>
      <c r="D2066">
        <f ca="1">Table1[[#This Row],[Rooms]]*10*RANDBETWEEN(10,20)/10</f>
        <v>19.5</v>
      </c>
      <c r="E2066" s="1">
        <f>YEAR(Table1[[#This Row],[Sale_date]])</f>
        <v>2015</v>
      </c>
      <c r="F2066" s="1">
        <f>ROUNDUP(Table1[[#This Row],[month]]/3,0)</f>
        <v>3</v>
      </c>
      <c r="G2066" s="1">
        <f>MONTH(Table1[[#This Row],[Sale_date]])</f>
        <v>8</v>
      </c>
      <c r="H2066" s="1">
        <f>WEEKNUM(Table1[[#This Row],[Sale_date]])</f>
        <v>35</v>
      </c>
      <c r="I2066" s="1">
        <f>DAY(Table1[[#This Row],[Sale_date]])</f>
        <v>27</v>
      </c>
      <c r="J2066" s="4">
        <f>Table1[[#This Row],[Sale_date]]-DATE(YEAR(Table1[[#This Row],[Sale_date]]),1,1)+1</f>
        <v>239</v>
      </c>
      <c r="K2066" s="1">
        <f>WEEKDAY(Table1[[#This Row],[Sale_date]])</f>
        <v>5</v>
      </c>
      <c r="L2066" s="2">
        <v>42243</v>
      </c>
    </row>
    <row r="2067" spans="1:12" x14ac:dyDescent="0.25">
      <c r="A20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10993480.934214251</v>
      </c>
      <c r="B2067">
        <f t="shared" ca="1" si="64"/>
        <v>3.5</v>
      </c>
      <c r="C2067">
        <f t="shared" ca="1" si="65"/>
        <v>3</v>
      </c>
      <c r="D2067">
        <f ca="1">Table1[[#This Row],[Rooms]]*10*RANDBETWEEN(10,20)/10</f>
        <v>56</v>
      </c>
      <c r="E2067" s="1">
        <f>YEAR(Table1[[#This Row],[Sale_date]])</f>
        <v>2015</v>
      </c>
      <c r="F2067" s="1">
        <f>ROUNDUP(Table1[[#This Row],[month]]/3,0)</f>
        <v>3</v>
      </c>
      <c r="G2067" s="1">
        <f>MONTH(Table1[[#This Row],[Sale_date]])</f>
        <v>8</v>
      </c>
      <c r="H2067" s="1">
        <f>WEEKNUM(Table1[[#This Row],[Sale_date]])</f>
        <v>35</v>
      </c>
      <c r="I2067" s="1">
        <f>DAY(Table1[[#This Row],[Sale_date]])</f>
        <v>28</v>
      </c>
      <c r="J2067" s="4">
        <f>Table1[[#This Row],[Sale_date]]-DATE(YEAR(Table1[[#This Row],[Sale_date]]),1,1)+1</f>
        <v>240</v>
      </c>
      <c r="K2067" s="1">
        <f>WEEKDAY(Table1[[#This Row],[Sale_date]])</f>
        <v>6</v>
      </c>
      <c r="L2067" s="2">
        <v>42244</v>
      </c>
    </row>
    <row r="2068" spans="1:12" x14ac:dyDescent="0.25">
      <c r="A20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3921745.991768945</v>
      </c>
      <c r="B2068">
        <f t="shared" ca="1" si="64"/>
        <v>1.5</v>
      </c>
      <c r="C2068">
        <f t="shared" ca="1" si="65"/>
        <v>10</v>
      </c>
      <c r="D2068">
        <f ca="1">Table1[[#This Row],[Rooms]]*10*RANDBETWEEN(10,20)/10</f>
        <v>16.5</v>
      </c>
      <c r="E2068" s="1">
        <f>YEAR(Table1[[#This Row],[Sale_date]])</f>
        <v>2015</v>
      </c>
      <c r="F2068" s="1">
        <f>ROUNDUP(Table1[[#This Row],[month]]/3,0)</f>
        <v>3</v>
      </c>
      <c r="G2068" s="1">
        <f>MONTH(Table1[[#This Row],[Sale_date]])</f>
        <v>8</v>
      </c>
      <c r="H2068" s="1">
        <f>WEEKNUM(Table1[[#This Row],[Sale_date]])</f>
        <v>35</v>
      </c>
      <c r="I2068" s="1">
        <f>DAY(Table1[[#This Row],[Sale_date]])</f>
        <v>29</v>
      </c>
      <c r="J2068" s="4">
        <f>Table1[[#This Row],[Sale_date]]-DATE(YEAR(Table1[[#This Row],[Sale_date]]),1,1)+1</f>
        <v>241</v>
      </c>
      <c r="K2068" s="1">
        <f>WEEKDAY(Table1[[#This Row],[Sale_date]])</f>
        <v>7</v>
      </c>
      <c r="L2068" s="2">
        <v>42245</v>
      </c>
    </row>
    <row r="2069" spans="1:12" x14ac:dyDescent="0.25">
      <c r="A20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6840145.8584871795</v>
      </c>
      <c r="B2069">
        <f t="shared" ca="1" si="64"/>
        <v>2</v>
      </c>
      <c r="C2069">
        <f t="shared" ca="1" si="65"/>
        <v>3</v>
      </c>
      <c r="D2069">
        <f ca="1">Table1[[#This Row],[Rooms]]*10*RANDBETWEEN(10,20)/10</f>
        <v>26</v>
      </c>
      <c r="E2069" s="1">
        <f>YEAR(Table1[[#This Row],[Sale_date]])</f>
        <v>2015</v>
      </c>
      <c r="F2069" s="1">
        <f>ROUNDUP(Table1[[#This Row],[month]]/3,0)</f>
        <v>3</v>
      </c>
      <c r="G2069" s="1">
        <f>MONTH(Table1[[#This Row],[Sale_date]])</f>
        <v>8</v>
      </c>
      <c r="H2069" s="1">
        <f>WEEKNUM(Table1[[#This Row],[Sale_date]])</f>
        <v>36</v>
      </c>
      <c r="I2069" s="1">
        <f>DAY(Table1[[#This Row],[Sale_date]])</f>
        <v>30</v>
      </c>
      <c r="J2069" s="4">
        <f>Table1[[#This Row],[Sale_date]]-DATE(YEAR(Table1[[#This Row],[Sale_date]]),1,1)+1</f>
        <v>242</v>
      </c>
      <c r="K2069" s="1">
        <f>WEEKDAY(Table1[[#This Row],[Sale_date]])</f>
        <v>1</v>
      </c>
      <c r="L2069" s="2">
        <v>42246</v>
      </c>
    </row>
    <row r="2070" spans="1:12" x14ac:dyDescent="0.25">
      <c r="A20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10713218.776086815</v>
      </c>
      <c r="B2070">
        <f t="shared" ca="1" si="64"/>
        <v>3</v>
      </c>
      <c r="C2070">
        <f t="shared" ca="1" si="65"/>
        <v>10</v>
      </c>
      <c r="D2070">
        <f ca="1">Table1[[#This Row],[Rooms]]*10*RANDBETWEEN(10,20)/10</f>
        <v>60</v>
      </c>
      <c r="E2070" s="1">
        <f>YEAR(Table1[[#This Row],[Sale_date]])</f>
        <v>2015</v>
      </c>
      <c r="F2070" s="1">
        <f>ROUNDUP(Table1[[#This Row],[month]]/3,0)</f>
        <v>3</v>
      </c>
      <c r="G2070" s="1">
        <f>MONTH(Table1[[#This Row],[Sale_date]])</f>
        <v>8</v>
      </c>
      <c r="H2070" s="1">
        <f>WEEKNUM(Table1[[#This Row],[Sale_date]])</f>
        <v>36</v>
      </c>
      <c r="I2070" s="1">
        <f>DAY(Table1[[#This Row],[Sale_date]])</f>
        <v>31</v>
      </c>
      <c r="J2070" s="4">
        <f>Table1[[#This Row],[Sale_date]]-DATE(YEAR(Table1[[#This Row],[Sale_date]]),1,1)+1</f>
        <v>243</v>
      </c>
      <c r="K2070" s="1">
        <f>WEEKDAY(Table1[[#This Row],[Sale_date]])</f>
        <v>2</v>
      </c>
      <c r="L2070" s="2">
        <v>42247</v>
      </c>
    </row>
    <row r="2071" spans="1:12" x14ac:dyDescent="0.25">
      <c r="A20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8288500.8160563987</v>
      </c>
      <c r="B2071">
        <f t="shared" ca="1" si="64"/>
        <v>4</v>
      </c>
      <c r="C2071">
        <f t="shared" ca="1" si="65"/>
        <v>6</v>
      </c>
      <c r="D2071">
        <f ca="1">Table1[[#This Row],[Rooms]]*10*RANDBETWEEN(10,20)/10</f>
        <v>44</v>
      </c>
      <c r="E2071" s="1">
        <f>YEAR(Table1[[#This Row],[Sale_date]])</f>
        <v>2015</v>
      </c>
      <c r="F2071" s="1">
        <f>ROUNDUP(Table1[[#This Row],[month]]/3,0)</f>
        <v>3</v>
      </c>
      <c r="G2071" s="1">
        <f>MONTH(Table1[[#This Row],[Sale_date]])</f>
        <v>9</v>
      </c>
      <c r="H2071" s="1">
        <f>WEEKNUM(Table1[[#This Row],[Sale_date]])</f>
        <v>36</v>
      </c>
      <c r="I2071" s="1">
        <f>DAY(Table1[[#This Row],[Sale_date]])</f>
        <v>1</v>
      </c>
      <c r="J2071" s="4">
        <f>Table1[[#This Row],[Sale_date]]-DATE(YEAR(Table1[[#This Row],[Sale_date]]),1,1)+1</f>
        <v>244</v>
      </c>
      <c r="K2071" s="1">
        <f>WEEKDAY(Table1[[#This Row],[Sale_date]])</f>
        <v>3</v>
      </c>
      <c r="L2071" s="2">
        <v>42248</v>
      </c>
    </row>
    <row r="2072" spans="1:12" x14ac:dyDescent="0.25">
      <c r="A20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7871156.0795661993</v>
      </c>
      <c r="B2072">
        <f t="shared" ca="1" si="64"/>
        <v>4</v>
      </c>
      <c r="C2072">
        <f t="shared" ca="1" si="65"/>
        <v>6</v>
      </c>
      <c r="D2072">
        <f ca="1">Table1[[#This Row],[Rooms]]*10*RANDBETWEEN(10,20)/10</f>
        <v>40</v>
      </c>
      <c r="E2072" s="1">
        <f>YEAR(Table1[[#This Row],[Sale_date]])</f>
        <v>2015</v>
      </c>
      <c r="F2072" s="1">
        <f>ROUNDUP(Table1[[#This Row],[month]]/3,0)</f>
        <v>3</v>
      </c>
      <c r="G2072" s="1">
        <f>MONTH(Table1[[#This Row],[Sale_date]])</f>
        <v>9</v>
      </c>
      <c r="H2072" s="1">
        <f>WEEKNUM(Table1[[#This Row],[Sale_date]])</f>
        <v>36</v>
      </c>
      <c r="I2072" s="1">
        <f>DAY(Table1[[#This Row],[Sale_date]])</f>
        <v>2</v>
      </c>
      <c r="J2072" s="4">
        <f>Table1[[#This Row],[Sale_date]]-DATE(YEAR(Table1[[#This Row],[Sale_date]]),1,1)+1</f>
        <v>245</v>
      </c>
      <c r="K2072" s="1">
        <f>WEEKDAY(Table1[[#This Row],[Sale_date]])</f>
        <v>4</v>
      </c>
      <c r="L2072" s="2">
        <v>42249</v>
      </c>
    </row>
    <row r="2073" spans="1:12" x14ac:dyDescent="0.25">
      <c r="A20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11471016.965198498</v>
      </c>
      <c r="B2073">
        <f t="shared" ca="1" si="64"/>
        <v>4</v>
      </c>
      <c r="C2073">
        <f t="shared" ca="1" si="65"/>
        <v>1</v>
      </c>
      <c r="D2073">
        <f ca="1">Table1[[#This Row],[Rooms]]*10*RANDBETWEEN(10,20)/10</f>
        <v>48</v>
      </c>
      <c r="E2073" s="1">
        <f>YEAR(Table1[[#This Row],[Sale_date]])</f>
        <v>2015</v>
      </c>
      <c r="F2073" s="1">
        <f>ROUNDUP(Table1[[#This Row],[month]]/3,0)</f>
        <v>3</v>
      </c>
      <c r="G2073" s="1">
        <f>MONTH(Table1[[#This Row],[Sale_date]])</f>
        <v>9</v>
      </c>
      <c r="H2073" s="1">
        <f>WEEKNUM(Table1[[#This Row],[Sale_date]])</f>
        <v>36</v>
      </c>
      <c r="I2073" s="1">
        <f>DAY(Table1[[#This Row],[Sale_date]])</f>
        <v>3</v>
      </c>
      <c r="J2073" s="4">
        <f>Table1[[#This Row],[Sale_date]]-DATE(YEAR(Table1[[#This Row],[Sale_date]]),1,1)+1</f>
        <v>246</v>
      </c>
      <c r="K2073" s="1">
        <f>WEEKDAY(Table1[[#This Row],[Sale_date]])</f>
        <v>5</v>
      </c>
      <c r="L2073" s="2">
        <v>42250</v>
      </c>
    </row>
    <row r="2074" spans="1:12" x14ac:dyDescent="0.25">
      <c r="A20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13659362.135244804</v>
      </c>
      <c r="B2074">
        <f t="shared" ca="1" si="64"/>
        <v>3.5</v>
      </c>
      <c r="C2074">
        <f t="shared" ca="1" si="65"/>
        <v>1</v>
      </c>
      <c r="D2074">
        <f ca="1">Table1[[#This Row],[Rooms]]*10*RANDBETWEEN(10,20)/10</f>
        <v>52.5</v>
      </c>
      <c r="E2074" s="1">
        <f>YEAR(Table1[[#This Row],[Sale_date]])</f>
        <v>2015</v>
      </c>
      <c r="F2074" s="1">
        <f>ROUNDUP(Table1[[#This Row],[month]]/3,0)</f>
        <v>3</v>
      </c>
      <c r="G2074" s="1">
        <f>MONTH(Table1[[#This Row],[Sale_date]])</f>
        <v>9</v>
      </c>
      <c r="H2074" s="1">
        <f>WEEKNUM(Table1[[#This Row],[Sale_date]])</f>
        <v>36</v>
      </c>
      <c r="I2074" s="1">
        <f>DAY(Table1[[#This Row],[Sale_date]])</f>
        <v>4</v>
      </c>
      <c r="J2074" s="4">
        <f>Table1[[#This Row],[Sale_date]]-DATE(YEAR(Table1[[#This Row],[Sale_date]]),1,1)+1</f>
        <v>247</v>
      </c>
      <c r="K2074" s="1">
        <f>WEEKDAY(Table1[[#This Row],[Sale_date]])</f>
        <v>6</v>
      </c>
      <c r="L2074" s="2">
        <v>42251</v>
      </c>
    </row>
    <row r="2075" spans="1:12" x14ac:dyDescent="0.25">
      <c r="A20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7746452.5784953637</v>
      </c>
      <c r="B2075">
        <f t="shared" ca="1" si="64"/>
        <v>2</v>
      </c>
      <c r="C2075">
        <f t="shared" ca="1" si="65"/>
        <v>10</v>
      </c>
      <c r="D2075">
        <f ca="1">Table1[[#This Row],[Rooms]]*10*RANDBETWEEN(10,20)/10</f>
        <v>24</v>
      </c>
      <c r="E2075" s="1">
        <f>YEAR(Table1[[#This Row],[Sale_date]])</f>
        <v>2015</v>
      </c>
      <c r="F2075" s="1">
        <f>ROUNDUP(Table1[[#This Row],[month]]/3,0)</f>
        <v>3</v>
      </c>
      <c r="G2075" s="1">
        <f>MONTH(Table1[[#This Row],[Sale_date]])</f>
        <v>9</v>
      </c>
      <c r="H2075" s="1">
        <f>WEEKNUM(Table1[[#This Row],[Sale_date]])</f>
        <v>36</v>
      </c>
      <c r="I2075" s="1">
        <f>DAY(Table1[[#This Row],[Sale_date]])</f>
        <v>5</v>
      </c>
      <c r="J2075" s="4">
        <f>Table1[[#This Row],[Sale_date]]-DATE(YEAR(Table1[[#This Row],[Sale_date]]),1,1)+1</f>
        <v>248</v>
      </c>
      <c r="K2075" s="1">
        <f>WEEKDAY(Table1[[#This Row],[Sale_date]])</f>
        <v>7</v>
      </c>
      <c r="L2075" s="2">
        <v>42252</v>
      </c>
    </row>
    <row r="2076" spans="1:12" x14ac:dyDescent="0.25">
      <c r="A20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4428665.2308520973</v>
      </c>
      <c r="B2076">
        <f t="shared" ca="1" si="64"/>
        <v>1</v>
      </c>
      <c r="C2076">
        <f t="shared" ca="1" si="65"/>
        <v>2</v>
      </c>
      <c r="D2076">
        <f ca="1">Table1[[#This Row],[Rooms]]*10*RANDBETWEEN(10,20)/10</f>
        <v>16</v>
      </c>
      <c r="E2076" s="1">
        <f>YEAR(Table1[[#This Row],[Sale_date]])</f>
        <v>2015</v>
      </c>
      <c r="F2076" s="1">
        <f>ROUNDUP(Table1[[#This Row],[month]]/3,0)</f>
        <v>3</v>
      </c>
      <c r="G2076" s="1">
        <f>MONTH(Table1[[#This Row],[Sale_date]])</f>
        <v>9</v>
      </c>
      <c r="H2076" s="1">
        <f>WEEKNUM(Table1[[#This Row],[Sale_date]])</f>
        <v>37</v>
      </c>
      <c r="I2076" s="1">
        <f>DAY(Table1[[#This Row],[Sale_date]])</f>
        <v>6</v>
      </c>
      <c r="J2076" s="4">
        <f>Table1[[#This Row],[Sale_date]]-DATE(YEAR(Table1[[#This Row],[Sale_date]]),1,1)+1</f>
        <v>249</v>
      </c>
      <c r="K2076" s="1">
        <f>WEEKDAY(Table1[[#This Row],[Sale_date]])</f>
        <v>1</v>
      </c>
      <c r="L2076" s="2">
        <v>42253</v>
      </c>
    </row>
    <row r="2077" spans="1:12" x14ac:dyDescent="0.25">
      <c r="A20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2881650.8963520001</v>
      </c>
      <c r="B2077">
        <f t="shared" ca="1" si="64"/>
        <v>1</v>
      </c>
      <c r="C2077">
        <f t="shared" ca="1" si="65"/>
        <v>5</v>
      </c>
      <c r="D2077">
        <f ca="1">Table1[[#This Row],[Rooms]]*10*RANDBETWEEN(10,20)/10</f>
        <v>10</v>
      </c>
      <c r="E2077" s="1">
        <f>YEAR(Table1[[#This Row],[Sale_date]])</f>
        <v>2015</v>
      </c>
      <c r="F2077" s="1">
        <f>ROUNDUP(Table1[[#This Row],[month]]/3,0)</f>
        <v>3</v>
      </c>
      <c r="G2077" s="1">
        <f>MONTH(Table1[[#This Row],[Sale_date]])</f>
        <v>9</v>
      </c>
      <c r="H2077" s="1">
        <f>WEEKNUM(Table1[[#This Row],[Sale_date]])</f>
        <v>37</v>
      </c>
      <c r="I2077" s="1">
        <f>DAY(Table1[[#This Row],[Sale_date]])</f>
        <v>7</v>
      </c>
      <c r="J2077" s="4">
        <f>Table1[[#This Row],[Sale_date]]-DATE(YEAR(Table1[[#This Row],[Sale_date]]),1,1)+1</f>
        <v>250</v>
      </c>
      <c r="K2077" s="1">
        <f>WEEKDAY(Table1[[#This Row],[Sale_date]])</f>
        <v>2</v>
      </c>
      <c r="L2077" s="2">
        <v>42254</v>
      </c>
    </row>
    <row r="2078" spans="1:12" x14ac:dyDescent="0.25">
      <c r="A20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6648402.2091448316</v>
      </c>
      <c r="B2078">
        <f t="shared" ca="1" si="64"/>
        <v>3</v>
      </c>
      <c r="C2078">
        <f t="shared" ca="1" si="65"/>
        <v>8</v>
      </c>
      <c r="D2078">
        <f ca="1">Table1[[#This Row],[Rooms]]*10*RANDBETWEEN(10,20)/10</f>
        <v>39</v>
      </c>
      <c r="E2078" s="1">
        <f>YEAR(Table1[[#This Row],[Sale_date]])</f>
        <v>2015</v>
      </c>
      <c r="F2078" s="1">
        <f>ROUNDUP(Table1[[#This Row],[month]]/3,0)</f>
        <v>3</v>
      </c>
      <c r="G2078" s="1">
        <f>MONTH(Table1[[#This Row],[Sale_date]])</f>
        <v>9</v>
      </c>
      <c r="H2078" s="1">
        <f>WEEKNUM(Table1[[#This Row],[Sale_date]])</f>
        <v>37</v>
      </c>
      <c r="I2078" s="1">
        <f>DAY(Table1[[#This Row],[Sale_date]])</f>
        <v>8</v>
      </c>
      <c r="J2078" s="4">
        <f>Table1[[#This Row],[Sale_date]]-DATE(YEAR(Table1[[#This Row],[Sale_date]]),1,1)+1</f>
        <v>251</v>
      </c>
      <c r="K2078" s="1">
        <f>WEEKDAY(Table1[[#This Row],[Sale_date]])</f>
        <v>3</v>
      </c>
      <c r="L2078" s="2">
        <v>42255</v>
      </c>
    </row>
    <row r="2079" spans="1:12" x14ac:dyDescent="0.25">
      <c r="A20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7729736.5517598735</v>
      </c>
      <c r="B2079">
        <f t="shared" ca="1" si="64"/>
        <v>3</v>
      </c>
      <c r="C2079">
        <f t="shared" ca="1" si="65"/>
        <v>3</v>
      </c>
      <c r="D2079">
        <f ca="1">Table1[[#This Row],[Rooms]]*10*RANDBETWEEN(10,20)/10</f>
        <v>30</v>
      </c>
      <c r="E2079" s="1">
        <f>YEAR(Table1[[#This Row],[Sale_date]])</f>
        <v>2015</v>
      </c>
      <c r="F2079" s="1">
        <f>ROUNDUP(Table1[[#This Row],[month]]/3,0)</f>
        <v>3</v>
      </c>
      <c r="G2079" s="1">
        <f>MONTH(Table1[[#This Row],[Sale_date]])</f>
        <v>9</v>
      </c>
      <c r="H2079" s="1">
        <f>WEEKNUM(Table1[[#This Row],[Sale_date]])</f>
        <v>37</v>
      </c>
      <c r="I2079" s="1">
        <f>DAY(Table1[[#This Row],[Sale_date]])</f>
        <v>9</v>
      </c>
      <c r="J2079" s="4">
        <f>Table1[[#This Row],[Sale_date]]-DATE(YEAR(Table1[[#This Row],[Sale_date]]),1,1)+1</f>
        <v>252</v>
      </c>
      <c r="K2079" s="1">
        <f>WEEKDAY(Table1[[#This Row],[Sale_date]])</f>
        <v>4</v>
      </c>
      <c r="L2079" s="2">
        <v>42256</v>
      </c>
    </row>
    <row r="2080" spans="1:12" x14ac:dyDescent="0.25">
      <c r="A20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13995912.496864261</v>
      </c>
      <c r="B2080">
        <f t="shared" ca="1" si="64"/>
        <v>3</v>
      </c>
      <c r="C2080">
        <f t="shared" ca="1" si="65"/>
        <v>2</v>
      </c>
      <c r="D2080">
        <f ca="1">Table1[[#This Row],[Rooms]]*10*RANDBETWEEN(10,20)/10</f>
        <v>54</v>
      </c>
      <c r="E2080" s="1">
        <f>YEAR(Table1[[#This Row],[Sale_date]])</f>
        <v>2015</v>
      </c>
      <c r="F2080" s="1">
        <f>ROUNDUP(Table1[[#This Row],[month]]/3,0)</f>
        <v>3</v>
      </c>
      <c r="G2080" s="1">
        <f>MONTH(Table1[[#This Row],[Sale_date]])</f>
        <v>9</v>
      </c>
      <c r="H2080" s="1">
        <f>WEEKNUM(Table1[[#This Row],[Sale_date]])</f>
        <v>37</v>
      </c>
      <c r="I2080" s="1">
        <f>DAY(Table1[[#This Row],[Sale_date]])</f>
        <v>10</v>
      </c>
      <c r="J2080" s="4">
        <f>Table1[[#This Row],[Sale_date]]-DATE(YEAR(Table1[[#This Row],[Sale_date]]),1,1)+1</f>
        <v>253</v>
      </c>
      <c r="K2080" s="1">
        <f>WEEKDAY(Table1[[#This Row],[Sale_date]])</f>
        <v>5</v>
      </c>
      <c r="L2080" s="2">
        <v>42257</v>
      </c>
    </row>
    <row r="2081" spans="1:12" x14ac:dyDescent="0.25">
      <c r="A20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5570161.0830225348</v>
      </c>
      <c r="B2081">
        <f t="shared" ca="1" si="64"/>
        <v>2</v>
      </c>
      <c r="C2081">
        <f t="shared" ca="1" si="65"/>
        <v>8</v>
      </c>
      <c r="D2081">
        <f ca="1">Table1[[#This Row],[Rooms]]*10*RANDBETWEEN(10,20)/10</f>
        <v>28</v>
      </c>
      <c r="E2081" s="1">
        <f>YEAR(Table1[[#This Row],[Sale_date]])</f>
        <v>2015</v>
      </c>
      <c r="F2081" s="1">
        <f>ROUNDUP(Table1[[#This Row],[month]]/3,0)</f>
        <v>3</v>
      </c>
      <c r="G2081" s="1">
        <f>MONTH(Table1[[#This Row],[Sale_date]])</f>
        <v>9</v>
      </c>
      <c r="H2081" s="1">
        <f>WEEKNUM(Table1[[#This Row],[Sale_date]])</f>
        <v>37</v>
      </c>
      <c r="I2081" s="1">
        <f>DAY(Table1[[#This Row],[Sale_date]])</f>
        <v>11</v>
      </c>
      <c r="J2081" s="4">
        <f>Table1[[#This Row],[Sale_date]]-DATE(YEAR(Table1[[#This Row],[Sale_date]]),1,1)+1</f>
        <v>254</v>
      </c>
      <c r="K2081" s="1">
        <f>WEEKDAY(Table1[[#This Row],[Sale_date]])</f>
        <v>6</v>
      </c>
      <c r="L2081" s="2">
        <v>42258</v>
      </c>
    </row>
    <row r="2082" spans="1:12" x14ac:dyDescent="0.25">
      <c r="A20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9875617.3549299333</v>
      </c>
      <c r="B2082">
        <f t="shared" ca="1" si="64"/>
        <v>2</v>
      </c>
      <c r="C2082">
        <f t="shared" ca="1" si="65"/>
        <v>3</v>
      </c>
      <c r="D2082">
        <f ca="1">Table1[[#This Row],[Rooms]]*10*RANDBETWEEN(10,20)/10</f>
        <v>38</v>
      </c>
      <c r="E2082" s="1">
        <f>YEAR(Table1[[#This Row],[Sale_date]])</f>
        <v>2015</v>
      </c>
      <c r="F2082" s="1">
        <f>ROUNDUP(Table1[[#This Row],[month]]/3,0)</f>
        <v>3</v>
      </c>
      <c r="G2082" s="1">
        <f>MONTH(Table1[[#This Row],[Sale_date]])</f>
        <v>9</v>
      </c>
      <c r="H2082" s="1">
        <f>WEEKNUM(Table1[[#This Row],[Sale_date]])</f>
        <v>37</v>
      </c>
      <c r="I2082" s="1">
        <f>DAY(Table1[[#This Row],[Sale_date]])</f>
        <v>12</v>
      </c>
      <c r="J2082" s="4">
        <f>Table1[[#This Row],[Sale_date]]-DATE(YEAR(Table1[[#This Row],[Sale_date]]),1,1)+1</f>
        <v>255</v>
      </c>
      <c r="K2082" s="1">
        <f>WEEKDAY(Table1[[#This Row],[Sale_date]])</f>
        <v>7</v>
      </c>
      <c r="L2082" s="2">
        <v>42259</v>
      </c>
    </row>
    <row r="2083" spans="1:12" x14ac:dyDescent="0.25">
      <c r="A20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7332963.6000000006</v>
      </c>
      <c r="B2083">
        <f t="shared" ca="1" si="64"/>
        <v>2</v>
      </c>
      <c r="C2083">
        <f t="shared" ca="1" si="65"/>
        <v>10</v>
      </c>
      <c r="D2083">
        <f ca="1">Table1[[#This Row],[Rooms]]*10*RANDBETWEEN(10,20)/10</f>
        <v>28</v>
      </c>
      <c r="E2083" s="1">
        <f>YEAR(Table1[[#This Row],[Sale_date]])</f>
        <v>2015</v>
      </c>
      <c r="F2083" s="1">
        <f>ROUNDUP(Table1[[#This Row],[month]]/3,0)</f>
        <v>3</v>
      </c>
      <c r="G2083" s="1">
        <f>MONTH(Table1[[#This Row],[Sale_date]])</f>
        <v>9</v>
      </c>
      <c r="H2083" s="1">
        <f>WEEKNUM(Table1[[#This Row],[Sale_date]])</f>
        <v>38</v>
      </c>
      <c r="I2083" s="1">
        <f>DAY(Table1[[#This Row],[Sale_date]])</f>
        <v>13</v>
      </c>
      <c r="J2083" s="4">
        <f>Table1[[#This Row],[Sale_date]]-DATE(YEAR(Table1[[#This Row],[Sale_date]]),1,1)+1</f>
        <v>256</v>
      </c>
      <c r="K2083" s="1">
        <f>WEEKDAY(Table1[[#This Row],[Sale_date]])</f>
        <v>1</v>
      </c>
      <c r="L2083" s="2">
        <v>42260</v>
      </c>
    </row>
    <row r="2084" spans="1:12" x14ac:dyDescent="0.25">
      <c r="A20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10221845.055418367</v>
      </c>
      <c r="B2084">
        <f t="shared" ca="1" si="64"/>
        <v>3</v>
      </c>
      <c r="C2084">
        <f t="shared" ca="1" si="65"/>
        <v>8</v>
      </c>
      <c r="D2084">
        <f ca="1">Table1[[#This Row],[Rooms]]*10*RANDBETWEEN(10,20)/10</f>
        <v>45</v>
      </c>
      <c r="E2084" s="1">
        <f>YEAR(Table1[[#This Row],[Sale_date]])</f>
        <v>2015</v>
      </c>
      <c r="F2084" s="1">
        <f>ROUNDUP(Table1[[#This Row],[month]]/3,0)</f>
        <v>3</v>
      </c>
      <c r="G2084" s="1">
        <f>MONTH(Table1[[#This Row],[Sale_date]])</f>
        <v>9</v>
      </c>
      <c r="H2084" s="1">
        <f>WEEKNUM(Table1[[#This Row],[Sale_date]])</f>
        <v>38</v>
      </c>
      <c r="I2084" s="1">
        <f>DAY(Table1[[#This Row],[Sale_date]])</f>
        <v>14</v>
      </c>
      <c r="J2084" s="4">
        <f>Table1[[#This Row],[Sale_date]]-DATE(YEAR(Table1[[#This Row],[Sale_date]]),1,1)+1</f>
        <v>257</v>
      </c>
      <c r="K2084" s="1">
        <f>WEEKDAY(Table1[[#This Row],[Sale_date]])</f>
        <v>2</v>
      </c>
      <c r="L2084" s="2">
        <v>42261</v>
      </c>
    </row>
    <row r="2085" spans="1:12" x14ac:dyDescent="0.25">
      <c r="A20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11372227.544540798</v>
      </c>
      <c r="B2085">
        <f t="shared" ca="1" si="64"/>
        <v>4</v>
      </c>
      <c r="C2085">
        <f t="shared" ca="1" si="65"/>
        <v>5</v>
      </c>
      <c r="D2085">
        <f ca="1">Table1[[#This Row],[Rooms]]*10*RANDBETWEEN(10,20)/10</f>
        <v>56</v>
      </c>
      <c r="E2085" s="1">
        <f>YEAR(Table1[[#This Row],[Sale_date]])</f>
        <v>2015</v>
      </c>
      <c r="F2085" s="1">
        <f>ROUNDUP(Table1[[#This Row],[month]]/3,0)</f>
        <v>3</v>
      </c>
      <c r="G2085" s="1">
        <f>MONTH(Table1[[#This Row],[Sale_date]])</f>
        <v>9</v>
      </c>
      <c r="H2085" s="1">
        <f>WEEKNUM(Table1[[#This Row],[Sale_date]])</f>
        <v>38</v>
      </c>
      <c r="I2085" s="1">
        <f>DAY(Table1[[#This Row],[Sale_date]])</f>
        <v>15</v>
      </c>
      <c r="J2085" s="4">
        <f>Table1[[#This Row],[Sale_date]]-DATE(YEAR(Table1[[#This Row],[Sale_date]]),1,1)+1</f>
        <v>258</v>
      </c>
      <c r="K2085" s="1">
        <f>WEEKDAY(Table1[[#This Row],[Sale_date]])</f>
        <v>3</v>
      </c>
      <c r="L2085" s="2">
        <v>42262</v>
      </c>
    </row>
    <row r="2086" spans="1:12" x14ac:dyDescent="0.25">
      <c r="A20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2513306.1930823997</v>
      </c>
      <c r="B2086">
        <f t="shared" ca="1" si="64"/>
        <v>1</v>
      </c>
      <c r="C2086">
        <f t="shared" ca="1" si="65"/>
        <v>1</v>
      </c>
      <c r="D2086">
        <f ca="1">Table1[[#This Row],[Rooms]]*10*RANDBETWEEN(10,20)/10</f>
        <v>11</v>
      </c>
      <c r="E2086" s="1">
        <f>YEAR(Table1[[#This Row],[Sale_date]])</f>
        <v>2015</v>
      </c>
      <c r="F2086" s="1">
        <f>ROUNDUP(Table1[[#This Row],[month]]/3,0)</f>
        <v>3</v>
      </c>
      <c r="G2086" s="1">
        <f>MONTH(Table1[[#This Row],[Sale_date]])</f>
        <v>9</v>
      </c>
      <c r="H2086" s="1">
        <f>WEEKNUM(Table1[[#This Row],[Sale_date]])</f>
        <v>38</v>
      </c>
      <c r="I2086" s="1">
        <f>DAY(Table1[[#This Row],[Sale_date]])</f>
        <v>16</v>
      </c>
      <c r="J2086" s="4">
        <f>Table1[[#This Row],[Sale_date]]-DATE(YEAR(Table1[[#This Row],[Sale_date]]),1,1)+1</f>
        <v>259</v>
      </c>
      <c r="K2086" s="1">
        <f>WEEKDAY(Table1[[#This Row],[Sale_date]])</f>
        <v>4</v>
      </c>
      <c r="L2086" s="2">
        <v>42263</v>
      </c>
    </row>
    <row r="2087" spans="1:12" x14ac:dyDescent="0.25">
      <c r="A20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5785000</v>
      </c>
      <c r="B2087">
        <f t="shared" ca="1" si="64"/>
        <v>2</v>
      </c>
      <c r="C2087">
        <f t="shared" ca="1" si="65"/>
        <v>3</v>
      </c>
      <c r="D2087">
        <f ca="1">Table1[[#This Row],[Rooms]]*10*RANDBETWEEN(10,20)/10</f>
        <v>28</v>
      </c>
      <c r="E2087" s="1">
        <f>YEAR(Table1[[#This Row],[Sale_date]])</f>
        <v>2015</v>
      </c>
      <c r="F2087" s="1">
        <f>ROUNDUP(Table1[[#This Row],[month]]/3,0)</f>
        <v>3</v>
      </c>
      <c r="G2087" s="1">
        <f>MONTH(Table1[[#This Row],[Sale_date]])</f>
        <v>9</v>
      </c>
      <c r="H2087" s="1">
        <f>WEEKNUM(Table1[[#This Row],[Sale_date]])</f>
        <v>38</v>
      </c>
      <c r="I2087" s="1">
        <f>DAY(Table1[[#This Row],[Sale_date]])</f>
        <v>17</v>
      </c>
      <c r="J2087" s="4">
        <f>Table1[[#This Row],[Sale_date]]-DATE(YEAR(Table1[[#This Row],[Sale_date]]),1,1)+1</f>
        <v>260</v>
      </c>
      <c r="K2087" s="1">
        <f>WEEKDAY(Table1[[#This Row],[Sale_date]])</f>
        <v>5</v>
      </c>
      <c r="L2087" s="2">
        <v>42264</v>
      </c>
    </row>
    <row r="2088" spans="1:12" x14ac:dyDescent="0.25">
      <c r="A20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9510479.3346274998</v>
      </c>
      <c r="B2088">
        <f t="shared" ca="1" si="64"/>
        <v>3.5</v>
      </c>
      <c r="C2088">
        <f t="shared" ca="1" si="65"/>
        <v>1</v>
      </c>
      <c r="D2088">
        <f ca="1">Table1[[#This Row],[Rooms]]*10*RANDBETWEEN(10,20)/10</f>
        <v>56</v>
      </c>
      <c r="E2088" s="1">
        <f>YEAR(Table1[[#This Row],[Sale_date]])</f>
        <v>2015</v>
      </c>
      <c r="F2088" s="1">
        <f>ROUNDUP(Table1[[#This Row],[month]]/3,0)</f>
        <v>3</v>
      </c>
      <c r="G2088" s="1">
        <f>MONTH(Table1[[#This Row],[Sale_date]])</f>
        <v>9</v>
      </c>
      <c r="H2088" s="1">
        <f>WEEKNUM(Table1[[#This Row],[Sale_date]])</f>
        <v>38</v>
      </c>
      <c r="I2088" s="1">
        <f>DAY(Table1[[#This Row],[Sale_date]])</f>
        <v>18</v>
      </c>
      <c r="J2088" s="4">
        <f>Table1[[#This Row],[Sale_date]]-DATE(YEAR(Table1[[#This Row],[Sale_date]]),1,1)+1</f>
        <v>261</v>
      </c>
      <c r="K2088" s="1">
        <f>WEEKDAY(Table1[[#This Row],[Sale_date]])</f>
        <v>6</v>
      </c>
      <c r="L2088" s="2">
        <v>42265</v>
      </c>
    </row>
    <row r="2089" spans="1:12" x14ac:dyDescent="0.25">
      <c r="A20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10145607.023283198</v>
      </c>
      <c r="B2089">
        <f t="shared" ca="1" si="64"/>
        <v>4</v>
      </c>
      <c r="C2089">
        <f t="shared" ca="1" si="65"/>
        <v>2</v>
      </c>
      <c r="D2089">
        <f ca="1">Table1[[#This Row],[Rooms]]*10*RANDBETWEEN(10,20)/10</f>
        <v>52</v>
      </c>
      <c r="E2089" s="1">
        <f>YEAR(Table1[[#This Row],[Sale_date]])</f>
        <v>2015</v>
      </c>
      <c r="F2089" s="1">
        <f>ROUNDUP(Table1[[#This Row],[month]]/3,0)</f>
        <v>3</v>
      </c>
      <c r="G2089" s="1">
        <f>MONTH(Table1[[#This Row],[Sale_date]])</f>
        <v>9</v>
      </c>
      <c r="H2089" s="1">
        <f>WEEKNUM(Table1[[#This Row],[Sale_date]])</f>
        <v>38</v>
      </c>
      <c r="I2089" s="1">
        <f>DAY(Table1[[#This Row],[Sale_date]])</f>
        <v>19</v>
      </c>
      <c r="J2089" s="4">
        <f>Table1[[#This Row],[Sale_date]]-DATE(YEAR(Table1[[#This Row],[Sale_date]]),1,1)+1</f>
        <v>262</v>
      </c>
      <c r="K2089" s="1">
        <f>WEEKDAY(Table1[[#This Row],[Sale_date]])</f>
        <v>7</v>
      </c>
      <c r="L2089" s="2">
        <v>42266</v>
      </c>
    </row>
    <row r="2090" spans="1:12" x14ac:dyDescent="0.25">
      <c r="A20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5397200</v>
      </c>
      <c r="B2090">
        <f t="shared" ca="1" si="64"/>
        <v>2</v>
      </c>
      <c r="C2090">
        <f t="shared" ca="1" si="65"/>
        <v>6</v>
      </c>
      <c r="D2090">
        <f ca="1">Table1[[#This Row],[Rooms]]*10*RANDBETWEEN(10,20)/10</f>
        <v>22</v>
      </c>
      <c r="E2090" s="1">
        <f>YEAR(Table1[[#This Row],[Sale_date]])</f>
        <v>2015</v>
      </c>
      <c r="F2090" s="1">
        <f>ROUNDUP(Table1[[#This Row],[month]]/3,0)</f>
        <v>3</v>
      </c>
      <c r="G2090" s="1">
        <f>MONTH(Table1[[#This Row],[Sale_date]])</f>
        <v>9</v>
      </c>
      <c r="H2090" s="1">
        <f>WEEKNUM(Table1[[#This Row],[Sale_date]])</f>
        <v>39</v>
      </c>
      <c r="I2090" s="1">
        <f>DAY(Table1[[#This Row],[Sale_date]])</f>
        <v>20</v>
      </c>
      <c r="J2090" s="4">
        <f>Table1[[#This Row],[Sale_date]]-DATE(YEAR(Table1[[#This Row],[Sale_date]]),1,1)+1</f>
        <v>263</v>
      </c>
      <c r="K2090" s="1">
        <f>WEEKDAY(Table1[[#This Row],[Sale_date]])</f>
        <v>1</v>
      </c>
      <c r="L2090" s="2">
        <v>42267</v>
      </c>
    </row>
    <row r="2091" spans="1:12" x14ac:dyDescent="0.25">
      <c r="A20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4203231.7051199991</v>
      </c>
      <c r="B2091">
        <f t="shared" ca="1" si="64"/>
        <v>1.5</v>
      </c>
      <c r="C2091">
        <f t="shared" ca="1" si="65"/>
        <v>4</v>
      </c>
      <c r="D2091">
        <f ca="1">Table1[[#This Row],[Rooms]]*10*RANDBETWEEN(10,20)/10</f>
        <v>21</v>
      </c>
      <c r="E2091" s="1">
        <f>YEAR(Table1[[#This Row],[Sale_date]])</f>
        <v>2015</v>
      </c>
      <c r="F2091" s="1">
        <f>ROUNDUP(Table1[[#This Row],[month]]/3,0)</f>
        <v>3</v>
      </c>
      <c r="G2091" s="1">
        <f>MONTH(Table1[[#This Row],[Sale_date]])</f>
        <v>9</v>
      </c>
      <c r="H2091" s="1">
        <f>WEEKNUM(Table1[[#This Row],[Sale_date]])</f>
        <v>39</v>
      </c>
      <c r="I2091" s="1">
        <f>DAY(Table1[[#This Row],[Sale_date]])</f>
        <v>21</v>
      </c>
      <c r="J2091" s="4">
        <f>Table1[[#This Row],[Sale_date]]-DATE(YEAR(Table1[[#This Row],[Sale_date]]),1,1)+1</f>
        <v>264</v>
      </c>
      <c r="K2091" s="1">
        <f>WEEKDAY(Table1[[#This Row],[Sale_date]])</f>
        <v>2</v>
      </c>
      <c r="L2091" s="2">
        <v>42268</v>
      </c>
    </row>
    <row r="2092" spans="1:12" x14ac:dyDescent="0.25">
      <c r="A20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14035075.1702784</v>
      </c>
      <c r="B2092">
        <f t="shared" ca="1" si="64"/>
        <v>3.5</v>
      </c>
      <c r="C2092">
        <f t="shared" ca="1" si="65"/>
        <v>2</v>
      </c>
      <c r="D2092">
        <f ca="1">Table1[[#This Row],[Rooms]]*10*RANDBETWEEN(10,20)/10</f>
        <v>66.5</v>
      </c>
      <c r="E2092" s="1">
        <f>YEAR(Table1[[#This Row],[Sale_date]])</f>
        <v>2015</v>
      </c>
      <c r="F2092" s="1">
        <f>ROUNDUP(Table1[[#This Row],[month]]/3,0)</f>
        <v>3</v>
      </c>
      <c r="G2092" s="1">
        <f>MONTH(Table1[[#This Row],[Sale_date]])</f>
        <v>9</v>
      </c>
      <c r="H2092" s="1">
        <f>WEEKNUM(Table1[[#This Row],[Sale_date]])</f>
        <v>39</v>
      </c>
      <c r="I2092" s="1">
        <f>DAY(Table1[[#This Row],[Sale_date]])</f>
        <v>22</v>
      </c>
      <c r="J2092" s="4">
        <f>Table1[[#This Row],[Sale_date]]-DATE(YEAR(Table1[[#This Row],[Sale_date]]),1,1)+1</f>
        <v>265</v>
      </c>
      <c r="K2092" s="1">
        <f>WEEKDAY(Table1[[#This Row],[Sale_date]])</f>
        <v>3</v>
      </c>
      <c r="L2092" s="2">
        <v>42269</v>
      </c>
    </row>
    <row r="2093" spans="1:12" x14ac:dyDescent="0.25">
      <c r="A20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18460048.504338335</v>
      </c>
      <c r="B2093">
        <f t="shared" ca="1" si="64"/>
        <v>3.5</v>
      </c>
      <c r="C2093">
        <f t="shared" ca="1" si="65"/>
        <v>9</v>
      </c>
      <c r="D2093">
        <f ca="1">Table1[[#This Row],[Rooms]]*10*RANDBETWEEN(10,20)/10</f>
        <v>70</v>
      </c>
      <c r="E2093" s="1">
        <f>YEAR(Table1[[#This Row],[Sale_date]])</f>
        <v>2015</v>
      </c>
      <c r="F2093" s="1">
        <f>ROUNDUP(Table1[[#This Row],[month]]/3,0)</f>
        <v>3</v>
      </c>
      <c r="G2093" s="1">
        <f>MONTH(Table1[[#This Row],[Sale_date]])</f>
        <v>9</v>
      </c>
      <c r="H2093" s="1">
        <f>WEEKNUM(Table1[[#This Row],[Sale_date]])</f>
        <v>39</v>
      </c>
      <c r="I2093" s="1">
        <f>DAY(Table1[[#This Row],[Sale_date]])</f>
        <v>23</v>
      </c>
      <c r="J2093" s="4">
        <f>Table1[[#This Row],[Sale_date]]-DATE(YEAR(Table1[[#This Row],[Sale_date]]),1,1)+1</f>
        <v>266</v>
      </c>
      <c r="K2093" s="1">
        <f>WEEKDAY(Table1[[#This Row],[Sale_date]])</f>
        <v>4</v>
      </c>
      <c r="L2093" s="2">
        <v>42270</v>
      </c>
    </row>
    <row r="2094" spans="1:12" x14ac:dyDescent="0.25">
      <c r="A20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9081003.9864951</v>
      </c>
      <c r="B2094">
        <f t="shared" ca="1" si="64"/>
        <v>3</v>
      </c>
      <c r="C2094">
        <f t="shared" ca="1" si="65"/>
        <v>9</v>
      </c>
      <c r="D2094">
        <f ca="1">Table1[[#This Row],[Rooms]]*10*RANDBETWEEN(10,20)/10</f>
        <v>45</v>
      </c>
      <c r="E2094" s="1">
        <f>YEAR(Table1[[#This Row],[Sale_date]])</f>
        <v>2015</v>
      </c>
      <c r="F2094" s="1">
        <f>ROUNDUP(Table1[[#This Row],[month]]/3,0)</f>
        <v>3</v>
      </c>
      <c r="G2094" s="1">
        <f>MONTH(Table1[[#This Row],[Sale_date]])</f>
        <v>9</v>
      </c>
      <c r="H2094" s="1">
        <f>WEEKNUM(Table1[[#This Row],[Sale_date]])</f>
        <v>39</v>
      </c>
      <c r="I2094" s="1">
        <f>DAY(Table1[[#This Row],[Sale_date]])</f>
        <v>24</v>
      </c>
      <c r="J2094" s="4">
        <f>Table1[[#This Row],[Sale_date]]-DATE(YEAR(Table1[[#This Row],[Sale_date]]),1,1)+1</f>
        <v>267</v>
      </c>
      <c r="K2094" s="1">
        <f>WEEKDAY(Table1[[#This Row],[Sale_date]])</f>
        <v>5</v>
      </c>
      <c r="L2094" s="2">
        <v>42271</v>
      </c>
    </row>
    <row r="2095" spans="1:12" x14ac:dyDescent="0.25">
      <c r="A20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10445509.480415625</v>
      </c>
      <c r="B2095">
        <f t="shared" ca="1" si="64"/>
        <v>2.5</v>
      </c>
      <c r="C2095">
        <f t="shared" ca="1" si="65"/>
        <v>1</v>
      </c>
      <c r="D2095">
        <f ca="1">Table1[[#This Row],[Rooms]]*10*RANDBETWEEN(10,20)/10</f>
        <v>42.5</v>
      </c>
      <c r="E2095" s="1">
        <f>YEAR(Table1[[#This Row],[Sale_date]])</f>
        <v>2015</v>
      </c>
      <c r="F2095" s="1">
        <f>ROUNDUP(Table1[[#This Row],[month]]/3,0)</f>
        <v>3</v>
      </c>
      <c r="G2095" s="1">
        <f>MONTH(Table1[[#This Row],[Sale_date]])</f>
        <v>9</v>
      </c>
      <c r="H2095" s="1">
        <f>WEEKNUM(Table1[[#This Row],[Sale_date]])</f>
        <v>39</v>
      </c>
      <c r="I2095" s="1">
        <f>DAY(Table1[[#This Row],[Sale_date]])</f>
        <v>25</v>
      </c>
      <c r="J2095" s="4">
        <f>Table1[[#This Row],[Sale_date]]-DATE(YEAR(Table1[[#This Row],[Sale_date]]),1,1)+1</f>
        <v>268</v>
      </c>
      <c r="K2095" s="1">
        <f>WEEKDAY(Table1[[#This Row],[Sale_date]])</f>
        <v>6</v>
      </c>
      <c r="L2095" s="2">
        <v>42272</v>
      </c>
    </row>
    <row r="2096" spans="1:12" x14ac:dyDescent="0.25">
      <c r="A20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3909919.0670951838</v>
      </c>
      <c r="B2096">
        <f t="shared" ca="1" si="64"/>
        <v>1.5</v>
      </c>
      <c r="C2096">
        <f t="shared" ca="1" si="65"/>
        <v>4</v>
      </c>
      <c r="D2096">
        <f ca="1">Table1[[#This Row],[Rooms]]*10*RANDBETWEEN(10,20)/10</f>
        <v>19.5</v>
      </c>
      <c r="E2096" s="1">
        <f>YEAR(Table1[[#This Row],[Sale_date]])</f>
        <v>2015</v>
      </c>
      <c r="F2096" s="1">
        <f>ROUNDUP(Table1[[#This Row],[month]]/3,0)</f>
        <v>3</v>
      </c>
      <c r="G2096" s="1">
        <f>MONTH(Table1[[#This Row],[Sale_date]])</f>
        <v>9</v>
      </c>
      <c r="H2096" s="1">
        <f>WEEKNUM(Table1[[#This Row],[Sale_date]])</f>
        <v>39</v>
      </c>
      <c r="I2096" s="1">
        <f>DAY(Table1[[#This Row],[Sale_date]])</f>
        <v>26</v>
      </c>
      <c r="J2096" s="4">
        <f>Table1[[#This Row],[Sale_date]]-DATE(YEAR(Table1[[#This Row],[Sale_date]]),1,1)+1</f>
        <v>269</v>
      </c>
      <c r="K2096" s="1">
        <f>WEEKDAY(Table1[[#This Row],[Sale_date]])</f>
        <v>7</v>
      </c>
      <c r="L2096" s="2">
        <v>42273</v>
      </c>
    </row>
    <row r="2097" spans="1:12" x14ac:dyDescent="0.25">
      <c r="A20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16669487.095781976</v>
      </c>
      <c r="B2097">
        <f t="shared" ca="1" si="64"/>
        <v>3.5</v>
      </c>
      <c r="C2097">
        <f t="shared" ca="1" si="65"/>
        <v>5</v>
      </c>
      <c r="D2097">
        <f ca="1">Table1[[#This Row],[Rooms]]*10*RANDBETWEEN(10,20)/10</f>
        <v>70</v>
      </c>
      <c r="E2097" s="1">
        <f>YEAR(Table1[[#This Row],[Sale_date]])</f>
        <v>2015</v>
      </c>
      <c r="F2097" s="1">
        <f>ROUNDUP(Table1[[#This Row],[month]]/3,0)</f>
        <v>3</v>
      </c>
      <c r="G2097" s="1">
        <f>MONTH(Table1[[#This Row],[Sale_date]])</f>
        <v>9</v>
      </c>
      <c r="H2097" s="1">
        <f>WEEKNUM(Table1[[#This Row],[Sale_date]])</f>
        <v>40</v>
      </c>
      <c r="I2097" s="1">
        <f>DAY(Table1[[#This Row],[Sale_date]])</f>
        <v>27</v>
      </c>
      <c r="J2097" s="4">
        <f>Table1[[#This Row],[Sale_date]]-DATE(YEAR(Table1[[#This Row],[Sale_date]]),1,1)+1</f>
        <v>270</v>
      </c>
      <c r="K2097" s="1">
        <f>WEEKDAY(Table1[[#This Row],[Sale_date]])</f>
        <v>1</v>
      </c>
      <c r="L2097" s="2">
        <v>42274</v>
      </c>
    </row>
    <row r="2098" spans="1:12" x14ac:dyDescent="0.25">
      <c r="A20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11897429.735047173</v>
      </c>
      <c r="B2098">
        <f t="shared" ca="1" si="64"/>
        <v>2.5</v>
      </c>
      <c r="C2098">
        <f t="shared" ca="1" si="65"/>
        <v>8</v>
      </c>
      <c r="D2098">
        <f ca="1">Table1[[#This Row],[Rooms]]*10*RANDBETWEEN(10,20)/10</f>
        <v>42.5</v>
      </c>
      <c r="E2098" s="1">
        <f>YEAR(Table1[[#This Row],[Sale_date]])</f>
        <v>2015</v>
      </c>
      <c r="F2098" s="1">
        <f>ROUNDUP(Table1[[#This Row],[month]]/3,0)</f>
        <v>3</v>
      </c>
      <c r="G2098" s="1">
        <f>MONTH(Table1[[#This Row],[Sale_date]])</f>
        <v>9</v>
      </c>
      <c r="H2098" s="1">
        <f>WEEKNUM(Table1[[#This Row],[Sale_date]])</f>
        <v>40</v>
      </c>
      <c r="I2098" s="1">
        <f>DAY(Table1[[#This Row],[Sale_date]])</f>
        <v>28</v>
      </c>
      <c r="J2098" s="4">
        <f>Table1[[#This Row],[Sale_date]]-DATE(YEAR(Table1[[#This Row],[Sale_date]]),1,1)+1</f>
        <v>271</v>
      </c>
      <c r="K2098" s="1">
        <f>WEEKDAY(Table1[[#This Row],[Sale_date]])</f>
        <v>2</v>
      </c>
      <c r="L2098" s="2">
        <v>42275</v>
      </c>
    </row>
    <row r="2099" spans="1:12" x14ac:dyDescent="0.25">
      <c r="A20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9382734.0609643664</v>
      </c>
      <c r="B2099">
        <f t="shared" ca="1" si="64"/>
        <v>3</v>
      </c>
      <c r="C2099">
        <f t="shared" ca="1" si="65"/>
        <v>9</v>
      </c>
      <c r="D2099">
        <f ca="1">Table1[[#This Row],[Rooms]]*10*RANDBETWEEN(10,20)/10</f>
        <v>51</v>
      </c>
      <c r="E2099" s="1">
        <f>YEAR(Table1[[#This Row],[Sale_date]])</f>
        <v>2015</v>
      </c>
      <c r="F2099" s="1">
        <f>ROUNDUP(Table1[[#This Row],[month]]/3,0)</f>
        <v>3</v>
      </c>
      <c r="G2099" s="1">
        <f>MONTH(Table1[[#This Row],[Sale_date]])</f>
        <v>9</v>
      </c>
      <c r="H2099" s="1">
        <f>WEEKNUM(Table1[[#This Row],[Sale_date]])</f>
        <v>40</v>
      </c>
      <c r="I2099" s="1">
        <f>DAY(Table1[[#This Row],[Sale_date]])</f>
        <v>29</v>
      </c>
      <c r="J2099" s="4">
        <f>Table1[[#This Row],[Sale_date]]-DATE(YEAR(Table1[[#This Row],[Sale_date]]),1,1)+1</f>
        <v>272</v>
      </c>
      <c r="K2099" s="1">
        <f>WEEKDAY(Table1[[#This Row],[Sale_date]])</f>
        <v>3</v>
      </c>
      <c r="L2099" s="2">
        <v>42276</v>
      </c>
    </row>
    <row r="2100" spans="1:12" x14ac:dyDescent="0.25">
      <c r="A21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6297998.1747662425</v>
      </c>
      <c r="B2100">
        <f t="shared" ca="1" si="64"/>
        <v>1.5</v>
      </c>
      <c r="C2100">
        <f t="shared" ca="1" si="65"/>
        <v>7</v>
      </c>
      <c r="D2100">
        <f ca="1">Table1[[#This Row],[Rooms]]*10*RANDBETWEEN(10,20)/10</f>
        <v>28.5</v>
      </c>
      <c r="E2100" s="1">
        <f>YEAR(Table1[[#This Row],[Sale_date]])</f>
        <v>2015</v>
      </c>
      <c r="F2100" s="1">
        <f>ROUNDUP(Table1[[#This Row],[month]]/3,0)</f>
        <v>3</v>
      </c>
      <c r="G2100" s="1">
        <f>MONTH(Table1[[#This Row],[Sale_date]])</f>
        <v>9</v>
      </c>
      <c r="H2100" s="1">
        <f>WEEKNUM(Table1[[#This Row],[Sale_date]])</f>
        <v>40</v>
      </c>
      <c r="I2100" s="1">
        <f>DAY(Table1[[#This Row],[Sale_date]])</f>
        <v>30</v>
      </c>
      <c r="J2100" s="4">
        <f>Table1[[#This Row],[Sale_date]]-DATE(YEAR(Table1[[#This Row],[Sale_date]]),1,1)+1</f>
        <v>273</v>
      </c>
      <c r="K2100" s="1">
        <f>WEEKDAY(Table1[[#This Row],[Sale_date]])</f>
        <v>4</v>
      </c>
      <c r="L2100" s="2">
        <v>42277</v>
      </c>
    </row>
    <row r="2101" spans="1:12" x14ac:dyDescent="0.25">
      <c r="A21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13802099.853754371</v>
      </c>
      <c r="B2101">
        <f t="shared" ca="1" si="64"/>
        <v>3</v>
      </c>
      <c r="C2101">
        <f t="shared" ca="1" si="65"/>
        <v>6</v>
      </c>
      <c r="D2101">
        <f ca="1">Table1[[#This Row],[Rooms]]*10*RANDBETWEEN(10,20)/10</f>
        <v>51</v>
      </c>
      <c r="E2101" s="1">
        <f>YEAR(Table1[[#This Row],[Sale_date]])</f>
        <v>2015</v>
      </c>
      <c r="F2101" s="1">
        <f>ROUNDUP(Table1[[#This Row],[month]]/3,0)</f>
        <v>4</v>
      </c>
      <c r="G2101" s="1">
        <f>MONTH(Table1[[#This Row],[Sale_date]])</f>
        <v>10</v>
      </c>
      <c r="H2101" s="1">
        <f>WEEKNUM(Table1[[#This Row],[Sale_date]])</f>
        <v>40</v>
      </c>
      <c r="I2101" s="1">
        <f>DAY(Table1[[#This Row],[Sale_date]])</f>
        <v>1</v>
      </c>
      <c r="J2101" s="4">
        <f>Table1[[#This Row],[Sale_date]]-DATE(YEAR(Table1[[#This Row],[Sale_date]]),1,1)+1</f>
        <v>274</v>
      </c>
      <c r="K2101" s="1">
        <f>WEEKDAY(Table1[[#This Row],[Sale_date]])</f>
        <v>5</v>
      </c>
      <c r="L2101" s="2">
        <v>42278</v>
      </c>
    </row>
    <row r="2102" spans="1:12" x14ac:dyDescent="0.25">
      <c r="A21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9312111.7746907994</v>
      </c>
      <c r="B2102">
        <f t="shared" ca="1" si="64"/>
        <v>4</v>
      </c>
      <c r="C2102">
        <f t="shared" ca="1" si="65"/>
        <v>2</v>
      </c>
      <c r="D2102">
        <f ca="1">Table1[[#This Row],[Rooms]]*10*RANDBETWEEN(10,20)/10</f>
        <v>56</v>
      </c>
      <c r="E2102" s="1">
        <f>YEAR(Table1[[#This Row],[Sale_date]])</f>
        <v>2015</v>
      </c>
      <c r="F2102" s="1">
        <f>ROUNDUP(Table1[[#This Row],[month]]/3,0)</f>
        <v>4</v>
      </c>
      <c r="G2102" s="1">
        <f>MONTH(Table1[[#This Row],[Sale_date]])</f>
        <v>10</v>
      </c>
      <c r="H2102" s="1">
        <f>WEEKNUM(Table1[[#This Row],[Sale_date]])</f>
        <v>40</v>
      </c>
      <c r="I2102" s="1">
        <f>DAY(Table1[[#This Row],[Sale_date]])</f>
        <v>2</v>
      </c>
      <c r="J2102" s="4">
        <f>Table1[[#This Row],[Sale_date]]-DATE(YEAR(Table1[[#This Row],[Sale_date]]),1,1)+1</f>
        <v>275</v>
      </c>
      <c r="K2102" s="1">
        <f>WEEKDAY(Table1[[#This Row],[Sale_date]])</f>
        <v>6</v>
      </c>
      <c r="L2102" s="2">
        <v>42279</v>
      </c>
    </row>
    <row r="2103" spans="1:12" x14ac:dyDescent="0.25">
      <c r="A21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7052443.2000000002</v>
      </c>
      <c r="B2103">
        <f t="shared" ca="1" si="64"/>
        <v>2</v>
      </c>
      <c r="C2103">
        <f t="shared" ca="1" si="65"/>
        <v>6</v>
      </c>
      <c r="D2103">
        <f ca="1">Table1[[#This Row],[Rooms]]*10*RANDBETWEEN(10,20)/10</f>
        <v>32</v>
      </c>
      <c r="E2103" s="1">
        <f>YEAR(Table1[[#This Row],[Sale_date]])</f>
        <v>2015</v>
      </c>
      <c r="F2103" s="1">
        <f>ROUNDUP(Table1[[#This Row],[month]]/3,0)</f>
        <v>4</v>
      </c>
      <c r="G2103" s="1">
        <f>MONTH(Table1[[#This Row],[Sale_date]])</f>
        <v>10</v>
      </c>
      <c r="H2103" s="1">
        <f>WEEKNUM(Table1[[#This Row],[Sale_date]])</f>
        <v>40</v>
      </c>
      <c r="I2103" s="1">
        <f>DAY(Table1[[#This Row],[Sale_date]])</f>
        <v>3</v>
      </c>
      <c r="J2103" s="4">
        <f>Table1[[#This Row],[Sale_date]]-DATE(YEAR(Table1[[#This Row],[Sale_date]]),1,1)+1</f>
        <v>276</v>
      </c>
      <c r="K2103" s="1">
        <f>WEEKDAY(Table1[[#This Row],[Sale_date]])</f>
        <v>7</v>
      </c>
      <c r="L2103" s="2">
        <v>42280</v>
      </c>
    </row>
    <row r="2104" spans="1:12" x14ac:dyDescent="0.25">
      <c r="A21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5921280</v>
      </c>
      <c r="B2104">
        <f t="shared" ca="1" si="64"/>
        <v>2</v>
      </c>
      <c r="C2104">
        <f t="shared" ca="1" si="65"/>
        <v>10</v>
      </c>
      <c r="D2104">
        <f ca="1">Table1[[#This Row],[Rooms]]*10*RANDBETWEEN(10,20)/10</f>
        <v>26</v>
      </c>
      <c r="E2104" s="1">
        <f>YEAR(Table1[[#This Row],[Sale_date]])</f>
        <v>2015</v>
      </c>
      <c r="F2104" s="1">
        <f>ROUNDUP(Table1[[#This Row],[month]]/3,0)</f>
        <v>4</v>
      </c>
      <c r="G2104" s="1">
        <f>MONTH(Table1[[#This Row],[Sale_date]])</f>
        <v>10</v>
      </c>
      <c r="H2104" s="1">
        <f>WEEKNUM(Table1[[#This Row],[Sale_date]])</f>
        <v>41</v>
      </c>
      <c r="I2104" s="1">
        <f>DAY(Table1[[#This Row],[Sale_date]])</f>
        <v>4</v>
      </c>
      <c r="J2104" s="4">
        <f>Table1[[#This Row],[Sale_date]]-DATE(YEAR(Table1[[#This Row],[Sale_date]]),1,1)+1</f>
        <v>277</v>
      </c>
      <c r="K2104" s="1">
        <f>WEEKDAY(Table1[[#This Row],[Sale_date]])</f>
        <v>1</v>
      </c>
      <c r="L2104" s="2">
        <v>42281</v>
      </c>
    </row>
    <row r="2105" spans="1:12" x14ac:dyDescent="0.25">
      <c r="A21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11155970</v>
      </c>
      <c r="B2105">
        <f t="shared" ca="1" si="64"/>
        <v>3.5</v>
      </c>
      <c r="C2105">
        <f t="shared" ca="1" si="65"/>
        <v>5</v>
      </c>
      <c r="D2105">
        <f ca="1">Table1[[#This Row],[Rooms]]*10*RANDBETWEEN(10,20)/10</f>
        <v>56</v>
      </c>
      <c r="E2105" s="1">
        <f>YEAR(Table1[[#This Row],[Sale_date]])</f>
        <v>2015</v>
      </c>
      <c r="F2105" s="1">
        <f>ROUNDUP(Table1[[#This Row],[month]]/3,0)</f>
        <v>4</v>
      </c>
      <c r="G2105" s="1">
        <f>MONTH(Table1[[#This Row],[Sale_date]])</f>
        <v>10</v>
      </c>
      <c r="H2105" s="1">
        <f>WEEKNUM(Table1[[#This Row],[Sale_date]])</f>
        <v>41</v>
      </c>
      <c r="I2105" s="1">
        <f>DAY(Table1[[#This Row],[Sale_date]])</f>
        <v>5</v>
      </c>
      <c r="J2105" s="4">
        <f>Table1[[#This Row],[Sale_date]]-DATE(YEAR(Table1[[#This Row],[Sale_date]]),1,1)+1</f>
        <v>278</v>
      </c>
      <c r="K2105" s="1">
        <f>WEEKDAY(Table1[[#This Row],[Sale_date]])</f>
        <v>2</v>
      </c>
      <c r="L2105" s="2">
        <v>42282</v>
      </c>
    </row>
    <row r="2106" spans="1:12" x14ac:dyDescent="0.25">
      <c r="A21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9665841.8366999999</v>
      </c>
      <c r="B2106">
        <f t="shared" ca="1" si="64"/>
        <v>3</v>
      </c>
      <c r="C2106">
        <f t="shared" ca="1" si="65"/>
        <v>9</v>
      </c>
      <c r="D2106">
        <f ca="1">Table1[[#This Row],[Rooms]]*10*RANDBETWEEN(10,20)/10</f>
        <v>33</v>
      </c>
      <c r="E2106" s="1">
        <f>YEAR(Table1[[#This Row],[Sale_date]])</f>
        <v>2015</v>
      </c>
      <c r="F2106" s="1">
        <f>ROUNDUP(Table1[[#This Row],[month]]/3,0)</f>
        <v>4</v>
      </c>
      <c r="G2106" s="1">
        <f>MONTH(Table1[[#This Row],[Sale_date]])</f>
        <v>10</v>
      </c>
      <c r="H2106" s="1">
        <f>WEEKNUM(Table1[[#This Row],[Sale_date]])</f>
        <v>41</v>
      </c>
      <c r="I2106" s="1">
        <f>DAY(Table1[[#This Row],[Sale_date]])</f>
        <v>6</v>
      </c>
      <c r="J2106" s="4">
        <f>Table1[[#This Row],[Sale_date]]-DATE(YEAR(Table1[[#This Row],[Sale_date]]),1,1)+1</f>
        <v>279</v>
      </c>
      <c r="K2106" s="1">
        <f>WEEKDAY(Table1[[#This Row],[Sale_date]])</f>
        <v>3</v>
      </c>
      <c r="L2106" s="2">
        <v>42283</v>
      </c>
    </row>
    <row r="2107" spans="1:12" x14ac:dyDescent="0.25">
      <c r="A21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7289312.2531129075</v>
      </c>
      <c r="B2107">
        <f t="shared" ca="1" si="64"/>
        <v>2.5</v>
      </c>
      <c r="C2107">
        <f t="shared" ca="1" si="65"/>
        <v>6</v>
      </c>
      <c r="D2107">
        <f ca="1">Table1[[#This Row],[Rooms]]*10*RANDBETWEEN(10,20)/10</f>
        <v>40</v>
      </c>
      <c r="E2107" s="1">
        <f>YEAR(Table1[[#This Row],[Sale_date]])</f>
        <v>2015</v>
      </c>
      <c r="F2107" s="1">
        <f>ROUNDUP(Table1[[#This Row],[month]]/3,0)</f>
        <v>4</v>
      </c>
      <c r="G2107" s="1">
        <f>MONTH(Table1[[#This Row],[Sale_date]])</f>
        <v>10</v>
      </c>
      <c r="H2107" s="1">
        <f>WEEKNUM(Table1[[#This Row],[Sale_date]])</f>
        <v>41</v>
      </c>
      <c r="I2107" s="1">
        <f>DAY(Table1[[#This Row],[Sale_date]])</f>
        <v>7</v>
      </c>
      <c r="J2107" s="4">
        <f>Table1[[#This Row],[Sale_date]]-DATE(YEAR(Table1[[#This Row],[Sale_date]]),1,1)+1</f>
        <v>280</v>
      </c>
      <c r="K2107" s="1">
        <f>WEEKDAY(Table1[[#This Row],[Sale_date]])</f>
        <v>4</v>
      </c>
      <c r="L2107" s="2">
        <v>42284</v>
      </c>
    </row>
    <row r="2108" spans="1:12" x14ac:dyDescent="0.25">
      <c r="A21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8943372.4811913203</v>
      </c>
      <c r="B2108">
        <f t="shared" ca="1" si="64"/>
        <v>2.5</v>
      </c>
      <c r="C2108">
        <f t="shared" ca="1" si="65"/>
        <v>10</v>
      </c>
      <c r="D2108">
        <f ca="1">Table1[[#This Row],[Rooms]]*10*RANDBETWEEN(10,20)/10</f>
        <v>35</v>
      </c>
      <c r="E2108" s="1">
        <f>YEAR(Table1[[#This Row],[Sale_date]])</f>
        <v>2015</v>
      </c>
      <c r="F2108" s="1">
        <f>ROUNDUP(Table1[[#This Row],[month]]/3,0)</f>
        <v>4</v>
      </c>
      <c r="G2108" s="1">
        <f>MONTH(Table1[[#This Row],[Sale_date]])</f>
        <v>10</v>
      </c>
      <c r="H2108" s="1">
        <f>WEEKNUM(Table1[[#This Row],[Sale_date]])</f>
        <v>41</v>
      </c>
      <c r="I2108" s="1">
        <f>DAY(Table1[[#This Row],[Sale_date]])</f>
        <v>8</v>
      </c>
      <c r="J2108" s="4">
        <f>Table1[[#This Row],[Sale_date]]-DATE(YEAR(Table1[[#This Row],[Sale_date]]),1,1)+1</f>
        <v>281</v>
      </c>
      <c r="K2108" s="1">
        <f>WEEKDAY(Table1[[#This Row],[Sale_date]])</f>
        <v>5</v>
      </c>
      <c r="L2108" s="2">
        <v>42285</v>
      </c>
    </row>
    <row r="2109" spans="1:12" x14ac:dyDescent="0.25">
      <c r="A21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11731746.042069895</v>
      </c>
      <c r="B2109">
        <f t="shared" ca="1" si="64"/>
        <v>3</v>
      </c>
      <c r="C2109">
        <f t="shared" ca="1" si="65"/>
        <v>5</v>
      </c>
      <c r="D2109">
        <f ca="1">Table1[[#This Row],[Rooms]]*10*RANDBETWEEN(10,20)/10</f>
        <v>57</v>
      </c>
      <c r="E2109" s="1">
        <f>YEAR(Table1[[#This Row],[Sale_date]])</f>
        <v>2015</v>
      </c>
      <c r="F2109" s="1">
        <f>ROUNDUP(Table1[[#This Row],[month]]/3,0)</f>
        <v>4</v>
      </c>
      <c r="G2109" s="1">
        <f>MONTH(Table1[[#This Row],[Sale_date]])</f>
        <v>10</v>
      </c>
      <c r="H2109" s="1">
        <f>WEEKNUM(Table1[[#This Row],[Sale_date]])</f>
        <v>41</v>
      </c>
      <c r="I2109" s="1">
        <f>DAY(Table1[[#This Row],[Sale_date]])</f>
        <v>9</v>
      </c>
      <c r="J2109" s="4">
        <f>Table1[[#This Row],[Sale_date]]-DATE(YEAR(Table1[[#This Row],[Sale_date]]),1,1)+1</f>
        <v>282</v>
      </c>
      <c r="K2109" s="1">
        <f>WEEKDAY(Table1[[#This Row],[Sale_date]])</f>
        <v>6</v>
      </c>
      <c r="L2109" s="2">
        <v>42286</v>
      </c>
    </row>
    <row r="2110" spans="1:12" x14ac:dyDescent="0.25">
      <c r="A21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8332564.0710362345</v>
      </c>
      <c r="B2110">
        <f t="shared" ca="1" si="64"/>
        <v>2.5</v>
      </c>
      <c r="C2110">
        <f t="shared" ca="1" si="65"/>
        <v>10</v>
      </c>
      <c r="D2110">
        <f ca="1">Table1[[#This Row],[Rooms]]*10*RANDBETWEEN(10,20)/10</f>
        <v>37.5</v>
      </c>
      <c r="E2110" s="1">
        <f>YEAR(Table1[[#This Row],[Sale_date]])</f>
        <v>2015</v>
      </c>
      <c r="F2110" s="1">
        <f>ROUNDUP(Table1[[#This Row],[month]]/3,0)</f>
        <v>4</v>
      </c>
      <c r="G2110" s="1">
        <f>MONTH(Table1[[#This Row],[Sale_date]])</f>
        <v>10</v>
      </c>
      <c r="H2110" s="1">
        <f>WEEKNUM(Table1[[#This Row],[Sale_date]])</f>
        <v>41</v>
      </c>
      <c r="I2110" s="1">
        <f>DAY(Table1[[#This Row],[Sale_date]])</f>
        <v>10</v>
      </c>
      <c r="J2110" s="4">
        <f>Table1[[#This Row],[Sale_date]]-DATE(YEAR(Table1[[#This Row],[Sale_date]]),1,1)+1</f>
        <v>283</v>
      </c>
      <c r="K2110" s="1">
        <f>WEEKDAY(Table1[[#This Row],[Sale_date]])</f>
        <v>7</v>
      </c>
      <c r="L2110" s="2">
        <v>42287</v>
      </c>
    </row>
    <row r="2111" spans="1:12" x14ac:dyDescent="0.25">
      <c r="A21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6804480.7793855714</v>
      </c>
      <c r="B2111">
        <f t="shared" ca="1" si="64"/>
        <v>2</v>
      </c>
      <c r="C2111">
        <f t="shared" ca="1" si="65"/>
        <v>9</v>
      </c>
      <c r="D2111">
        <f ca="1">Table1[[#This Row],[Rooms]]*10*RANDBETWEEN(10,20)/10</f>
        <v>26</v>
      </c>
      <c r="E2111" s="1">
        <f>YEAR(Table1[[#This Row],[Sale_date]])</f>
        <v>2015</v>
      </c>
      <c r="F2111" s="1">
        <f>ROUNDUP(Table1[[#This Row],[month]]/3,0)</f>
        <v>4</v>
      </c>
      <c r="G2111" s="1">
        <f>MONTH(Table1[[#This Row],[Sale_date]])</f>
        <v>10</v>
      </c>
      <c r="H2111" s="1">
        <f>WEEKNUM(Table1[[#This Row],[Sale_date]])</f>
        <v>42</v>
      </c>
      <c r="I2111" s="1">
        <f>DAY(Table1[[#This Row],[Sale_date]])</f>
        <v>11</v>
      </c>
      <c r="J2111" s="4">
        <f>Table1[[#This Row],[Sale_date]]-DATE(YEAR(Table1[[#This Row],[Sale_date]]),1,1)+1</f>
        <v>284</v>
      </c>
      <c r="K2111" s="1">
        <f>WEEKDAY(Table1[[#This Row],[Sale_date]])</f>
        <v>1</v>
      </c>
      <c r="L2111" s="2">
        <v>42288</v>
      </c>
    </row>
    <row r="2112" spans="1:12" x14ac:dyDescent="0.25">
      <c r="A21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8170253.4324211609</v>
      </c>
      <c r="B2112">
        <f t="shared" ca="1" si="64"/>
        <v>3</v>
      </c>
      <c r="C2112">
        <f t="shared" ca="1" si="65"/>
        <v>6</v>
      </c>
      <c r="D2112">
        <f ca="1">Table1[[#This Row],[Rooms]]*10*RANDBETWEEN(10,20)/10</f>
        <v>39</v>
      </c>
      <c r="E2112" s="1">
        <f>YEAR(Table1[[#This Row],[Sale_date]])</f>
        <v>2015</v>
      </c>
      <c r="F2112" s="1">
        <f>ROUNDUP(Table1[[#This Row],[month]]/3,0)</f>
        <v>4</v>
      </c>
      <c r="G2112" s="1">
        <f>MONTH(Table1[[#This Row],[Sale_date]])</f>
        <v>10</v>
      </c>
      <c r="H2112" s="1">
        <f>WEEKNUM(Table1[[#This Row],[Sale_date]])</f>
        <v>42</v>
      </c>
      <c r="I2112" s="1">
        <f>DAY(Table1[[#This Row],[Sale_date]])</f>
        <v>12</v>
      </c>
      <c r="J2112" s="4">
        <f>Table1[[#This Row],[Sale_date]]-DATE(YEAR(Table1[[#This Row],[Sale_date]]),1,1)+1</f>
        <v>285</v>
      </c>
      <c r="K2112" s="1">
        <f>WEEKDAY(Table1[[#This Row],[Sale_date]])</f>
        <v>2</v>
      </c>
      <c r="L2112" s="2">
        <v>42289</v>
      </c>
    </row>
    <row r="2113" spans="1:12" x14ac:dyDescent="0.25">
      <c r="A21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8220459.686764217</v>
      </c>
      <c r="B2113">
        <f t="shared" ca="1" si="64"/>
        <v>3</v>
      </c>
      <c r="C2113">
        <f t="shared" ca="1" si="65"/>
        <v>3</v>
      </c>
      <c r="D2113">
        <f ca="1">Table1[[#This Row],[Rooms]]*10*RANDBETWEEN(10,20)/10</f>
        <v>51</v>
      </c>
      <c r="E2113" s="1">
        <f>YEAR(Table1[[#This Row],[Sale_date]])</f>
        <v>2015</v>
      </c>
      <c r="F2113" s="1">
        <f>ROUNDUP(Table1[[#This Row],[month]]/3,0)</f>
        <v>4</v>
      </c>
      <c r="G2113" s="1">
        <f>MONTH(Table1[[#This Row],[Sale_date]])</f>
        <v>10</v>
      </c>
      <c r="H2113" s="1">
        <f>WEEKNUM(Table1[[#This Row],[Sale_date]])</f>
        <v>42</v>
      </c>
      <c r="I2113" s="1">
        <f>DAY(Table1[[#This Row],[Sale_date]])</f>
        <v>13</v>
      </c>
      <c r="J2113" s="4">
        <f>Table1[[#This Row],[Sale_date]]-DATE(YEAR(Table1[[#This Row],[Sale_date]]),1,1)+1</f>
        <v>286</v>
      </c>
      <c r="K2113" s="1">
        <f>WEEKDAY(Table1[[#This Row],[Sale_date]])</f>
        <v>3</v>
      </c>
      <c r="L2113" s="2">
        <v>42290</v>
      </c>
    </row>
    <row r="2114" spans="1:12" x14ac:dyDescent="0.25">
      <c r="A21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7362101.3431619797</v>
      </c>
      <c r="B2114">
        <f t="shared" ref="B2114:B2177" ca="1" si="66">MROUND(RANDBETWEEN(10,40)/10,0.5)</f>
        <v>2.5</v>
      </c>
      <c r="C2114">
        <f t="shared" ref="C2114:C2177" ca="1" si="67">RANDBETWEEN(1,10)</f>
        <v>2</v>
      </c>
      <c r="D2114">
        <f ca="1">Table1[[#This Row],[Rooms]]*10*RANDBETWEEN(10,20)/10</f>
        <v>37.5</v>
      </c>
      <c r="E2114" s="1">
        <f>YEAR(Table1[[#This Row],[Sale_date]])</f>
        <v>2015</v>
      </c>
      <c r="F2114" s="1">
        <f>ROUNDUP(Table1[[#This Row],[month]]/3,0)</f>
        <v>4</v>
      </c>
      <c r="G2114" s="1">
        <f>MONTH(Table1[[#This Row],[Sale_date]])</f>
        <v>10</v>
      </c>
      <c r="H2114" s="1">
        <f>WEEKNUM(Table1[[#This Row],[Sale_date]])</f>
        <v>42</v>
      </c>
      <c r="I2114" s="1">
        <f>DAY(Table1[[#This Row],[Sale_date]])</f>
        <v>14</v>
      </c>
      <c r="J2114" s="4">
        <f>Table1[[#This Row],[Sale_date]]-DATE(YEAR(Table1[[#This Row],[Sale_date]]),1,1)+1</f>
        <v>287</v>
      </c>
      <c r="K2114" s="1">
        <f>WEEKDAY(Table1[[#This Row],[Sale_date]])</f>
        <v>4</v>
      </c>
      <c r="L2114" s="2">
        <v>42291</v>
      </c>
    </row>
    <row r="2115" spans="1:12" x14ac:dyDescent="0.25">
      <c r="A21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7588098.0097751068</v>
      </c>
      <c r="B2115">
        <f t="shared" ca="1" si="66"/>
        <v>3</v>
      </c>
      <c r="C2115">
        <f t="shared" ca="1" si="67"/>
        <v>8</v>
      </c>
      <c r="D2115">
        <f ca="1">Table1[[#This Row],[Rooms]]*10*RANDBETWEEN(10,20)/10</f>
        <v>30</v>
      </c>
      <c r="E2115" s="1">
        <f>YEAR(Table1[[#This Row],[Sale_date]])</f>
        <v>2015</v>
      </c>
      <c r="F2115" s="1">
        <f>ROUNDUP(Table1[[#This Row],[month]]/3,0)</f>
        <v>4</v>
      </c>
      <c r="G2115" s="1">
        <f>MONTH(Table1[[#This Row],[Sale_date]])</f>
        <v>10</v>
      </c>
      <c r="H2115" s="1">
        <f>WEEKNUM(Table1[[#This Row],[Sale_date]])</f>
        <v>42</v>
      </c>
      <c r="I2115" s="1">
        <f>DAY(Table1[[#This Row],[Sale_date]])</f>
        <v>15</v>
      </c>
      <c r="J2115" s="4">
        <f>Table1[[#This Row],[Sale_date]]-DATE(YEAR(Table1[[#This Row],[Sale_date]]),1,1)+1</f>
        <v>288</v>
      </c>
      <c r="K2115" s="1">
        <f>WEEKDAY(Table1[[#This Row],[Sale_date]])</f>
        <v>5</v>
      </c>
      <c r="L2115" s="2">
        <v>42292</v>
      </c>
    </row>
    <row r="2116" spans="1:12" x14ac:dyDescent="0.25">
      <c r="A21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12306108.295517189</v>
      </c>
      <c r="B2116">
        <f t="shared" ca="1" si="66"/>
        <v>4</v>
      </c>
      <c r="C2116">
        <f t="shared" ca="1" si="67"/>
        <v>3</v>
      </c>
      <c r="D2116">
        <f ca="1">Table1[[#This Row],[Rooms]]*10*RANDBETWEEN(10,20)/10</f>
        <v>40</v>
      </c>
      <c r="E2116" s="1">
        <f>YEAR(Table1[[#This Row],[Sale_date]])</f>
        <v>2015</v>
      </c>
      <c r="F2116" s="1">
        <f>ROUNDUP(Table1[[#This Row],[month]]/3,0)</f>
        <v>4</v>
      </c>
      <c r="G2116" s="1">
        <f>MONTH(Table1[[#This Row],[Sale_date]])</f>
        <v>10</v>
      </c>
      <c r="H2116" s="1">
        <f>WEEKNUM(Table1[[#This Row],[Sale_date]])</f>
        <v>42</v>
      </c>
      <c r="I2116" s="1">
        <f>DAY(Table1[[#This Row],[Sale_date]])</f>
        <v>16</v>
      </c>
      <c r="J2116" s="4">
        <f>Table1[[#This Row],[Sale_date]]-DATE(YEAR(Table1[[#This Row],[Sale_date]]),1,1)+1</f>
        <v>289</v>
      </c>
      <c r="K2116" s="1">
        <f>WEEKDAY(Table1[[#This Row],[Sale_date]])</f>
        <v>6</v>
      </c>
      <c r="L2116" s="2">
        <v>42293</v>
      </c>
    </row>
    <row r="2117" spans="1:12" x14ac:dyDescent="0.25">
      <c r="A21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3161270.1486071972</v>
      </c>
      <c r="B2117">
        <f t="shared" ca="1" si="66"/>
        <v>1</v>
      </c>
      <c r="C2117">
        <f t="shared" ca="1" si="67"/>
        <v>1</v>
      </c>
      <c r="D2117">
        <f ca="1">Table1[[#This Row],[Rooms]]*10*RANDBETWEEN(10,20)/10</f>
        <v>12</v>
      </c>
      <c r="E2117" s="1">
        <f>YEAR(Table1[[#This Row],[Sale_date]])</f>
        <v>2015</v>
      </c>
      <c r="F2117" s="1">
        <f>ROUNDUP(Table1[[#This Row],[month]]/3,0)</f>
        <v>4</v>
      </c>
      <c r="G2117" s="1">
        <f>MONTH(Table1[[#This Row],[Sale_date]])</f>
        <v>10</v>
      </c>
      <c r="H2117" s="1">
        <f>WEEKNUM(Table1[[#This Row],[Sale_date]])</f>
        <v>42</v>
      </c>
      <c r="I2117" s="1">
        <f>DAY(Table1[[#This Row],[Sale_date]])</f>
        <v>17</v>
      </c>
      <c r="J2117" s="4">
        <f>Table1[[#This Row],[Sale_date]]-DATE(YEAR(Table1[[#This Row],[Sale_date]]),1,1)+1</f>
        <v>290</v>
      </c>
      <c r="K2117" s="1">
        <f>WEEKDAY(Table1[[#This Row],[Sale_date]])</f>
        <v>7</v>
      </c>
      <c r="L2117" s="2">
        <v>42294</v>
      </c>
    </row>
    <row r="2118" spans="1:12" x14ac:dyDescent="0.25">
      <c r="A21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7898847.2752654068</v>
      </c>
      <c r="B2118">
        <f t="shared" ca="1" si="66"/>
        <v>2.5</v>
      </c>
      <c r="C2118">
        <f t="shared" ca="1" si="67"/>
        <v>4</v>
      </c>
      <c r="D2118">
        <f ca="1">Table1[[#This Row],[Rooms]]*10*RANDBETWEEN(10,20)/10</f>
        <v>40</v>
      </c>
      <c r="E2118" s="1">
        <f>YEAR(Table1[[#This Row],[Sale_date]])</f>
        <v>2015</v>
      </c>
      <c r="F2118" s="1">
        <f>ROUNDUP(Table1[[#This Row],[month]]/3,0)</f>
        <v>4</v>
      </c>
      <c r="G2118" s="1">
        <f>MONTH(Table1[[#This Row],[Sale_date]])</f>
        <v>10</v>
      </c>
      <c r="H2118" s="1">
        <f>WEEKNUM(Table1[[#This Row],[Sale_date]])</f>
        <v>43</v>
      </c>
      <c r="I2118" s="1">
        <f>DAY(Table1[[#This Row],[Sale_date]])</f>
        <v>18</v>
      </c>
      <c r="J2118" s="4">
        <f>Table1[[#This Row],[Sale_date]]-DATE(YEAR(Table1[[#This Row],[Sale_date]]),1,1)+1</f>
        <v>291</v>
      </c>
      <c r="K2118" s="1">
        <f>WEEKDAY(Table1[[#This Row],[Sale_date]])</f>
        <v>1</v>
      </c>
      <c r="L2118" s="2">
        <v>42295</v>
      </c>
    </row>
    <row r="2119" spans="1:12" x14ac:dyDescent="0.25">
      <c r="A21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8163283.4344797945</v>
      </c>
      <c r="B2119">
        <f t="shared" ca="1" si="66"/>
        <v>2.5</v>
      </c>
      <c r="C2119">
        <f t="shared" ca="1" si="67"/>
        <v>6</v>
      </c>
      <c r="D2119">
        <f ca="1">Table1[[#This Row],[Rooms]]*10*RANDBETWEEN(10,20)/10</f>
        <v>30</v>
      </c>
      <c r="E2119" s="1">
        <f>YEAR(Table1[[#This Row],[Sale_date]])</f>
        <v>2015</v>
      </c>
      <c r="F2119" s="1">
        <f>ROUNDUP(Table1[[#This Row],[month]]/3,0)</f>
        <v>4</v>
      </c>
      <c r="G2119" s="1">
        <f>MONTH(Table1[[#This Row],[Sale_date]])</f>
        <v>10</v>
      </c>
      <c r="H2119" s="1">
        <f>WEEKNUM(Table1[[#This Row],[Sale_date]])</f>
        <v>43</v>
      </c>
      <c r="I2119" s="1">
        <f>DAY(Table1[[#This Row],[Sale_date]])</f>
        <v>19</v>
      </c>
      <c r="J2119" s="4">
        <f>Table1[[#This Row],[Sale_date]]-DATE(YEAR(Table1[[#This Row],[Sale_date]]),1,1)+1</f>
        <v>292</v>
      </c>
      <c r="K2119" s="1">
        <f>WEEKDAY(Table1[[#This Row],[Sale_date]])</f>
        <v>2</v>
      </c>
      <c r="L2119" s="2">
        <v>42296</v>
      </c>
    </row>
    <row r="2120" spans="1:12" x14ac:dyDescent="0.25">
      <c r="A21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12966678.258637825</v>
      </c>
      <c r="B2120">
        <f t="shared" ca="1" si="66"/>
        <v>3</v>
      </c>
      <c r="C2120">
        <f t="shared" ca="1" si="67"/>
        <v>4</v>
      </c>
      <c r="D2120">
        <f ca="1">Table1[[#This Row],[Rooms]]*10*RANDBETWEEN(10,20)/10</f>
        <v>54</v>
      </c>
      <c r="E2120" s="1">
        <f>YEAR(Table1[[#This Row],[Sale_date]])</f>
        <v>2015</v>
      </c>
      <c r="F2120" s="1">
        <f>ROUNDUP(Table1[[#This Row],[month]]/3,0)</f>
        <v>4</v>
      </c>
      <c r="G2120" s="1">
        <f>MONTH(Table1[[#This Row],[Sale_date]])</f>
        <v>10</v>
      </c>
      <c r="H2120" s="1">
        <f>WEEKNUM(Table1[[#This Row],[Sale_date]])</f>
        <v>43</v>
      </c>
      <c r="I2120" s="1">
        <f>DAY(Table1[[#This Row],[Sale_date]])</f>
        <v>20</v>
      </c>
      <c r="J2120" s="4">
        <f>Table1[[#This Row],[Sale_date]]-DATE(YEAR(Table1[[#This Row],[Sale_date]]),1,1)+1</f>
        <v>293</v>
      </c>
      <c r="K2120" s="1">
        <f>WEEKDAY(Table1[[#This Row],[Sale_date]])</f>
        <v>3</v>
      </c>
      <c r="L2120" s="2">
        <v>42297</v>
      </c>
    </row>
    <row r="2121" spans="1:12" x14ac:dyDescent="0.25">
      <c r="A21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9004591.9359856341</v>
      </c>
      <c r="B2121">
        <f t="shared" ca="1" si="66"/>
        <v>3.5</v>
      </c>
      <c r="C2121">
        <f t="shared" ca="1" si="67"/>
        <v>3</v>
      </c>
      <c r="D2121">
        <f ca="1">Table1[[#This Row],[Rooms]]*10*RANDBETWEEN(10,20)/10</f>
        <v>45.5</v>
      </c>
      <c r="E2121" s="1">
        <f>YEAR(Table1[[#This Row],[Sale_date]])</f>
        <v>2015</v>
      </c>
      <c r="F2121" s="1">
        <f>ROUNDUP(Table1[[#This Row],[month]]/3,0)</f>
        <v>4</v>
      </c>
      <c r="G2121" s="1">
        <f>MONTH(Table1[[#This Row],[Sale_date]])</f>
        <v>10</v>
      </c>
      <c r="H2121" s="1">
        <f>WEEKNUM(Table1[[#This Row],[Sale_date]])</f>
        <v>43</v>
      </c>
      <c r="I2121" s="1">
        <f>DAY(Table1[[#This Row],[Sale_date]])</f>
        <v>21</v>
      </c>
      <c r="J2121" s="4">
        <f>Table1[[#This Row],[Sale_date]]-DATE(YEAR(Table1[[#This Row],[Sale_date]]),1,1)+1</f>
        <v>294</v>
      </c>
      <c r="K2121" s="1">
        <f>WEEKDAY(Table1[[#This Row],[Sale_date]])</f>
        <v>4</v>
      </c>
      <c r="L2121" s="2">
        <v>42298</v>
      </c>
    </row>
    <row r="2122" spans="1:12" x14ac:dyDescent="0.25">
      <c r="A21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13530469.926764548</v>
      </c>
      <c r="B2122">
        <f t="shared" ca="1" si="66"/>
        <v>2.5</v>
      </c>
      <c r="C2122">
        <f t="shared" ca="1" si="67"/>
        <v>1</v>
      </c>
      <c r="D2122">
        <f ca="1">Table1[[#This Row],[Rooms]]*10*RANDBETWEEN(10,20)/10</f>
        <v>50</v>
      </c>
      <c r="E2122" s="1">
        <f>YEAR(Table1[[#This Row],[Sale_date]])</f>
        <v>2015</v>
      </c>
      <c r="F2122" s="1">
        <f>ROUNDUP(Table1[[#This Row],[month]]/3,0)</f>
        <v>4</v>
      </c>
      <c r="G2122" s="1">
        <f>MONTH(Table1[[#This Row],[Sale_date]])</f>
        <v>10</v>
      </c>
      <c r="H2122" s="1">
        <f>WEEKNUM(Table1[[#This Row],[Sale_date]])</f>
        <v>43</v>
      </c>
      <c r="I2122" s="1">
        <f>DAY(Table1[[#This Row],[Sale_date]])</f>
        <v>22</v>
      </c>
      <c r="J2122" s="4">
        <f>Table1[[#This Row],[Sale_date]]-DATE(YEAR(Table1[[#This Row],[Sale_date]]),1,1)+1</f>
        <v>295</v>
      </c>
      <c r="K2122" s="1">
        <f>WEEKDAY(Table1[[#This Row],[Sale_date]])</f>
        <v>5</v>
      </c>
      <c r="L2122" s="2">
        <v>42299</v>
      </c>
    </row>
    <row r="2123" spans="1:12" x14ac:dyDescent="0.25">
      <c r="A21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3213222.9227650086</v>
      </c>
      <c r="B2123">
        <f t="shared" ca="1" si="66"/>
        <v>1</v>
      </c>
      <c r="C2123">
        <f t="shared" ca="1" si="67"/>
        <v>3</v>
      </c>
      <c r="D2123">
        <f ca="1">Table1[[#This Row],[Rooms]]*10*RANDBETWEEN(10,20)/10</f>
        <v>13</v>
      </c>
      <c r="E2123" s="1">
        <f>YEAR(Table1[[#This Row],[Sale_date]])</f>
        <v>2015</v>
      </c>
      <c r="F2123" s="1">
        <f>ROUNDUP(Table1[[#This Row],[month]]/3,0)</f>
        <v>4</v>
      </c>
      <c r="G2123" s="1">
        <f>MONTH(Table1[[#This Row],[Sale_date]])</f>
        <v>10</v>
      </c>
      <c r="H2123" s="1">
        <f>WEEKNUM(Table1[[#This Row],[Sale_date]])</f>
        <v>43</v>
      </c>
      <c r="I2123" s="1">
        <f>DAY(Table1[[#This Row],[Sale_date]])</f>
        <v>23</v>
      </c>
      <c r="J2123" s="4">
        <f>Table1[[#This Row],[Sale_date]]-DATE(YEAR(Table1[[#This Row],[Sale_date]]),1,1)+1</f>
        <v>296</v>
      </c>
      <c r="K2123" s="1">
        <f>WEEKDAY(Table1[[#This Row],[Sale_date]])</f>
        <v>6</v>
      </c>
      <c r="L2123" s="2">
        <v>42300</v>
      </c>
    </row>
    <row r="2124" spans="1:12" x14ac:dyDescent="0.25">
      <c r="A21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6138402.5625087395</v>
      </c>
      <c r="B2124">
        <f t="shared" ca="1" si="66"/>
        <v>2</v>
      </c>
      <c r="C2124">
        <f t="shared" ca="1" si="67"/>
        <v>4</v>
      </c>
      <c r="D2124">
        <f ca="1">Table1[[#This Row],[Rooms]]*10*RANDBETWEEN(10,20)/10</f>
        <v>34</v>
      </c>
      <c r="E2124" s="1">
        <f>YEAR(Table1[[#This Row],[Sale_date]])</f>
        <v>2015</v>
      </c>
      <c r="F2124" s="1">
        <f>ROUNDUP(Table1[[#This Row],[month]]/3,0)</f>
        <v>4</v>
      </c>
      <c r="G2124" s="1">
        <f>MONTH(Table1[[#This Row],[Sale_date]])</f>
        <v>10</v>
      </c>
      <c r="H2124" s="1">
        <f>WEEKNUM(Table1[[#This Row],[Sale_date]])</f>
        <v>43</v>
      </c>
      <c r="I2124" s="1">
        <f>DAY(Table1[[#This Row],[Sale_date]])</f>
        <v>24</v>
      </c>
      <c r="J2124" s="4">
        <f>Table1[[#This Row],[Sale_date]]-DATE(YEAR(Table1[[#This Row],[Sale_date]]),1,1)+1</f>
        <v>297</v>
      </c>
      <c r="K2124" s="1">
        <f>WEEKDAY(Table1[[#This Row],[Sale_date]])</f>
        <v>7</v>
      </c>
      <c r="L2124" s="2">
        <v>42301</v>
      </c>
    </row>
    <row r="2125" spans="1:12" x14ac:dyDescent="0.25">
      <c r="A21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6626786.9127873247</v>
      </c>
      <c r="B2125">
        <f t="shared" ca="1" si="66"/>
        <v>1.5</v>
      </c>
      <c r="C2125">
        <f t="shared" ca="1" si="67"/>
        <v>8</v>
      </c>
      <c r="D2125">
        <f ca="1">Table1[[#This Row],[Rooms]]*10*RANDBETWEEN(10,20)/10</f>
        <v>30</v>
      </c>
      <c r="E2125" s="1">
        <f>YEAR(Table1[[#This Row],[Sale_date]])</f>
        <v>2015</v>
      </c>
      <c r="F2125" s="1">
        <f>ROUNDUP(Table1[[#This Row],[month]]/3,0)</f>
        <v>4</v>
      </c>
      <c r="G2125" s="1">
        <f>MONTH(Table1[[#This Row],[Sale_date]])</f>
        <v>10</v>
      </c>
      <c r="H2125" s="1">
        <f>WEEKNUM(Table1[[#This Row],[Sale_date]])</f>
        <v>44</v>
      </c>
      <c r="I2125" s="1">
        <f>DAY(Table1[[#This Row],[Sale_date]])</f>
        <v>25</v>
      </c>
      <c r="J2125" s="4">
        <f>Table1[[#This Row],[Sale_date]]-DATE(YEAR(Table1[[#This Row],[Sale_date]]),1,1)+1</f>
        <v>298</v>
      </c>
      <c r="K2125" s="1">
        <f>WEEKDAY(Table1[[#This Row],[Sale_date]])</f>
        <v>1</v>
      </c>
      <c r="L2125" s="2">
        <v>42302</v>
      </c>
    </row>
    <row r="2126" spans="1:12" x14ac:dyDescent="0.25">
      <c r="A21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10111240.970415637</v>
      </c>
      <c r="B2126">
        <f t="shared" ca="1" si="66"/>
        <v>3</v>
      </c>
      <c r="C2126">
        <f t="shared" ca="1" si="67"/>
        <v>6</v>
      </c>
      <c r="D2126">
        <f ca="1">Table1[[#This Row],[Rooms]]*10*RANDBETWEEN(10,20)/10</f>
        <v>60</v>
      </c>
      <c r="E2126" s="1">
        <f>YEAR(Table1[[#This Row],[Sale_date]])</f>
        <v>2015</v>
      </c>
      <c r="F2126" s="1">
        <f>ROUNDUP(Table1[[#This Row],[month]]/3,0)</f>
        <v>4</v>
      </c>
      <c r="G2126" s="1">
        <f>MONTH(Table1[[#This Row],[Sale_date]])</f>
        <v>10</v>
      </c>
      <c r="H2126" s="1">
        <f>WEEKNUM(Table1[[#This Row],[Sale_date]])</f>
        <v>44</v>
      </c>
      <c r="I2126" s="1">
        <f>DAY(Table1[[#This Row],[Sale_date]])</f>
        <v>26</v>
      </c>
      <c r="J2126" s="4">
        <f>Table1[[#This Row],[Sale_date]]-DATE(YEAR(Table1[[#This Row],[Sale_date]]),1,1)+1</f>
        <v>299</v>
      </c>
      <c r="K2126" s="1">
        <f>WEEKDAY(Table1[[#This Row],[Sale_date]])</f>
        <v>2</v>
      </c>
      <c r="L2126" s="2">
        <v>42303</v>
      </c>
    </row>
    <row r="2127" spans="1:12" x14ac:dyDescent="0.25">
      <c r="A21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2285787.0935376887</v>
      </c>
      <c r="B2127">
        <f t="shared" ca="1" si="66"/>
        <v>1</v>
      </c>
      <c r="C2127">
        <f t="shared" ca="1" si="67"/>
        <v>1</v>
      </c>
      <c r="D2127">
        <f ca="1">Table1[[#This Row],[Rooms]]*10*RANDBETWEEN(10,20)/10</f>
        <v>12</v>
      </c>
      <c r="E2127" s="1">
        <f>YEAR(Table1[[#This Row],[Sale_date]])</f>
        <v>2015</v>
      </c>
      <c r="F2127" s="1">
        <f>ROUNDUP(Table1[[#This Row],[month]]/3,0)</f>
        <v>4</v>
      </c>
      <c r="G2127" s="1">
        <f>MONTH(Table1[[#This Row],[Sale_date]])</f>
        <v>10</v>
      </c>
      <c r="H2127" s="1">
        <f>WEEKNUM(Table1[[#This Row],[Sale_date]])</f>
        <v>44</v>
      </c>
      <c r="I2127" s="1">
        <f>DAY(Table1[[#This Row],[Sale_date]])</f>
        <v>27</v>
      </c>
      <c r="J2127" s="4">
        <f>Table1[[#This Row],[Sale_date]]-DATE(YEAR(Table1[[#This Row],[Sale_date]]),1,1)+1</f>
        <v>300</v>
      </c>
      <c r="K2127" s="1">
        <f>WEEKDAY(Table1[[#This Row],[Sale_date]])</f>
        <v>3</v>
      </c>
      <c r="L2127" s="2">
        <v>42304</v>
      </c>
    </row>
    <row r="2128" spans="1:12" x14ac:dyDescent="0.25">
      <c r="A21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15184612.242486471</v>
      </c>
      <c r="B2128">
        <f t="shared" ca="1" si="66"/>
        <v>3.5</v>
      </c>
      <c r="C2128">
        <f t="shared" ca="1" si="67"/>
        <v>5</v>
      </c>
      <c r="D2128">
        <f ca="1">Table1[[#This Row],[Rooms]]*10*RANDBETWEEN(10,20)/10</f>
        <v>56</v>
      </c>
      <c r="E2128" s="1">
        <f>YEAR(Table1[[#This Row],[Sale_date]])</f>
        <v>2015</v>
      </c>
      <c r="F2128" s="1">
        <f>ROUNDUP(Table1[[#This Row],[month]]/3,0)</f>
        <v>4</v>
      </c>
      <c r="G2128" s="1">
        <f>MONTH(Table1[[#This Row],[Sale_date]])</f>
        <v>10</v>
      </c>
      <c r="H2128" s="1">
        <f>WEEKNUM(Table1[[#This Row],[Sale_date]])</f>
        <v>44</v>
      </c>
      <c r="I2128" s="1">
        <f>DAY(Table1[[#This Row],[Sale_date]])</f>
        <v>28</v>
      </c>
      <c r="J2128" s="4">
        <f>Table1[[#This Row],[Sale_date]]-DATE(YEAR(Table1[[#This Row],[Sale_date]]),1,1)+1</f>
        <v>301</v>
      </c>
      <c r="K2128" s="1">
        <f>WEEKDAY(Table1[[#This Row],[Sale_date]])</f>
        <v>4</v>
      </c>
      <c r="L2128" s="2">
        <v>42305</v>
      </c>
    </row>
    <row r="2129" spans="1:12" x14ac:dyDescent="0.25">
      <c r="A21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11415000</v>
      </c>
      <c r="B2129">
        <f t="shared" ca="1" si="66"/>
        <v>3.5</v>
      </c>
      <c r="C2129">
        <f t="shared" ca="1" si="67"/>
        <v>3</v>
      </c>
      <c r="D2129">
        <f ca="1">Table1[[#This Row],[Rooms]]*10*RANDBETWEEN(10,20)/10</f>
        <v>52.5</v>
      </c>
      <c r="E2129" s="1">
        <f>YEAR(Table1[[#This Row],[Sale_date]])</f>
        <v>2015</v>
      </c>
      <c r="F2129" s="1">
        <f>ROUNDUP(Table1[[#This Row],[month]]/3,0)</f>
        <v>4</v>
      </c>
      <c r="G2129" s="1">
        <f>MONTH(Table1[[#This Row],[Sale_date]])</f>
        <v>10</v>
      </c>
      <c r="H2129" s="1">
        <f>WEEKNUM(Table1[[#This Row],[Sale_date]])</f>
        <v>44</v>
      </c>
      <c r="I2129" s="1">
        <f>DAY(Table1[[#This Row],[Sale_date]])</f>
        <v>29</v>
      </c>
      <c r="J2129" s="4">
        <f>Table1[[#This Row],[Sale_date]]-DATE(YEAR(Table1[[#This Row],[Sale_date]]),1,1)+1</f>
        <v>302</v>
      </c>
      <c r="K2129" s="1">
        <f>WEEKDAY(Table1[[#This Row],[Sale_date]])</f>
        <v>5</v>
      </c>
      <c r="L2129" s="2">
        <v>42306</v>
      </c>
    </row>
    <row r="2130" spans="1:12" x14ac:dyDescent="0.25">
      <c r="A21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5393288.484519938</v>
      </c>
      <c r="B2130">
        <f t="shared" ca="1" si="66"/>
        <v>1</v>
      </c>
      <c r="C2130">
        <f t="shared" ca="1" si="67"/>
        <v>10</v>
      </c>
      <c r="D2130">
        <f ca="1">Table1[[#This Row],[Rooms]]*10*RANDBETWEEN(10,20)/10</f>
        <v>18</v>
      </c>
      <c r="E2130" s="1">
        <f>YEAR(Table1[[#This Row],[Sale_date]])</f>
        <v>2015</v>
      </c>
      <c r="F2130" s="1">
        <f>ROUNDUP(Table1[[#This Row],[month]]/3,0)</f>
        <v>4</v>
      </c>
      <c r="G2130" s="1">
        <f>MONTH(Table1[[#This Row],[Sale_date]])</f>
        <v>10</v>
      </c>
      <c r="H2130" s="1">
        <f>WEEKNUM(Table1[[#This Row],[Sale_date]])</f>
        <v>44</v>
      </c>
      <c r="I2130" s="1">
        <f>DAY(Table1[[#This Row],[Sale_date]])</f>
        <v>30</v>
      </c>
      <c r="J2130" s="4">
        <f>Table1[[#This Row],[Sale_date]]-DATE(YEAR(Table1[[#This Row],[Sale_date]]),1,1)+1</f>
        <v>303</v>
      </c>
      <c r="K2130" s="1">
        <f>WEEKDAY(Table1[[#This Row],[Sale_date]])</f>
        <v>6</v>
      </c>
      <c r="L2130" s="2">
        <v>42307</v>
      </c>
    </row>
    <row r="2131" spans="1:12" x14ac:dyDescent="0.25">
      <c r="A21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7303904.1258750008</v>
      </c>
      <c r="B2131">
        <f t="shared" ca="1" si="66"/>
        <v>2</v>
      </c>
      <c r="C2131">
        <f t="shared" ca="1" si="67"/>
        <v>4</v>
      </c>
      <c r="D2131">
        <f ca="1">Table1[[#This Row],[Rooms]]*10*RANDBETWEEN(10,20)/10</f>
        <v>26</v>
      </c>
      <c r="E2131" s="1">
        <f>YEAR(Table1[[#This Row],[Sale_date]])</f>
        <v>2015</v>
      </c>
      <c r="F2131" s="1">
        <f>ROUNDUP(Table1[[#This Row],[month]]/3,0)</f>
        <v>4</v>
      </c>
      <c r="G2131" s="1">
        <f>MONTH(Table1[[#This Row],[Sale_date]])</f>
        <v>10</v>
      </c>
      <c r="H2131" s="1">
        <f>WEEKNUM(Table1[[#This Row],[Sale_date]])</f>
        <v>44</v>
      </c>
      <c r="I2131" s="1">
        <f>DAY(Table1[[#This Row],[Sale_date]])</f>
        <v>31</v>
      </c>
      <c r="J2131" s="4">
        <f>Table1[[#This Row],[Sale_date]]-DATE(YEAR(Table1[[#This Row],[Sale_date]]),1,1)+1</f>
        <v>304</v>
      </c>
      <c r="K2131" s="1">
        <f>WEEKDAY(Table1[[#This Row],[Sale_date]])</f>
        <v>7</v>
      </c>
      <c r="L2131" s="2">
        <v>42308</v>
      </c>
    </row>
    <row r="2132" spans="1:12" x14ac:dyDescent="0.25">
      <c r="A21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8584702.8793344032</v>
      </c>
      <c r="B2132">
        <f t="shared" ca="1" si="66"/>
        <v>3</v>
      </c>
      <c r="C2132">
        <f t="shared" ca="1" si="67"/>
        <v>6</v>
      </c>
      <c r="D2132">
        <f ca="1">Table1[[#This Row],[Rooms]]*10*RANDBETWEEN(10,20)/10</f>
        <v>30</v>
      </c>
      <c r="E2132" s="1">
        <f>YEAR(Table1[[#This Row],[Sale_date]])</f>
        <v>2015</v>
      </c>
      <c r="F2132" s="1">
        <f>ROUNDUP(Table1[[#This Row],[month]]/3,0)</f>
        <v>4</v>
      </c>
      <c r="G2132" s="1">
        <f>MONTH(Table1[[#This Row],[Sale_date]])</f>
        <v>11</v>
      </c>
      <c r="H2132" s="1">
        <f>WEEKNUM(Table1[[#This Row],[Sale_date]])</f>
        <v>45</v>
      </c>
      <c r="I2132" s="1">
        <f>DAY(Table1[[#This Row],[Sale_date]])</f>
        <v>1</v>
      </c>
      <c r="J2132" s="4">
        <f>Table1[[#This Row],[Sale_date]]-DATE(YEAR(Table1[[#This Row],[Sale_date]]),1,1)+1</f>
        <v>305</v>
      </c>
      <c r="K2132" s="1">
        <f>WEEKDAY(Table1[[#This Row],[Sale_date]])</f>
        <v>1</v>
      </c>
      <c r="L2132" s="2">
        <v>42309</v>
      </c>
    </row>
    <row r="2133" spans="1:12" x14ac:dyDescent="0.25">
      <c r="A21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13637851.711930372</v>
      </c>
      <c r="B2133">
        <f t="shared" ca="1" si="66"/>
        <v>3.5</v>
      </c>
      <c r="C2133">
        <f t="shared" ca="1" si="67"/>
        <v>6</v>
      </c>
      <c r="D2133">
        <f ca="1">Table1[[#This Row],[Rooms]]*10*RANDBETWEEN(10,20)/10</f>
        <v>52.5</v>
      </c>
      <c r="E2133" s="1">
        <f>YEAR(Table1[[#This Row],[Sale_date]])</f>
        <v>2015</v>
      </c>
      <c r="F2133" s="1">
        <f>ROUNDUP(Table1[[#This Row],[month]]/3,0)</f>
        <v>4</v>
      </c>
      <c r="G2133" s="1">
        <f>MONTH(Table1[[#This Row],[Sale_date]])</f>
        <v>11</v>
      </c>
      <c r="H2133" s="1">
        <f>WEEKNUM(Table1[[#This Row],[Sale_date]])</f>
        <v>45</v>
      </c>
      <c r="I2133" s="1">
        <f>DAY(Table1[[#This Row],[Sale_date]])</f>
        <v>2</v>
      </c>
      <c r="J2133" s="4">
        <f>Table1[[#This Row],[Sale_date]]-DATE(YEAR(Table1[[#This Row],[Sale_date]]),1,1)+1</f>
        <v>306</v>
      </c>
      <c r="K2133" s="1">
        <f>WEEKDAY(Table1[[#This Row],[Sale_date]])</f>
        <v>2</v>
      </c>
      <c r="L2133" s="2">
        <v>42310</v>
      </c>
    </row>
    <row r="2134" spans="1:12" x14ac:dyDescent="0.25">
      <c r="A21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12741998.521419683</v>
      </c>
      <c r="B2134">
        <f t="shared" ca="1" si="66"/>
        <v>3.5</v>
      </c>
      <c r="C2134">
        <f t="shared" ca="1" si="67"/>
        <v>3</v>
      </c>
      <c r="D2134">
        <f ca="1">Table1[[#This Row],[Rooms]]*10*RANDBETWEEN(10,20)/10</f>
        <v>70</v>
      </c>
      <c r="E2134" s="1">
        <f>YEAR(Table1[[#This Row],[Sale_date]])</f>
        <v>2015</v>
      </c>
      <c r="F2134" s="1">
        <f>ROUNDUP(Table1[[#This Row],[month]]/3,0)</f>
        <v>4</v>
      </c>
      <c r="G2134" s="1">
        <f>MONTH(Table1[[#This Row],[Sale_date]])</f>
        <v>11</v>
      </c>
      <c r="H2134" s="1">
        <f>WEEKNUM(Table1[[#This Row],[Sale_date]])</f>
        <v>45</v>
      </c>
      <c r="I2134" s="1">
        <f>DAY(Table1[[#This Row],[Sale_date]])</f>
        <v>3</v>
      </c>
      <c r="J2134" s="4">
        <f>Table1[[#This Row],[Sale_date]]-DATE(YEAR(Table1[[#This Row],[Sale_date]]),1,1)+1</f>
        <v>307</v>
      </c>
      <c r="K2134" s="1">
        <f>WEEKDAY(Table1[[#This Row],[Sale_date]])</f>
        <v>3</v>
      </c>
      <c r="L2134" s="2">
        <v>42311</v>
      </c>
    </row>
    <row r="2135" spans="1:12" x14ac:dyDescent="0.25">
      <c r="A21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4095388.7556894715</v>
      </c>
      <c r="B2135">
        <f t="shared" ca="1" si="66"/>
        <v>2</v>
      </c>
      <c r="C2135">
        <f t="shared" ca="1" si="67"/>
        <v>6</v>
      </c>
      <c r="D2135">
        <f ca="1">Table1[[#This Row],[Rooms]]*10*RANDBETWEEN(10,20)/10</f>
        <v>24</v>
      </c>
      <c r="E2135" s="1">
        <f>YEAR(Table1[[#This Row],[Sale_date]])</f>
        <v>2015</v>
      </c>
      <c r="F2135" s="1">
        <f>ROUNDUP(Table1[[#This Row],[month]]/3,0)</f>
        <v>4</v>
      </c>
      <c r="G2135" s="1">
        <f>MONTH(Table1[[#This Row],[Sale_date]])</f>
        <v>11</v>
      </c>
      <c r="H2135" s="1">
        <f>WEEKNUM(Table1[[#This Row],[Sale_date]])</f>
        <v>45</v>
      </c>
      <c r="I2135" s="1">
        <f>DAY(Table1[[#This Row],[Sale_date]])</f>
        <v>4</v>
      </c>
      <c r="J2135" s="4">
        <f>Table1[[#This Row],[Sale_date]]-DATE(YEAR(Table1[[#This Row],[Sale_date]]),1,1)+1</f>
        <v>308</v>
      </c>
      <c r="K2135" s="1">
        <f>WEEKDAY(Table1[[#This Row],[Sale_date]])</f>
        <v>4</v>
      </c>
      <c r="L2135" s="2">
        <v>42312</v>
      </c>
    </row>
    <row r="2136" spans="1:12" x14ac:dyDescent="0.25">
      <c r="A21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7930512.1244384665</v>
      </c>
      <c r="B2136">
        <f t="shared" ca="1" si="66"/>
        <v>1.5</v>
      </c>
      <c r="C2136">
        <f t="shared" ca="1" si="67"/>
        <v>2</v>
      </c>
      <c r="D2136">
        <f ca="1">Table1[[#This Row],[Rooms]]*10*RANDBETWEEN(10,20)/10</f>
        <v>27</v>
      </c>
      <c r="E2136" s="1">
        <f>YEAR(Table1[[#This Row],[Sale_date]])</f>
        <v>2015</v>
      </c>
      <c r="F2136" s="1">
        <f>ROUNDUP(Table1[[#This Row],[month]]/3,0)</f>
        <v>4</v>
      </c>
      <c r="G2136" s="1">
        <f>MONTH(Table1[[#This Row],[Sale_date]])</f>
        <v>11</v>
      </c>
      <c r="H2136" s="1">
        <f>WEEKNUM(Table1[[#This Row],[Sale_date]])</f>
        <v>45</v>
      </c>
      <c r="I2136" s="1">
        <f>DAY(Table1[[#This Row],[Sale_date]])</f>
        <v>5</v>
      </c>
      <c r="J2136" s="4">
        <f>Table1[[#This Row],[Sale_date]]-DATE(YEAR(Table1[[#This Row],[Sale_date]]),1,1)+1</f>
        <v>309</v>
      </c>
      <c r="K2136" s="1">
        <f>WEEKDAY(Table1[[#This Row],[Sale_date]])</f>
        <v>5</v>
      </c>
      <c r="L2136" s="2">
        <v>42313</v>
      </c>
    </row>
    <row r="2137" spans="1:12" x14ac:dyDescent="0.25">
      <c r="A21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5412204.0972864004</v>
      </c>
      <c r="B2137">
        <f t="shared" ca="1" si="66"/>
        <v>1</v>
      </c>
      <c r="C2137">
        <f t="shared" ca="1" si="67"/>
        <v>10</v>
      </c>
      <c r="D2137">
        <f ca="1">Table1[[#This Row],[Rooms]]*10*RANDBETWEEN(10,20)/10</f>
        <v>18</v>
      </c>
      <c r="E2137" s="1">
        <f>YEAR(Table1[[#This Row],[Sale_date]])</f>
        <v>2015</v>
      </c>
      <c r="F2137" s="1">
        <f>ROUNDUP(Table1[[#This Row],[month]]/3,0)</f>
        <v>4</v>
      </c>
      <c r="G2137" s="1">
        <f>MONTH(Table1[[#This Row],[Sale_date]])</f>
        <v>11</v>
      </c>
      <c r="H2137" s="1">
        <f>WEEKNUM(Table1[[#This Row],[Sale_date]])</f>
        <v>45</v>
      </c>
      <c r="I2137" s="1">
        <f>DAY(Table1[[#This Row],[Sale_date]])</f>
        <v>6</v>
      </c>
      <c r="J2137" s="4">
        <f>Table1[[#This Row],[Sale_date]]-DATE(YEAR(Table1[[#This Row],[Sale_date]]),1,1)+1</f>
        <v>310</v>
      </c>
      <c r="K2137" s="1">
        <f>WEEKDAY(Table1[[#This Row],[Sale_date]])</f>
        <v>6</v>
      </c>
      <c r="L2137" s="2">
        <v>42314</v>
      </c>
    </row>
    <row r="2138" spans="1:12" x14ac:dyDescent="0.25">
      <c r="A21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6701400</v>
      </c>
      <c r="B2138">
        <f t="shared" ca="1" si="66"/>
        <v>2</v>
      </c>
      <c r="C2138">
        <f t="shared" ca="1" si="67"/>
        <v>6</v>
      </c>
      <c r="D2138">
        <f ca="1">Table1[[#This Row],[Rooms]]*10*RANDBETWEEN(10,20)/10</f>
        <v>30</v>
      </c>
      <c r="E2138" s="1">
        <f>YEAR(Table1[[#This Row],[Sale_date]])</f>
        <v>2015</v>
      </c>
      <c r="F2138" s="1">
        <f>ROUNDUP(Table1[[#This Row],[month]]/3,0)</f>
        <v>4</v>
      </c>
      <c r="G2138" s="1">
        <f>MONTH(Table1[[#This Row],[Sale_date]])</f>
        <v>11</v>
      </c>
      <c r="H2138" s="1">
        <f>WEEKNUM(Table1[[#This Row],[Sale_date]])</f>
        <v>45</v>
      </c>
      <c r="I2138" s="1">
        <f>DAY(Table1[[#This Row],[Sale_date]])</f>
        <v>7</v>
      </c>
      <c r="J2138" s="4">
        <f>Table1[[#This Row],[Sale_date]]-DATE(YEAR(Table1[[#This Row],[Sale_date]]),1,1)+1</f>
        <v>311</v>
      </c>
      <c r="K2138" s="1">
        <f>WEEKDAY(Table1[[#This Row],[Sale_date]])</f>
        <v>7</v>
      </c>
      <c r="L2138" s="2">
        <v>42315</v>
      </c>
    </row>
    <row r="2139" spans="1:12" x14ac:dyDescent="0.25">
      <c r="A21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4744194.6239999998</v>
      </c>
      <c r="B2139">
        <f t="shared" ca="1" si="66"/>
        <v>1.5</v>
      </c>
      <c r="C2139">
        <f t="shared" ca="1" si="67"/>
        <v>6</v>
      </c>
      <c r="D2139">
        <f ca="1">Table1[[#This Row],[Rooms]]*10*RANDBETWEEN(10,20)/10</f>
        <v>19.5</v>
      </c>
      <c r="E2139" s="1">
        <f>YEAR(Table1[[#This Row],[Sale_date]])</f>
        <v>2015</v>
      </c>
      <c r="F2139" s="1">
        <f>ROUNDUP(Table1[[#This Row],[month]]/3,0)</f>
        <v>4</v>
      </c>
      <c r="G2139" s="1">
        <f>MONTH(Table1[[#This Row],[Sale_date]])</f>
        <v>11</v>
      </c>
      <c r="H2139" s="1">
        <f>WEEKNUM(Table1[[#This Row],[Sale_date]])</f>
        <v>46</v>
      </c>
      <c r="I2139" s="1">
        <f>DAY(Table1[[#This Row],[Sale_date]])</f>
        <v>8</v>
      </c>
      <c r="J2139" s="4">
        <f>Table1[[#This Row],[Sale_date]]-DATE(YEAR(Table1[[#This Row],[Sale_date]]),1,1)+1</f>
        <v>312</v>
      </c>
      <c r="K2139" s="1">
        <f>WEEKDAY(Table1[[#This Row],[Sale_date]])</f>
        <v>1</v>
      </c>
      <c r="L2139" s="2">
        <v>42316</v>
      </c>
    </row>
    <row r="2140" spans="1:12" x14ac:dyDescent="0.25">
      <c r="A21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11732834.785532314</v>
      </c>
      <c r="B2140">
        <f t="shared" ca="1" si="66"/>
        <v>3.5</v>
      </c>
      <c r="C2140">
        <f t="shared" ca="1" si="67"/>
        <v>7</v>
      </c>
      <c r="D2140">
        <f ca="1">Table1[[#This Row],[Rooms]]*10*RANDBETWEEN(10,20)/10</f>
        <v>70</v>
      </c>
      <c r="E2140" s="1">
        <f>YEAR(Table1[[#This Row],[Sale_date]])</f>
        <v>2015</v>
      </c>
      <c r="F2140" s="1">
        <f>ROUNDUP(Table1[[#This Row],[month]]/3,0)</f>
        <v>4</v>
      </c>
      <c r="G2140" s="1">
        <f>MONTH(Table1[[#This Row],[Sale_date]])</f>
        <v>11</v>
      </c>
      <c r="H2140" s="1">
        <f>WEEKNUM(Table1[[#This Row],[Sale_date]])</f>
        <v>46</v>
      </c>
      <c r="I2140" s="1">
        <f>DAY(Table1[[#This Row],[Sale_date]])</f>
        <v>9</v>
      </c>
      <c r="J2140" s="4">
        <f>Table1[[#This Row],[Sale_date]]-DATE(YEAR(Table1[[#This Row],[Sale_date]]),1,1)+1</f>
        <v>313</v>
      </c>
      <c r="K2140" s="1">
        <f>WEEKDAY(Table1[[#This Row],[Sale_date]])</f>
        <v>2</v>
      </c>
      <c r="L2140" s="2">
        <v>42317</v>
      </c>
    </row>
    <row r="2141" spans="1:12" x14ac:dyDescent="0.25">
      <c r="A21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14454654.46425</v>
      </c>
      <c r="B2141">
        <f t="shared" ca="1" si="66"/>
        <v>3</v>
      </c>
      <c r="C2141">
        <f t="shared" ca="1" si="67"/>
        <v>4</v>
      </c>
      <c r="D2141">
        <f ca="1">Table1[[#This Row],[Rooms]]*10*RANDBETWEEN(10,20)/10</f>
        <v>54</v>
      </c>
      <c r="E2141" s="1">
        <f>YEAR(Table1[[#This Row],[Sale_date]])</f>
        <v>2015</v>
      </c>
      <c r="F2141" s="1">
        <f>ROUNDUP(Table1[[#This Row],[month]]/3,0)</f>
        <v>4</v>
      </c>
      <c r="G2141" s="1">
        <f>MONTH(Table1[[#This Row],[Sale_date]])</f>
        <v>11</v>
      </c>
      <c r="H2141" s="1">
        <f>WEEKNUM(Table1[[#This Row],[Sale_date]])</f>
        <v>46</v>
      </c>
      <c r="I2141" s="1">
        <f>DAY(Table1[[#This Row],[Sale_date]])</f>
        <v>10</v>
      </c>
      <c r="J2141" s="4">
        <f>Table1[[#This Row],[Sale_date]]-DATE(YEAR(Table1[[#This Row],[Sale_date]]),1,1)+1</f>
        <v>314</v>
      </c>
      <c r="K2141" s="1">
        <f>WEEKDAY(Table1[[#This Row],[Sale_date]])</f>
        <v>3</v>
      </c>
      <c r="L2141" s="2">
        <v>42318</v>
      </c>
    </row>
    <row r="2142" spans="1:12" x14ac:dyDescent="0.25">
      <c r="A21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8916579.7279599346</v>
      </c>
      <c r="B2142">
        <f t="shared" ca="1" si="66"/>
        <v>3.5</v>
      </c>
      <c r="C2142">
        <f t="shared" ca="1" si="67"/>
        <v>3</v>
      </c>
      <c r="D2142">
        <f ca="1">Table1[[#This Row],[Rooms]]*10*RANDBETWEEN(10,20)/10</f>
        <v>38.5</v>
      </c>
      <c r="E2142" s="1">
        <f>YEAR(Table1[[#This Row],[Sale_date]])</f>
        <v>2015</v>
      </c>
      <c r="F2142" s="1">
        <f>ROUNDUP(Table1[[#This Row],[month]]/3,0)</f>
        <v>4</v>
      </c>
      <c r="G2142" s="1">
        <f>MONTH(Table1[[#This Row],[Sale_date]])</f>
        <v>11</v>
      </c>
      <c r="H2142" s="1">
        <f>WEEKNUM(Table1[[#This Row],[Sale_date]])</f>
        <v>46</v>
      </c>
      <c r="I2142" s="1">
        <f>DAY(Table1[[#This Row],[Sale_date]])</f>
        <v>11</v>
      </c>
      <c r="J2142" s="4">
        <f>Table1[[#This Row],[Sale_date]]-DATE(YEAR(Table1[[#This Row],[Sale_date]]),1,1)+1</f>
        <v>315</v>
      </c>
      <c r="K2142" s="1">
        <f>WEEKDAY(Table1[[#This Row],[Sale_date]])</f>
        <v>4</v>
      </c>
      <c r="L2142" s="2">
        <v>42319</v>
      </c>
    </row>
    <row r="2143" spans="1:12" x14ac:dyDescent="0.25">
      <c r="A21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6700923.181679246</v>
      </c>
      <c r="B2143">
        <f t="shared" ca="1" si="66"/>
        <v>2</v>
      </c>
      <c r="C2143">
        <f t="shared" ca="1" si="67"/>
        <v>6</v>
      </c>
      <c r="D2143">
        <f ca="1">Table1[[#This Row],[Rooms]]*10*RANDBETWEEN(10,20)/10</f>
        <v>28</v>
      </c>
      <c r="E2143" s="1">
        <f>YEAR(Table1[[#This Row],[Sale_date]])</f>
        <v>2015</v>
      </c>
      <c r="F2143" s="1">
        <f>ROUNDUP(Table1[[#This Row],[month]]/3,0)</f>
        <v>4</v>
      </c>
      <c r="G2143" s="1">
        <f>MONTH(Table1[[#This Row],[Sale_date]])</f>
        <v>11</v>
      </c>
      <c r="H2143" s="1">
        <f>WEEKNUM(Table1[[#This Row],[Sale_date]])</f>
        <v>46</v>
      </c>
      <c r="I2143" s="1">
        <f>DAY(Table1[[#This Row],[Sale_date]])</f>
        <v>12</v>
      </c>
      <c r="J2143" s="4">
        <f>Table1[[#This Row],[Sale_date]]-DATE(YEAR(Table1[[#This Row],[Sale_date]]),1,1)+1</f>
        <v>316</v>
      </c>
      <c r="K2143" s="1">
        <f>WEEKDAY(Table1[[#This Row],[Sale_date]])</f>
        <v>5</v>
      </c>
      <c r="L2143" s="2">
        <v>42320</v>
      </c>
    </row>
    <row r="2144" spans="1:12" x14ac:dyDescent="0.25">
      <c r="A21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3834432.0200255993</v>
      </c>
      <c r="B2144">
        <f t="shared" ca="1" si="66"/>
        <v>1.5</v>
      </c>
      <c r="C2144">
        <f t="shared" ca="1" si="67"/>
        <v>10</v>
      </c>
      <c r="D2144">
        <f ca="1">Table1[[#This Row],[Rooms]]*10*RANDBETWEEN(10,20)/10</f>
        <v>15</v>
      </c>
      <c r="E2144" s="1">
        <f>YEAR(Table1[[#This Row],[Sale_date]])</f>
        <v>2015</v>
      </c>
      <c r="F2144" s="1">
        <f>ROUNDUP(Table1[[#This Row],[month]]/3,0)</f>
        <v>4</v>
      </c>
      <c r="G2144" s="1">
        <f>MONTH(Table1[[#This Row],[Sale_date]])</f>
        <v>11</v>
      </c>
      <c r="H2144" s="1">
        <f>WEEKNUM(Table1[[#This Row],[Sale_date]])</f>
        <v>46</v>
      </c>
      <c r="I2144" s="1">
        <f>DAY(Table1[[#This Row],[Sale_date]])</f>
        <v>13</v>
      </c>
      <c r="J2144" s="4">
        <f>Table1[[#This Row],[Sale_date]]-DATE(YEAR(Table1[[#This Row],[Sale_date]]),1,1)+1</f>
        <v>317</v>
      </c>
      <c r="K2144" s="1">
        <f>WEEKDAY(Table1[[#This Row],[Sale_date]])</f>
        <v>6</v>
      </c>
      <c r="L2144" s="2">
        <v>42321</v>
      </c>
    </row>
    <row r="2145" spans="1:12" x14ac:dyDescent="0.25">
      <c r="A21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5065936.7436523931</v>
      </c>
      <c r="B2145">
        <f t="shared" ca="1" si="66"/>
        <v>2</v>
      </c>
      <c r="C2145">
        <f t="shared" ca="1" si="67"/>
        <v>9</v>
      </c>
      <c r="D2145">
        <f ca="1">Table1[[#This Row],[Rooms]]*10*RANDBETWEEN(10,20)/10</f>
        <v>24</v>
      </c>
      <c r="E2145" s="1">
        <f>YEAR(Table1[[#This Row],[Sale_date]])</f>
        <v>2015</v>
      </c>
      <c r="F2145" s="1">
        <f>ROUNDUP(Table1[[#This Row],[month]]/3,0)</f>
        <v>4</v>
      </c>
      <c r="G2145" s="1">
        <f>MONTH(Table1[[#This Row],[Sale_date]])</f>
        <v>11</v>
      </c>
      <c r="H2145" s="1">
        <f>WEEKNUM(Table1[[#This Row],[Sale_date]])</f>
        <v>46</v>
      </c>
      <c r="I2145" s="1">
        <f>DAY(Table1[[#This Row],[Sale_date]])</f>
        <v>14</v>
      </c>
      <c r="J2145" s="4">
        <f>Table1[[#This Row],[Sale_date]]-DATE(YEAR(Table1[[#This Row],[Sale_date]]),1,1)+1</f>
        <v>318</v>
      </c>
      <c r="K2145" s="1">
        <f>WEEKDAY(Table1[[#This Row],[Sale_date]])</f>
        <v>7</v>
      </c>
      <c r="L2145" s="2">
        <v>42322</v>
      </c>
    </row>
    <row r="2146" spans="1:12" x14ac:dyDescent="0.25">
      <c r="A21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19881364.497672446</v>
      </c>
      <c r="B2146">
        <f t="shared" ca="1" si="66"/>
        <v>4</v>
      </c>
      <c r="C2146">
        <f t="shared" ca="1" si="67"/>
        <v>7</v>
      </c>
      <c r="D2146">
        <f ca="1">Table1[[#This Row],[Rooms]]*10*RANDBETWEEN(10,20)/10</f>
        <v>72</v>
      </c>
      <c r="E2146" s="1">
        <f>YEAR(Table1[[#This Row],[Sale_date]])</f>
        <v>2015</v>
      </c>
      <c r="F2146" s="1">
        <f>ROUNDUP(Table1[[#This Row],[month]]/3,0)</f>
        <v>4</v>
      </c>
      <c r="G2146" s="1">
        <f>MONTH(Table1[[#This Row],[Sale_date]])</f>
        <v>11</v>
      </c>
      <c r="H2146" s="1">
        <f>WEEKNUM(Table1[[#This Row],[Sale_date]])</f>
        <v>47</v>
      </c>
      <c r="I2146" s="1">
        <f>DAY(Table1[[#This Row],[Sale_date]])</f>
        <v>15</v>
      </c>
      <c r="J2146" s="4">
        <f>Table1[[#This Row],[Sale_date]]-DATE(YEAR(Table1[[#This Row],[Sale_date]]),1,1)+1</f>
        <v>319</v>
      </c>
      <c r="K2146" s="1">
        <f>WEEKDAY(Table1[[#This Row],[Sale_date]])</f>
        <v>1</v>
      </c>
      <c r="L2146" s="2">
        <v>42323</v>
      </c>
    </row>
    <row r="2147" spans="1:12" x14ac:dyDescent="0.25">
      <c r="A21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15288251.045142528</v>
      </c>
      <c r="B2147">
        <f t="shared" ca="1" si="66"/>
        <v>3.5</v>
      </c>
      <c r="C2147">
        <f t="shared" ca="1" si="67"/>
        <v>4</v>
      </c>
      <c r="D2147">
        <f ca="1">Table1[[#This Row],[Rooms]]*10*RANDBETWEEN(10,20)/10</f>
        <v>70</v>
      </c>
      <c r="E2147" s="1">
        <f>YEAR(Table1[[#This Row],[Sale_date]])</f>
        <v>2015</v>
      </c>
      <c r="F2147" s="1">
        <f>ROUNDUP(Table1[[#This Row],[month]]/3,0)</f>
        <v>4</v>
      </c>
      <c r="G2147" s="1">
        <f>MONTH(Table1[[#This Row],[Sale_date]])</f>
        <v>11</v>
      </c>
      <c r="H2147" s="1">
        <f>WEEKNUM(Table1[[#This Row],[Sale_date]])</f>
        <v>47</v>
      </c>
      <c r="I2147" s="1">
        <f>DAY(Table1[[#This Row],[Sale_date]])</f>
        <v>16</v>
      </c>
      <c r="J2147" s="4">
        <f>Table1[[#This Row],[Sale_date]]-DATE(YEAR(Table1[[#This Row],[Sale_date]]),1,1)+1</f>
        <v>320</v>
      </c>
      <c r="K2147" s="1">
        <f>WEEKDAY(Table1[[#This Row],[Sale_date]])</f>
        <v>2</v>
      </c>
      <c r="L2147" s="2">
        <v>42324</v>
      </c>
    </row>
    <row r="2148" spans="1:12" x14ac:dyDescent="0.25">
      <c r="A21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7974118.0931305578</v>
      </c>
      <c r="B2148">
        <f t="shared" ca="1" si="66"/>
        <v>2.5</v>
      </c>
      <c r="C2148">
        <f t="shared" ca="1" si="67"/>
        <v>1</v>
      </c>
      <c r="D2148">
        <f ca="1">Table1[[#This Row],[Rooms]]*10*RANDBETWEEN(10,20)/10</f>
        <v>45</v>
      </c>
      <c r="E2148" s="1">
        <f>YEAR(Table1[[#This Row],[Sale_date]])</f>
        <v>2015</v>
      </c>
      <c r="F2148" s="1">
        <f>ROUNDUP(Table1[[#This Row],[month]]/3,0)</f>
        <v>4</v>
      </c>
      <c r="G2148" s="1">
        <f>MONTH(Table1[[#This Row],[Sale_date]])</f>
        <v>11</v>
      </c>
      <c r="H2148" s="1">
        <f>WEEKNUM(Table1[[#This Row],[Sale_date]])</f>
        <v>47</v>
      </c>
      <c r="I2148" s="1">
        <f>DAY(Table1[[#This Row],[Sale_date]])</f>
        <v>17</v>
      </c>
      <c r="J2148" s="4">
        <f>Table1[[#This Row],[Sale_date]]-DATE(YEAR(Table1[[#This Row],[Sale_date]]),1,1)+1</f>
        <v>321</v>
      </c>
      <c r="K2148" s="1">
        <f>WEEKDAY(Table1[[#This Row],[Sale_date]])</f>
        <v>3</v>
      </c>
      <c r="L2148" s="2">
        <v>42325</v>
      </c>
    </row>
    <row r="2149" spans="1:12" x14ac:dyDescent="0.25">
      <c r="A21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11962596.390238199</v>
      </c>
      <c r="B2149">
        <f t="shared" ca="1" si="66"/>
        <v>4</v>
      </c>
      <c r="C2149">
        <f t="shared" ca="1" si="67"/>
        <v>7</v>
      </c>
      <c r="D2149">
        <f ca="1">Table1[[#This Row],[Rooms]]*10*RANDBETWEEN(10,20)/10</f>
        <v>56</v>
      </c>
      <c r="E2149" s="1">
        <f>YEAR(Table1[[#This Row],[Sale_date]])</f>
        <v>2015</v>
      </c>
      <c r="F2149" s="1">
        <f>ROUNDUP(Table1[[#This Row],[month]]/3,0)</f>
        <v>4</v>
      </c>
      <c r="G2149" s="1">
        <f>MONTH(Table1[[#This Row],[Sale_date]])</f>
        <v>11</v>
      </c>
      <c r="H2149" s="1">
        <f>WEEKNUM(Table1[[#This Row],[Sale_date]])</f>
        <v>47</v>
      </c>
      <c r="I2149" s="1">
        <f>DAY(Table1[[#This Row],[Sale_date]])</f>
        <v>18</v>
      </c>
      <c r="J2149" s="4">
        <f>Table1[[#This Row],[Sale_date]]-DATE(YEAR(Table1[[#This Row],[Sale_date]]),1,1)+1</f>
        <v>322</v>
      </c>
      <c r="K2149" s="1">
        <f>WEEKDAY(Table1[[#This Row],[Sale_date]])</f>
        <v>4</v>
      </c>
      <c r="L2149" s="2">
        <v>42326</v>
      </c>
    </row>
    <row r="2150" spans="1:12" x14ac:dyDescent="0.25">
      <c r="A21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6440078.4759281259</v>
      </c>
      <c r="B2150">
        <f t="shared" ca="1" si="66"/>
        <v>1.5</v>
      </c>
      <c r="C2150">
        <f t="shared" ca="1" si="67"/>
        <v>3</v>
      </c>
      <c r="D2150">
        <f ca="1">Table1[[#This Row],[Rooms]]*10*RANDBETWEEN(10,20)/10</f>
        <v>22.5</v>
      </c>
      <c r="E2150" s="1">
        <f>YEAR(Table1[[#This Row],[Sale_date]])</f>
        <v>2015</v>
      </c>
      <c r="F2150" s="1">
        <f>ROUNDUP(Table1[[#This Row],[month]]/3,0)</f>
        <v>4</v>
      </c>
      <c r="G2150" s="1">
        <f>MONTH(Table1[[#This Row],[Sale_date]])</f>
        <v>11</v>
      </c>
      <c r="H2150" s="1">
        <f>WEEKNUM(Table1[[#This Row],[Sale_date]])</f>
        <v>47</v>
      </c>
      <c r="I2150" s="1">
        <f>DAY(Table1[[#This Row],[Sale_date]])</f>
        <v>19</v>
      </c>
      <c r="J2150" s="4">
        <f>Table1[[#This Row],[Sale_date]]-DATE(YEAR(Table1[[#This Row],[Sale_date]]),1,1)+1</f>
        <v>323</v>
      </c>
      <c r="K2150" s="1">
        <f>WEEKDAY(Table1[[#This Row],[Sale_date]])</f>
        <v>5</v>
      </c>
      <c r="L2150" s="2">
        <v>42327</v>
      </c>
    </row>
    <row r="2151" spans="1:12" x14ac:dyDescent="0.25">
      <c r="A21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5438712.0953780999</v>
      </c>
      <c r="B2151">
        <f t="shared" ca="1" si="66"/>
        <v>2</v>
      </c>
      <c r="C2151">
        <f t="shared" ca="1" si="67"/>
        <v>5</v>
      </c>
      <c r="D2151">
        <f ca="1">Table1[[#This Row],[Rooms]]*10*RANDBETWEEN(10,20)/10</f>
        <v>24</v>
      </c>
      <c r="E2151" s="1">
        <f>YEAR(Table1[[#This Row],[Sale_date]])</f>
        <v>2015</v>
      </c>
      <c r="F2151" s="1">
        <f>ROUNDUP(Table1[[#This Row],[month]]/3,0)</f>
        <v>4</v>
      </c>
      <c r="G2151" s="1">
        <f>MONTH(Table1[[#This Row],[Sale_date]])</f>
        <v>11</v>
      </c>
      <c r="H2151" s="1">
        <f>WEEKNUM(Table1[[#This Row],[Sale_date]])</f>
        <v>47</v>
      </c>
      <c r="I2151" s="1">
        <f>DAY(Table1[[#This Row],[Sale_date]])</f>
        <v>20</v>
      </c>
      <c r="J2151" s="4">
        <f>Table1[[#This Row],[Sale_date]]-DATE(YEAR(Table1[[#This Row],[Sale_date]]),1,1)+1</f>
        <v>324</v>
      </c>
      <c r="K2151" s="1">
        <f>WEEKDAY(Table1[[#This Row],[Sale_date]])</f>
        <v>6</v>
      </c>
      <c r="L2151" s="2">
        <v>42328</v>
      </c>
    </row>
    <row r="2152" spans="1:12" x14ac:dyDescent="0.25">
      <c r="A21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11450311.407304704</v>
      </c>
      <c r="B2152">
        <f t="shared" ca="1" si="66"/>
        <v>4</v>
      </c>
      <c r="C2152">
        <f t="shared" ca="1" si="67"/>
        <v>8</v>
      </c>
      <c r="D2152">
        <f ca="1">Table1[[#This Row],[Rooms]]*10*RANDBETWEEN(10,20)/10</f>
        <v>64</v>
      </c>
      <c r="E2152" s="1">
        <f>YEAR(Table1[[#This Row],[Sale_date]])</f>
        <v>2015</v>
      </c>
      <c r="F2152" s="1">
        <f>ROUNDUP(Table1[[#This Row],[month]]/3,0)</f>
        <v>4</v>
      </c>
      <c r="G2152" s="1">
        <f>MONTH(Table1[[#This Row],[Sale_date]])</f>
        <v>11</v>
      </c>
      <c r="H2152" s="1">
        <f>WEEKNUM(Table1[[#This Row],[Sale_date]])</f>
        <v>47</v>
      </c>
      <c r="I2152" s="1">
        <f>DAY(Table1[[#This Row],[Sale_date]])</f>
        <v>21</v>
      </c>
      <c r="J2152" s="4">
        <f>Table1[[#This Row],[Sale_date]]-DATE(YEAR(Table1[[#This Row],[Sale_date]]),1,1)+1</f>
        <v>325</v>
      </c>
      <c r="K2152" s="1">
        <f>WEEKDAY(Table1[[#This Row],[Sale_date]])</f>
        <v>7</v>
      </c>
      <c r="L2152" s="2">
        <v>42329</v>
      </c>
    </row>
    <row r="2153" spans="1:12" x14ac:dyDescent="0.25">
      <c r="A21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2349633.6917593121</v>
      </c>
      <c r="B2153">
        <f t="shared" ca="1" si="66"/>
        <v>1</v>
      </c>
      <c r="C2153">
        <f t="shared" ca="1" si="67"/>
        <v>8</v>
      </c>
      <c r="D2153">
        <f ca="1">Table1[[#This Row],[Rooms]]*10*RANDBETWEEN(10,20)/10</f>
        <v>10</v>
      </c>
      <c r="E2153" s="1">
        <f>YEAR(Table1[[#This Row],[Sale_date]])</f>
        <v>2015</v>
      </c>
      <c r="F2153" s="1">
        <f>ROUNDUP(Table1[[#This Row],[month]]/3,0)</f>
        <v>4</v>
      </c>
      <c r="G2153" s="1">
        <f>MONTH(Table1[[#This Row],[Sale_date]])</f>
        <v>11</v>
      </c>
      <c r="H2153" s="1">
        <f>WEEKNUM(Table1[[#This Row],[Sale_date]])</f>
        <v>48</v>
      </c>
      <c r="I2153" s="1">
        <f>DAY(Table1[[#This Row],[Sale_date]])</f>
        <v>22</v>
      </c>
      <c r="J2153" s="4">
        <f>Table1[[#This Row],[Sale_date]]-DATE(YEAR(Table1[[#This Row],[Sale_date]]),1,1)+1</f>
        <v>326</v>
      </c>
      <c r="K2153" s="1">
        <f>WEEKDAY(Table1[[#This Row],[Sale_date]])</f>
        <v>1</v>
      </c>
      <c r="L2153" s="2">
        <v>42330</v>
      </c>
    </row>
    <row r="2154" spans="1:12" x14ac:dyDescent="0.25">
      <c r="A21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13190231.992112998</v>
      </c>
      <c r="B2154">
        <f t="shared" ca="1" si="66"/>
        <v>3.5</v>
      </c>
      <c r="C2154">
        <f t="shared" ca="1" si="67"/>
        <v>6</v>
      </c>
      <c r="D2154">
        <f ca="1">Table1[[#This Row],[Rooms]]*10*RANDBETWEEN(10,20)/10</f>
        <v>70</v>
      </c>
      <c r="E2154" s="1">
        <f>YEAR(Table1[[#This Row],[Sale_date]])</f>
        <v>2015</v>
      </c>
      <c r="F2154" s="1">
        <f>ROUNDUP(Table1[[#This Row],[month]]/3,0)</f>
        <v>4</v>
      </c>
      <c r="G2154" s="1">
        <f>MONTH(Table1[[#This Row],[Sale_date]])</f>
        <v>11</v>
      </c>
      <c r="H2154" s="1">
        <f>WEEKNUM(Table1[[#This Row],[Sale_date]])</f>
        <v>48</v>
      </c>
      <c r="I2154" s="1">
        <f>DAY(Table1[[#This Row],[Sale_date]])</f>
        <v>23</v>
      </c>
      <c r="J2154" s="4">
        <f>Table1[[#This Row],[Sale_date]]-DATE(YEAR(Table1[[#This Row],[Sale_date]]),1,1)+1</f>
        <v>327</v>
      </c>
      <c r="K2154" s="1">
        <f>WEEKDAY(Table1[[#This Row],[Sale_date]])</f>
        <v>2</v>
      </c>
      <c r="L2154" s="2">
        <v>42331</v>
      </c>
    </row>
    <row r="2155" spans="1:12" x14ac:dyDescent="0.25">
      <c r="A21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12859662.629240274</v>
      </c>
      <c r="B2155">
        <f t="shared" ca="1" si="66"/>
        <v>4</v>
      </c>
      <c r="C2155">
        <f t="shared" ca="1" si="67"/>
        <v>4</v>
      </c>
      <c r="D2155">
        <f ca="1">Table1[[#This Row],[Rooms]]*10*RANDBETWEEN(10,20)/10</f>
        <v>48</v>
      </c>
      <c r="E2155" s="1">
        <f>YEAR(Table1[[#This Row],[Sale_date]])</f>
        <v>2015</v>
      </c>
      <c r="F2155" s="1">
        <f>ROUNDUP(Table1[[#This Row],[month]]/3,0)</f>
        <v>4</v>
      </c>
      <c r="G2155" s="1">
        <f>MONTH(Table1[[#This Row],[Sale_date]])</f>
        <v>11</v>
      </c>
      <c r="H2155" s="1">
        <f>WEEKNUM(Table1[[#This Row],[Sale_date]])</f>
        <v>48</v>
      </c>
      <c r="I2155" s="1">
        <f>DAY(Table1[[#This Row],[Sale_date]])</f>
        <v>24</v>
      </c>
      <c r="J2155" s="4">
        <f>Table1[[#This Row],[Sale_date]]-DATE(YEAR(Table1[[#This Row],[Sale_date]]),1,1)+1</f>
        <v>328</v>
      </c>
      <c r="K2155" s="1">
        <f>WEEKDAY(Table1[[#This Row],[Sale_date]])</f>
        <v>3</v>
      </c>
      <c r="L2155" s="2">
        <v>42332</v>
      </c>
    </row>
    <row r="2156" spans="1:12" x14ac:dyDescent="0.25">
      <c r="A21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11383905.163877368</v>
      </c>
      <c r="B2156">
        <f t="shared" ca="1" si="66"/>
        <v>3.5</v>
      </c>
      <c r="C2156">
        <f t="shared" ca="1" si="67"/>
        <v>1</v>
      </c>
      <c r="D2156">
        <f ca="1">Table1[[#This Row],[Rooms]]*10*RANDBETWEEN(10,20)/10</f>
        <v>66.5</v>
      </c>
      <c r="E2156" s="1">
        <f>YEAR(Table1[[#This Row],[Sale_date]])</f>
        <v>2015</v>
      </c>
      <c r="F2156" s="1">
        <f>ROUNDUP(Table1[[#This Row],[month]]/3,0)</f>
        <v>4</v>
      </c>
      <c r="G2156" s="1">
        <f>MONTH(Table1[[#This Row],[Sale_date]])</f>
        <v>11</v>
      </c>
      <c r="H2156" s="1">
        <f>WEEKNUM(Table1[[#This Row],[Sale_date]])</f>
        <v>48</v>
      </c>
      <c r="I2156" s="1">
        <f>DAY(Table1[[#This Row],[Sale_date]])</f>
        <v>25</v>
      </c>
      <c r="J2156" s="4">
        <f>Table1[[#This Row],[Sale_date]]-DATE(YEAR(Table1[[#This Row],[Sale_date]]),1,1)+1</f>
        <v>329</v>
      </c>
      <c r="K2156" s="1">
        <f>WEEKDAY(Table1[[#This Row],[Sale_date]])</f>
        <v>4</v>
      </c>
      <c r="L2156" s="2">
        <v>42333</v>
      </c>
    </row>
    <row r="2157" spans="1:12" x14ac:dyDescent="0.25">
      <c r="A21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13800635.535791555</v>
      </c>
      <c r="B2157">
        <f t="shared" ca="1" si="66"/>
        <v>3.5</v>
      </c>
      <c r="C2157">
        <f t="shared" ca="1" si="67"/>
        <v>3</v>
      </c>
      <c r="D2157">
        <f ca="1">Table1[[#This Row],[Rooms]]*10*RANDBETWEEN(10,20)/10</f>
        <v>59.5</v>
      </c>
      <c r="E2157" s="1">
        <f>YEAR(Table1[[#This Row],[Sale_date]])</f>
        <v>2015</v>
      </c>
      <c r="F2157" s="1">
        <f>ROUNDUP(Table1[[#This Row],[month]]/3,0)</f>
        <v>4</v>
      </c>
      <c r="G2157" s="1">
        <f>MONTH(Table1[[#This Row],[Sale_date]])</f>
        <v>11</v>
      </c>
      <c r="H2157" s="1">
        <f>WEEKNUM(Table1[[#This Row],[Sale_date]])</f>
        <v>48</v>
      </c>
      <c r="I2157" s="1">
        <f>DAY(Table1[[#This Row],[Sale_date]])</f>
        <v>26</v>
      </c>
      <c r="J2157" s="4">
        <f>Table1[[#This Row],[Sale_date]]-DATE(YEAR(Table1[[#This Row],[Sale_date]]),1,1)+1</f>
        <v>330</v>
      </c>
      <c r="K2157" s="1">
        <f>WEEKDAY(Table1[[#This Row],[Sale_date]])</f>
        <v>5</v>
      </c>
      <c r="L2157" s="2">
        <v>42334</v>
      </c>
    </row>
    <row r="2158" spans="1:12" x14ac:dyDescent="0.25">
      <c r="A21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7697230.2000000002</v>
      </c>
      <c r="B2158">
        <f t="shared" ca="1" si="66"/>
        <v>2.5</v>
      </c>
      <c r="C2158">
        <f t="shared" ca="1" si="67"/>
        <v>2</v>
      </c>
      <c r="D2158">
        <f ca="1">Table1[[#This Row],[Rooms]]*10*RANDBETWEEN(10,20)/10</f>
        <v>35</v>
      </c>
      <c r="E2158" s="1">
        <f>YEAR(Table1[[#This Row],[Sale_date]])</f>
        <v>2015</v>
      </c>
      <c r="F2158" s="1">
        <f>ROUNDUP(Table1[[#This Row],[month]]/3,0)</f>
        <v>4</v>
      </c>
      <c r="G2158" s="1">
        <f>MONTH(Table1[[#This Row],[Sale_date]])</f>
        <v>11</v>
      </c>
      <c r="H2158" s="1">
        <f>WEEKNUM(Table1[[#This Row],[Sale_date]])</f>
        <v>48</v>
      </c>
      <c r="I2158" s="1">
        <f>DAY(Table1[[#This Row],[Sale_date]])</f>
        <v>27</v>
      </c>
      <c r="J2158" s="4">
        <f>Table1[[#This Row],[Sale_date]]-DATE(YEAR(Table1[[#This Row],[Sale_date]]),1,1)+1</f>
        <v>331</v>
      </c>
      <c r="K2158" s="1">
        <f>WEEKDAY(Table1[[#This Row],[Sale_date]])</f>
        <v>6</v>
      </c>
      <c r="L2158" s="2">
        <v>42335</v>
      </c>
    </row>
    <row r="2159" spans="1:12" x14ac:dyDescent="0.25">
      <c r="A21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17774796.669745892</v>
      </c>
      <c r="B2159">
        <f t="shared" ca="1" si="66"/>
        <v>3.5</v>
      </c>
      <c r="C2159">
        <f t="shared" ca="1" si="67"/>
        <v>5</v>
      </c>
      <c r="D2159">
        <f ca="1">Table1[[#This Row],[Rooms]]*10*RANDBETWEEN(10,20)/10</f>
        <v>66.5</v>
      </c>
      <c r="E2159" s="1">
        <f>YEAR(Table1[[#This Row],[Sale_date]])</f>
        <v>2015</v>
      </c>
      <c r="F2159" s="1">
        <f>ROUNDUP(Table1[[#This Row],[month]]/3,0)</f>
        <v>4</v>
      </c>
      <c r="G2159" s="1">
        <f>MONTH(Table1[[#This Row],[Sale_date]])</f>
        <v>11</v>
      </c>
      <c r="H2159" s="1">
        <f>WEEKNUM(Table1[[#This Row],[Sale_date]])</f>
        <v>48</v>
      </c>
      <c r="I2159" s="1">
        <f>DAY(Table1[[#This Row],[Sale_date]])</f>
        <v>28</v>
      </c>
      <c r="J2159" s="4">
        <f>Table1[[#This Row],[Sale_date]]-DATE(YEAR(Table1[[#This Row],[Sale_date]]),1,1)+1</f>
        <v>332</v>
      </c>
      <c r="K2159" s="1">
        <f>WEEKDAY(Table1[[#This Row],[Sale_date]])</f>
        <v>7</v>
      </c>
      <c r="L2159" s="2">
        <v>42336</v>
      </c>
    </row>
    <row r="2160" spans="1:12" x14ac:dyDescent="0.25">
      <c r="A21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7105619.7078914372</v>
      </c>
      <c r="B2160">
        <f t="shared" ca="1" si="66"/>
        <v>1.5</v>
      </c>
      <c r="C2160">
        <f t="shared" ca="1" si="67"/>
        <v>1</v>
      </c>
      <c r="D2160">
        <f ca="1">Table1[[#This Row],[Rooms]]*10*RANDBETWEEN(10,20)/10</f>
        <v>25.5</v>
      </c>
      <c r="E2160" s="1">
        <f>YEAR(Table1[[#This Row],[Sale_date]])</f>
        <v>2015</v>
      </c>
      <c r="F2160" s="1">
        <f>ROUNDUP(Table1[[#This Row],[month]]/3,0)</f>
        <v>4</v>
      </c>
      <c r="G2160" s="1">
        <f>MONTH(Table1[[#This Row],[Sale_date]])</f>
        <v>11</v>
      </c>
      <c r="H2160" s="1">
        <f>WEEKNUM(Table1[[#This Row],[Sale_date]])</f>
        <v>49</v>
      </c>
      <c r="I2160" s="1">
        <f>DAY(Table1[[#This Row],[Sale_date]])</f>
        <v>29</v>
      </c>
      <c r="J2160" s="4">
        <f>Table1[[#This Row],[Sale_date]]-DATE(YEAR(Table1[[#This Row],[Sale_date]]),1,1)+1</f>
        <v>333</v>
      </c>
      <c r="K2160" s="1">
        <f>WEEKDAY(Table1[[#This Row],[Sale_date]])</f>
        <v>1</v>
      </c>
      <c r="L2160" s="2">
        <v>42337</v>
      </c>
    </row>
    <row r="2161" spans="1:12" x14ac:dyDescent="0.25">
      <c r="A21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8972940</v>
      </c>
      <c r="B2161">
        <f t="shared" ca="1" si="66"/>
        <v>2.5</v>
      </c>
      <c r="C2161">
        <f t="shared" ca="1" si="67"/>
        <v>2</v>
      </c>
      <c r="D2161">
        <f ca="1">Table1[[#This Row],[Rooms]]*10*RANDBETWEEN(10,20)/10</f>
        <v>42.5</v>
      </c>
      <c r="E2161" s="1">
        <f>YEAR(Table1[[#This Row],[Sale_date]])</f>
        <v>2015</v>
      </c>
      <c r="F2161" s="1">
        <f>ROUNDUP(Table1[[#This Row],[month]]/3,0)</f>
        <v>4</v>
      </c>
      <c r="G2161" s="1">
        <f>MONTH(Table1[[#This Row],[Sale_date]])</f>
        <v>11</v>
      </c>
      <c r="H2161" s="1">
        <f>WEEKNUM(Table1[[#This Row],[Sale_date]])</f>
        <v>49</v>
      </c>
      <c r="I2161" s="1">
        <f>DAY(Table1[[#This Row],[Sale_date]])</f>
        <v>30</v>
      </c>
      <c r="J2161" s="4">
        <f>Table1[[#This Row],[Sale_date]]-DATE(YEAR(Table1[[#This Row],[Sale_date]]),1,1)+1</f>
        <v>334</v>
      </c>
      <c r="K2161" s="1">
        <f>WEEKDAY(Table1[[#This Row],[Sale_date]])</f>
        <v>2</v>
      </c>
      <c r="L2161" s="2">
        <v>42338</v>
      </c>
    </row>
    <row r="2162" spans="1:12" x14ac:dyDescent="0.25">
      <c r="A21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7573549.1201426415</v>
      </c>
      <c r="B2162">
        <f t="shared" ca="1" si="66"/>
        <v>1.5</v>
      </c>
      <c r="C2162">
        <f t="shared" ca="1" si="67"/>
        <v>7</v>
      </c>
      <c r="D2162">
        <f ca="1">Table1[[#This Row],[Rooms]]*10*RANDBETWEEN(10,20)/10</f>
        <v>28.5</v>
      </c>
      <c r="E2162" s="1">
        <f>YEAR(Table1[[#This Row],[Sale_date]])</f>
        <v>2015</v>
      </c>
      <c r="F2162" s="1">
        <f>ROUNDUP(Table1[[#This Row],[month]]/3,0)</f>
        <v>4</v>
      </c>
      <c r="G2162" s="1">
        <f>MONTH(Table1[[#This Row],[Sale_date]])</f>
        <v>12</v>
      </c>
      <c r="H2162" s="1">
        <f>WEEKNUM(Table1[[#This Row],[Sale_date]])</f>
        <v>49</v>
      </c>
      <c r="I2162" s="1">
        <f>DAY(Table1[[#This Row],[Sale_date]])</f>
        <v>1</v>
      </c>
      <c r="J2162" s="4">
        <f>Table1[[#This Row],[Sale_date]]-DATE(YEAR(Table1[[#This Row],[Sale_date]]),1,1)+1</f>
        <v>335</v>
      </c>
      <c r="K2162" s="1">
        <f>WEEKDAY(Table1[[#This Row],[Sale_date]])</f>
        <v>3</v>
      </c>
      <c r="L2162" s="2">
        <v>42339</v>
      </c>
    </row>
    <row r="2163" spans="1:12" x14ac:dyDescent="0.25">
      <c r="A21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5787096.1789055988</v>
      </c>
      <c r="B2163">
        <f t="shared" ca="1" si="66"/>
        <v>2</v>
      </c>
      <c r="C2163">
        <f t="shared" ca="1" si="67"/>
        <v>10</v>
      </c>
      <c r="D2163">
        <f ca="1">Table1[[#This Row],[Rooms]]*10*RANDBETWEEN(10,20)/10</f>
        <v>20</v>
      </c>
      <c r="E2163" s="1">
        <f>YEAR(Table1[[#This Row],[Sale_date]])</f>
        <v>2015</v>
      </c>
      <c r="F2163" s="1">
        <f>ROUNDUP(Table1[[#This Row],[month]]/3,0)</f>
        <v>4</v>
      </c>
      <c r="G2163" s="1">
        <f>MONTH(Table1[[#This Row],[Sale_date]])</f>
        <v>12</v>
      </c>
      <c r="H2163" s="1">
        <f>WEEKNUM(Table1[[#This Row],[Sale_date]])</f>
        <v>49</v>
      </c>
      <c r="I2163" s="1">
        <f>DAY(Table1[[#This Row],[Sale_date]])</f>
        <v>2</v>
      </c>
      <c r="J2163" s="4">
        <f>Table1[[#This Row],[Sale_date]]-DATE(YEAR(Table1[[#This Row],[Sale_date]]),1,1)+1</f>
        <v>336</v>
      </c>
      <c r="K2163" s="1">
        <f>WEEKDAY(Table1[[#This Row],[Sale_date]])</f>
        <v>4</v>
      </c>
      <c r="L2163" s="2">
        <v>42340</v>
      </c>
    </row>
    <row r="2164" spans="1:12" x14ac:dyDescent="0.25">
      <c r="A21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2931483.8882197435</v>
      </c>
      <c r="B2164">
        <f t="shared" ca="1" si="66"/>
        <v>1</v>
      </c>
      <c r="C2164">
        <f t="shared" ca="1" si="67"/>
        <v>9</v>
      </c>
      <c r="D2164">
        <f ca="1">Table1[[#This Row],[Rooms]]*10*RANDBETWEEN(10,20)/10</f>
        <v>11</v>
      </c>
      <c r="E2164" s="1">
        <f>YEAR(Table1[[#This Row],[Sale_date]])</f>
        <v>2015</v>
      </c>
      <c r="F2164" s="1">
        <f>ROUNDUP(Table1[[#This Row],[month]]/3,0)</f>
        <v>4</v>
      </c>
      <c r="G2164" s="1">
        <f>MONTH(Table1[[#This Row],[Sale_date]])</f>
        <v>12</v>
      </c>
      <c r="H2164" s="1">
        <f>WEEKNUM(Table1[[#This Row],[Sale_date]])</f>
        <v>49</v>
      </c>
      <c r="I2164" s="1">
        <f>DAY(Table1[[#This Row],[Sale_date]])</f>
        <v>3</v>
      </c>
      <c r="J2164" s="4">
        <f>Table1[[#This Row],[Sale_date]]-DATE(YEAR(Table1[[#This Row],[Sale_date]]),1,1)+1</f>
        <v>337</v>
      </c>
      <c r="K2164" s="1">
        <f>WEEKDAY(Table1[[#This Row],[Sale_date]])</f>
        <v>5</v>
      </c>
      <c r="L2164" s="2">
        <v>42341</v>
      </c>
    </row>
    <row r="2165" spans="1:12" x14ac:dyDescent="0.25">
      <c r="A21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6516262.3106199997</v>
      </c>
      <c r="B2165">
        <f t="shared" ca="1" si="66"/>
        <v>2</v>
      </c>
      <c r="C2165">
        <f t="shared" ca="1" si="67"/>
        <v>8</v>
      </c>
      <c r="D2165">
        <f ca="1">Table1[[#This Row],[Rooms]]*10*RANDBETWEEN(10,20)/10</f>
        <v>28</v>
      </c>
      <c r="E2165" s="1">
        <f>YEAR(Table1[[#This Row],[Sale_date]])</f>
        <v>2015</v>
      </c>
      <c r="F2165" s="1">
        <f>ROUNDUP(Table1[[#This Row],[month]]/3,0)</f>
        <v>4</v>
      </c>
      <c r="G2165" s="1">
        <f>MONTH(Table1[[#This Row],[Sale_date]])</f>
        <v>12</v>
      </c>
      <c r="H2165" s="1">
        <f>WEEKNUM(Table1[[#This Row],[Sale_date]])</f>
        <v>49</v>
      </c>
      <c r="I2165" s="1">
        <f>DAY(Table1[[#This Row],[Sale_date]])</f>
        <v>4</v>
      </c>
      <c r="J2165" s="4">
        <f>Table1[[#This Row],[Sale_date]]-DATE(YEAR(Table1[[#This Row],[Sale_date]]),1,1)+1</f>
        <v>338</v>
      </c>
      <c r="K2165" s="1">
        <f>WEEKDAY(Table1[[#This Row],[Sale_date]])</f>
        <v>6</v>
      </c>
      <c r="L2165" s="2">
        <v>42342</v>
      </c>
    </row>
    <row r="2166" spans="1:12" x14ac:dyDescent="0.25">
      <c r="A21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4161026.6086760643</v>
      </c>
      <c r="B2166">
        <f t="shared" ca="1" si="66"/>
        <v>1.5</v>
      </c>
      <c r="C2166">
        <f t="shared" ca="1" si="67"/>
        <v>4</v>
      </c>
      <c r="D2166">
        <f ca="1">Table1[[#This Row],[Rooms]]*10*RANDBETWEEN(10,20)/10</f>
        <v>16.5</v>
      </c>
      <c r="E2166" s="1">
        <f>YEAR(Table1[[#This Row],[Sale_date]])</f>
        <v>2015</v>
      </c>
      <c r="F2166" s="1">
        <f>ROUNDUP(Table1[[#This Row],[month]]/3,0)</f>
        <v>4</v>
      </c>
      <c r="G2166" s="1">
        <f>MONTH(Table1[[#This Row],[Sale_date]])</f>
        <v>12</v>
      </c>
      <c r="H2166" s="1">
        <f>WEEKNUM(Table1[[#This Row],[Sale_date]])</f>
        <v>49</v>
      </c>
      <c r="I2166" s="1">
        <f>DAY(Table1[[#This Row],[Sale_date]])</f>
        <v>5</v>
      </c>
      <c r="J2166" s="4">
        <f>Table1[[#This Row],[Sale_date]]-DATE(YEAR(Table1[[#This Row],[Sale_date]]),1,1)+1</f>
        <v>339</v>
      </c>
      <c r="K2166" s="1">
        <f>WEEKDAY(Table1[[#This Row],[Sale_date]])</f>
        <v>7</v>
      </c>
      <c r="L2166" s="2">
        <v>42343</v>
      </c>
    </row>
    <row r="2167" spans="1:12" x14ac:dyDescent="0.25">
      <c r="A21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4088329.6188753271</v>
      </c>
      <c r="B2167">
        <f t="shared" ca="1" si="66"/>
        <v>1</v>
      </c>
      <c r="C2167">
        <f t="shared" ca="1" si="67"/>
        <v>1</v>
      </c>
      <c r="D2167">
        <f ca="1">Table1[[#This Row],[Rooms]]*10*RANDBETWEEN(10,20)/10</f>
        <v>19</v>
      </c>
      <c r="E2167" s="1">
        <f>YEAR(Table1[[#This Row],[Sale_date]])</f>
        <v>2015</v>
      </c>
      <c r="F2167" s="1">
        <f>ROUNDUP(Table1[[#This Row],[month]]/3,0)</f>
        <v>4</v>
      </c>
      <c r="G2167" s="1">
        <f>MONTH(Table1[[#This Row],[Sale_date]])</f>
        <v>12</v>
      </c>
      <c r="H2167" s="1">
        <f>WEEKNUM(Table1[[#This Row],[Sale_date]])</f>
        <v>50</v>
      </c>
      <c r="I2167" s="1">
        <f>DAY(Table1[[#This Row],[Sale_date]])</f>
        <v>6</v>
      </c>
      <c r="J2167" s="4">
        <f>Table1[[#This Row],[Sale_date]]-DATE(YEAR(Table1[[#This Row],[Sale_date]]),1,1)+1</f>
        <v>340</v>
      </c>
      <c r="K2167" s="1">
        <f>WEEKDAY(Table1[[#This Row],[Sale_date]])</f>
        <v>1</v>
      </c>
      <c r="L2167" s="2">
        <v>42344</v>
      </c>
    </row>
    <row r="2168" spans="1:12" x14ac:dyDescent="0.25">
      <c r="A21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11751700.404068014</v>
      </c>
      <c r="B2168">
        <f t="shared" ca="1" si="66"/>
        <v>2.5</v>
      </c>
      <c r="C2168">
        <f t="shared" ca="1" si="67"/>
        <v>7</v>
      </c>
      <c r="D2168">
        <f ca="1">Table1[[#This Row],[Rooms]]*10*RANDBETWEEN(10,20)/10</f>
        <v>45</v>
      </c>
      <c r="E2168" s="1">
        <f>YEAR(Table1[[#This Row],[Sale_date]])</f>
        <v>2015</v>
      </c>
      <c r="F2168" s="1">
        <f>ROUNDUP(Table1[[#This Row],[month]]/3,0)</f>
        <v>4</v>
      </c>
      <c r="G2168" s="1">
        <f>MONTH(Table1[[#This Row],[Sale_date]])</f>
        <v>12</v>
      </c>
      <c r="H2168" s="1">
        <f>WEEKNUM(Table1[[#This Row],[Sale_date]])</f>
        <v>50</v>
      </c>
      <c r="I2168" s="1">
        <f>DAY(Table1[[#This Row],[Sale_date]])</f>
        <v>7</v>
      </c>
      <c r="J2168" s="4">
        <f>Table1[[#This Row],[Sale_date]]-DATE(YEAR(Table1[[#This Row],[Sale_date]]),1,1)+1</f>
        <v>341</v>
      </c>
      <c r="K2168" s="1">
        <f>WEEKDAY(Table1[[#This Row],[Sale_date]])</f>
        <v>2</v>
      </c>
      <c r="L2168" s="2">
        <v>42345</v>
      </c>
    </row>
    <row r="2169" spans="1:12" x14ac:dyDescent="0.25">
      <c r="A21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6251454.8969921442</v>
      </c>
      <c r="B2169">
        <f t="shared" ca="1" si="66"/>
        <v>2.5</v>
      </c>
      <c r="C2169">
        <f t="shared" ca="1" si="67"/>
        <v>4</v>
      </c>
      <c r="D2169">
        <f ca="1">Table1[[#This Row],[Rooms]]*10*RANDBETWEEN(10,20)/10</f>
        <v>37.5</v>
      </c>
      <c r="E2169" s="1">
        <f>YEAR(Table1[[#This Row],[Sale_date]])</f>
        <v>2015</v>
      </c>
      <c r="F2169" s="1">
        <f>ROUNDUP(Table1[[#This Row],[month]]/3,0)</f>
        <v>4</v>
      </c>
      <c r="G2169" s="1">
        <f>MONTH(Table1[[#This Row],[Sale_date]])</f>
        <v>12</v>
      </c>
      <c r="H2169" s="1">
        <f>WEEKNUM(Table1[[#This Row],[Sale_date]])</f>
        <v>50</v>
      </c>
      <c r="I2169" s="1">
        <f>DAY(Table1[[#This Row],[Sale_date]])</f>
        <v>8</v>
      </c>
      <c r="J2169" s="4">
        <f>Table1[[#This Row],[Sale_date]]-DATE(YEAR(Table1[[#This Row],[Sale_date]]),1,1)+1</f>
        <v>342</v>
      </c>
      <c r="K2169" s="1">
        <f>WEEKDAY(Table1[[#This Row],[Sale_date]])</f>
        <v>3</v>
      </c>
      <c r="L2169" s="2">
        <v>42346</v>
      </c>
    </row>
    <row r="2170" spans="1:12" x14ac:dyDescent="0.25">
      <c r="A21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6895633.8109022202</v>
      </c>
      <c r="B2170">
        <f t="shared" ca="1" si="66"/>
        <v>3</v>
      </c>
      <c r="C2170">
        <f t="shared" ca="1" si="67"/>
        <v>9</v>
      </c>
      <c r="D2170">
        <f ca="1">Table1[[#This Row],[Rooms]]*10*RANDBETWEEN(10,20)/10</f>
        <v>39</v>
      </c>
      <c r="E2170" s="1">
        <f>YEAR(Table1[[#This Row],[Sale_date]])</f>
        <v>2015</v>
      </c>
      <c r="F2170" s="1">
        <f>ROUNDUP(Table1[[#This Row],[month]]/3,0)</f>
        <v>4</v>
      </c>
      <c r="G2170" s="1">
        <f>MONTH(Table1[[#This Row],[Sale_date]])</f>
        <v>12</v>
      </c>
      <c r="H2170" s="1">
        <f>WEEKNUM(Table1[[#This Row],[Sale_date]])</f>
        <v>50</v>
      </c>
      <c r="I2170" s="1">
        <f>DAY(Table1[[#This Row],[Sale_date]])</f>
        <v>9</v>
      </c>
      <c r="J2170" s="4">
        <f>Table1[[#This Row],[Sale_date]]-DATE(YEAR(Table1[[#This Row],[Sale_date]]),1,1)+1</f>
        <v>343</v>
      </c>
      <c r="K2170" s="1">
        <f>WEEKDAY(Table1[[#This Row],[Sale_date]])</f>
        <v>4</v>
      </c>
      <c r="L2170" s="2">
        <v>42347</v>
      </c>
    </row>
    <row r="2171" spans="1:12" x14ac:dyDescent="0.25">
      <c r="A21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5519248.5595054096</v>
      </c>
      <c r="B2171">
        <f t="shared" ca="1" si="66"/>
        <v>1</v>
      </c>
      <c r="C2171">
        <f t="shared" ca="1" si="67"/>
        <v>7</v>
      </c>
      <c r="D2171">
        <f ca="1">Table1[[#This Row],[Rooms]]*10*RANDBETWEEN(10,20)/10</f>
        <v>20</v>
      </c>
      <c r="E2171" s="1">
        <f>YEAR(Table1[[#This Row],[Sale_date]])</f>
        <v>2015</v>
      </c>
      <c r="F2171" s="1">
        <f>ROUNDUP(Table1[[#This Row],[month]]/3,0)</f>
        <v>4</v>
      </c>
      <c r="G2171" s="1">
        <f>MONTH(Table1[[#This Row],[Sale_date]])</f>
        <v>12</v>
      </c>
      <c r="H2171" s="1">
        <f>WEEKNUM(Table1[[#This Row],[Sale_date]])</f>
        <v>50</v>
      </c>
      <c r="I2171" s="1">
        <f>DAY(Table1[[#This Row],[Sale_date]])</f>
        <v>10</v>
      </c>
      <c r="J2171" s="4">
        <f>Table1[[#This Row],[Sale_date]]-DATE(YEAR(Table1[[#This Row],[Sale_date]]),1,1)+1</f>
        <v>344</v>
      </c>
      <c r="K2171" s="1">
        <f>WEEKDAY(Table1[[#This Row],[Sale_date]])</f>
        <v>5</v>
      </c>
      <c r="L2171" s="2">
        <v>42348</v>
      </c>
    </row>
    <row r="2172" spans="1:12" x14ac:dyDescent="0.25">
      <c r="A21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4405599.4384672381</v>
      </c>
      <c r="B2172">
        <f t="shared" ca="1" si="66"/>
        <v>1.5</v>
      </c>
      <c r="C2172">
        <f t="shared" ca="1" si="67"/>
        <v>2</v>
      </c>
      <c r="D2172">
        <f ca="1">Table1[[#This Row],[Rooms]]*10*RANDBETWEEN(10,20)/10</f>
        <v>16.5</v>
      </c>
      <c r="E2172" s="1">
        <f>YEAR(Table1[[#This Row],[Sale_date]])</f>
        <v>2015</v>
      </c>
      <c r="F2172" s="1">
        <f>ROUNDUP(Table1[[#This Row],[month]]/3,0)</f>
        <v>4</v>
      </c>
      <c r="G2172" s="1">
        <f>MONTH(Table1[[#This Row],[Sale_date]])</f>
        <v>12</v>
      </c>
      <c r="H2172" s="1">
        <f>WEEKNUM(Table1[[#This Row],[Sale_date]])</f>
        <v>50</v>
      </c>
      <c r="I2172" s="1">
        <f>DAY(Table1[[#This Row],[Sale_date]])</f>
        <v>11</v>
      </c>
      <c r="J2172" s="4">
        <f>Table1[[#This Row],[Sale_date]]-DATE(YEAR(Table1[[#This Row],[Sale_date]]),1,1)+1</f>
        <v>345</v>
      </c>
      <c r="K2172" s="1">
        <f>WEEKDAY(Table1[[#This Row],[Sale_date]])</f>
        <v>6</v>
      </c>
      <c r="L2172" s="2">
        <v>42349</v>
      </c>
    </row>
    <row r="2173" spans="1:12" x14ac:dyDescent="0.25">
      <c r="A21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7888668.2907991419</v>
      </c>
      <c r="B2173">
        <f t="shared" ca="1" si="66"/>
        <v>2</v>
      </c>
      <c r="C2173">
        <f t="shared" ca="1" si="67"/>
        <v>4</v>
      </c>
      <c r="D2173">
        <f ca="1">Table1[[#This Row],[Rooms]]*10*RANDBETWEEN(10,20)/10</f>
        <v>40</v>
      </c>
      <c r="E2173" s="1">
        <f>YEAR(Table1[[#This Row],[Sale_date]])</f>
        <v>2015</v>
      </c>
      <c r="F2173" s="1">
        <f>ROUNDUP(Table1[[#This Row],[month]]/3,0)</f>
        <v>4</v>
      </c>
      <c r="G2173" s="1">
        <f>MONTH(Table1[[#This Row],[Sale_date]])</f>
        <v>12</v>
      </c>
      <c r="H2173" s="1">
        <f>WEEKNUM(Table1[[#This Row],[Sale_date]])</f>
        <v>50</v>
      </c>
      <c r="I2173" s="1">
        <f>DAY(Table1[[#This Row],[Sale_date]])</f>
        <v>12</v>
      </c>
      <c r="J2173" s="4">
        <f>Table1[[#This Row],[Sale_date]]-DATE(YEAR(Table1[[#This Row],[Sale_date]]),1,1)+1</f>
        <v>346</v>
      </c>
      <c r="K2173" s="1">
        <f>WEEKDAY(Table1[[#This Row],[Sale_date]])</f>
        <v>7</v>
      </c>
      <c r="L2173" s="2">
        <v>42350</v>
      </c>
    </row>
    <row r="2174" spans="1:12" x14ac:dyDescent="0.25">
      <c r="A21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8852573.5711882915</v>
      </c>
      <c r="B2174">
        <f t="shared" ca="1" si="66"/>
        <v>3</v>
      </c>
      <c r="C2174">
        <f t="shared" ca="1" si="67"/>
        <v>2</v>
      </c>
      <c r="D2174">
        <f ca="1">Table1[[#This Row],[Rooms]]*10*RANDBETWEEN(10,20)/10</f>
        <v>42</v>
      </c>
      <c r="E2174" s="1">
        <f>YEAR(Table1[[#This Row],[Sale_date]])</f>
        <v>2015</v>
      </c>
      <c r="F2174" s="1">
        <f>ROUNDUP(Table1[[#This Row],[month]]/3,0)</f>
        <v>4</v>
      </c>
      <c r="G2174" s="1">
        <f>MONTH(Table1[[#This Row],[Sale_date]])</f>
        <v>12</v>
      </c>
      <c r="H2174" s="1">
        <f>WEEKNUM(Table1[[#This Row],[Sale_date]])</f>
        <v>51</v>
      </c>
      <c r="I2174" s="1">
        <f>DAY(Table1[[#This Row],[Sale_date]])</f>
        <v>13</v>
      </c>
      <c r="J2174" s="4">
        <f>Table1[[#This Row],[Sale_date]]-DATE(YEAR(Table1[[#This Row],[Sale_date]]),1,1)+1</f>
        <v>347</v>
      </c>
      <c r="K2174" s="1">
        <f>WEEKDAY(Table1[[#This Row],[Sale_date]])</f>
        <v>1</v>
      </c>
      <c r="L2174" s="2">
        <v>42351</v>
      </c>
    </row>
    <row r="2175" spans="1:12" x14ac:dyDescent="0.25">
      <c r="A21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4577182.6944920272</v>
      </c>
      <c r="B2175">
        <f t="shared" ca="1" si="66"/>
        <v>1</v>
      </c>
      <c r="C2175">
        <f t="shared" ca="1" si="67"/>
        <v>7</v>
      </c>
      <c r="D2175">
        <f ca="1">Table1[[#This Row],[Rooms]]*10*RANDBETWEEN(10,20)/10</f>
        <v>15</v>
      </c>
      <c r="E2175" s="1">
        <f>YEAR(Table1[[#This Row],[Sale_date]])</f>
        <v>2015</v>
      </c>
      <c r="F2175" s="1">
        <f>ROUNDUP(Table1[[#This Row],[month]]/3,0)</f>
        <v>4</v>
      </c>
      <c r="G2175" s="1">
        <f>MONTH(Table1[[#This Row],[Sale_date]])</f>
        <v>12</v>
      </c>
      <c r="H2175" s="1">
        <f>WEEKNUM(Table1[[#This Row],[Sale_date]])</f>
        <v>51</v>
      </c>
      <c r="I2175" s="1">
        <f>DAY(Table1[[#This Row],[Sale_date]])</f>
        <v>14</v>
      </c>
      <c r="J2175" s="4">
        <f>Table1[[#This Row],[Sale_date]]-DATE(YEAR(Table1[[#This Row],[Sale_date]]),1,1)+1</f>
        <v>348</v>
      </c>
      <c r="K2175" s="1">
        <f>WEEKDAY(Table1[[#This Row],[Sale_date]])</f>
        <v>2</v>
      </c>
      <c r="L2175" s="2">
        <v>42352</v>
      </c>
    </row>
    <row r="2176" spans="1:12" x14ac:dyDescent="0.25">
      <c r="A21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4677583.2885730555</v>
      </c>
      <c r="B2176">
        <f t="shared" ca="1" si="66"/>
        <v>1.5</v>
      </c>
      <c r="C2176">
        <f t="shared" ca="1" si="67"/>
        <v>1</v>
      </c>
      <c r="D2176">
        <f ca="1">Table1[[#This Row],[Rooms]]*10*RANDBETWEEN(10,20)/10</f>
        <v>21</v>
      </c>
      <c r="E2176" s="1">
        <f>YEAR(Table1[[#This Row],[Sale_date]])</f>
        <v>2015</v>
      </c>
      <c r="F2176" s="1">
        <f>ROUNDUP(Table1[[#This Row],[month]]/3,0)</f>
        <v>4</v>
      </c>
      <c r="G2176" s="1">
        <f>MONTH(Table1[[#This Row],[Sale_date]])</f>
        <v>12</v>
      </c>
      <c r="H2176" s="1">
        <f>WEEKNUM(Table1[[#This Row],[Sale_date]])</f>
        <v>51</v>
      </c>
      <c r="I2176" s="1">
        <f>DAY(Table1[[#This Row],[Sale_date]])</f>
        <v>15</v>
      </c>
      <c r="J2176" s="4">
        <f>Table1[[#This Row],[Sale_date]]-DATE(YEAR(Table1[[#This Row],[Sale_date]]),1,1)+1</f>
        <v>349</v>
      </c>
      <c r="K2176" s="1">
        <f>WEEKDAY(Table1[[#This Row],[Sale_date]])</f>
        <v>3</v>
      </c>
      <c r="L2176" s="2">
        <v>42353</v>
      </c>
    </row>
    <row r="2177" spans="1:12" x14ac:dyDescent="0.25">
      <c r="A21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8881161.0445510112</v>
      </c>
      <c r="B2177">
        <f t="shared" ca="1" si="66"/>
        <v>4</v>
      </c>
      <c r="C2177">
        <f t="shared" ca="1" si="67"/>
        <v>2</v>
      </c>
      <c r="D2177">
        <f ca="1">Table1[[#This Row],[Rooms]]*10*RANDBETWEEN(10,20)/10</f>
        <v>40</v>
      </c>
      <c r="E2177" s="1">
        <f>YEAR(Table1[[#This Row],[Sale_date]])</f>
        <v>2015</v>
      </c>
      <c r="F2177" s="1">
        <f>ROUNDUP(Table1[[#This Row],[month]]/3,0)</f>
        <v>4</v>
      </c>
      <c r="G2177" s="1">
        <f>MONTH(Table1[[#This Row],[Sale_date]])</f>
        <v>12</v>
      </c>
      <c r="H2177" s="1">
        <f>WEEKNUM(Table1[[#This Row],[Sale_date]])</f>
        <v>51</v>
      </c>
      <c r="I2177" s="1">
        <f>DAY(Table1[[#This Row],[Sale_date]])</f>
        <v>16</v>
      </c>
      <c r="J2177" s="4">
        <f>Table1[[#This Row],[Sale_date]]-DATE(YEAR(Table1[[#This Row],[Sale_date]]),1,1)+1</f>
        <v>350</v>
      </c>
      <c r="K2177" s="1">
        <f>WEEKDAY(Table1[[#This Row],[Sale_date]])</f>
        <v>4</v>
      </c>
      <c r="L2177" s="2">
        <v>42354</v>
      </c>
    </row>
    <row r="2178" spans="1:12" x14ac:dyDescent="0.25">
      <c r="A21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6121290</v>
      </c>
      <c r="B2178">
        <f t="shared" ref="B2178:B2241" ca="1" si="68">MROUND(RANDBETWEEN(10,40)/10,0.5)</f>
        <v>2</v>
      </c>
      <c r="C2178">
        <f t="shared" ref="C2178:C2241" ca="1" si="69">RANDBETWEEN(1,10)</f>
        <v>7</v>
      </c>
      <c r="D2178">
        <f ca="1">Table1[[#This Row],[Rooms]]*10*RANDBETWEEN(10,20)/10</f>
        <v>28</v>
      </c>
      <c r="E2178" s="1">
        <f>YEAR(Table1[[#This Row],[Sale_date]])</f>
        <v>2015</v>
      </c>
      <c r="F2178" s="1">
        <f>ROUNDUP(Table1[[#This Row],[month]]/3,0)</f>
        <v>4</v>
      </c>
      <c r="G2178" s="1">
        <f>MONTH(Table1[[#This Row],[Sale_date]])</f>
        <v>12</v>
      </c>
      <c r="H2178" s="1">
        <f>WEEKNUM(Table1[[#This Row],[Sale_date]])</f>
        <v>51</v>
      </c>
      <c r="I2178" s="1">
        <f>DAY(Table1[[#This Row],[Sale_date]])</f>
        <v>17</v>
      </c>
      <c r="J2178" s="4">
        <f>Table1[[#This Row],[Sale_date]]-DATE(YEAR(Table1[[#This Row],[Sale_date]]),1,1)+1</f>
        <v>351</v>
      </c>
      <c r="K2178" s="1">
        <f>WEEKDAY(Table1[[#This Row],[Sale_date]])</f>
        <v>5</v>
      </c>
      <c r="L2178" s="2">
        <v>42355</v>
      </c>
    </row>
    <row r="2179" spans="1:12" x14ac:dyDescent="0.25">
      <c r="A21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8517939.6239817645</v>
      </c>
      <c r="B2179">
        <f t="shared" ca="1" si="68"/>
        <v>2.5</v>
      </c>
      <c r="C2179">
        <f t="shared" ca="1" si="69"/>
        <v>5</v>
      </c>
      <c r="D2179">
        <f ca="1">Table1[[#This Row],[Rooms]]*10*RANDBETWEEN(10,20)/10</f>
        <v>30</v>
      </c>
      <c r="E2179" s="1">
        <f>YEAR(Table1[[#This Row],[Sale_date]])</f>
        <v>2015</v>
      </c>
      <c r="F2179" s="1">
        <f>ROUNDUP(Table1[[#This Row],[month]]/3,0)</f>
        <v>4</v>
      </c>
      <c r="G2179" s="1">
        <f>MONTH(Table1[[#This Row],[Sale_date]])</f>
        <v>12</v>
      </c>
      <c r="H2179" s="1">
        <f>WEEKNUM(Table1[[#This Row],[Sale_date]])</f>
        <v>51</v>
      </c>
      <c r="I2179" s="1">
        <f>DAY(Table1[[#This Row],[Sale_date]])</f>
        <v>18</v>
      </c>
      <c r="J2179" s="4">
        <f>Table1[[#This Row],[Sale_date]]-DATE(YEAR(Table1[[#This Row],[Sale_date]]),1,1)+1</f>
        <v>352</v>
      </c>
      <c r="K2179" s="1">
        <f>WEEKDAY(Table1[[#This Row],[Sale_date]])</f>
        <v>6</v>
      </c>
      <c r="L2179" s="2">
        <v>42356</v>
      </c>
    </row>
    <row r="2180" spans="1:12" x14ac:dyDescent="0.25">
      <c r="A21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5476463.3847244158</v>
      </c>
      <c r="B2180">
        <f t="shared" ca="1" si="68"/>
        <v>1.5</v>
      </c>
      <c r="C2180">
        <f t="shared" ca="1" si="69"/>
        <v>2</v>
      </c>
      <c r="D2180">
        <f ca="1">Table1[[#This Row],[Rooms]]*10*RANDBETWEEN(10,20)/10</f>
        <v>24</v>
      </c>
      <c r="E2180" s="1">
        <f>YEAR(Table1[[#This Row],[Sale_date]])</f>
        <v>2015</v>
      </c>
      <c r="F2180" s="1">
        <f>ROUNDUP(Table1[[#This Row],[month]]/3,0)</f>
        <v>4</v>
      </c>
      <c r="G2180" s="1">
        <f>MONTH(Table1[[#This Row],[Sale_date]])</f>
        <v>12</v>
      </c>
      <c r="H2180" s="1">
        <f>WEEKNUM(Table1[[#This Row],[Sale_date]])</f>
        <v>51</v>
      </c>
      <c r="I2180" s="1">
        <f>DAY(Table1[[#This Row],[Sale_date]])</f>
        <v>19</v>
      </c>
      <c r="J2180" s="4">
        <f>Table1[[#This Row],[Sale_date]]-DATE(YEAR(Table1[[#This Row],[Sale_date]]),1,1)+1</f>
        <v>353</v>
      </c>
      <c r="K2180" s="1">
        <f>WEEKDAY(Table1[[#This Row],[Sale_date]])</f>
        <v>7</v>
      </c>
      <c r="L2180" s="2">
        <v>42357</v>
      </c>
    </row>
    <row r="2181" spans="1:12" x14ac:dyDescent="0.25">
      <c r="A21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5855948.91980292</v>
      </c>
      <c r="B2181">
        <f t="shared" ca="1" si="68"/>
        <v>2</v>
      </c>
      <c r="C2181">
        <f t="shared" ca="1" si="69"/>
        <v>10</v>
      </c>
      <c r="D2181">
        <f ca="1">Table1[[#This Row],[Rooms]]*10*RANDBETWEEN(10,20)/10</f>
        <v>28</v>
      </c>
      <c r="E2181" s="1">
        <f>YEAR(Table1[[#This Row],[Sale_date]])</f>
        <v>2015</v>
      </c>
      <c r="F2181" s="1">
        <f>ROUNDUP(Table1[[#This Row],[month]]/3,0)</f>
        <v>4</v>
      </c>
      <c r="G2181" s="1">
        <f>MONTH(Table1[[#This Row],[Sale_date]])</f>
        <v>12</v>
      </c>
      <c r="H2181" s="1">
        <f>WEEKNUM(Table1[[#This Row],[Sale_date]])</f>
        <v>52</v>
      </c>
      <c r="I2181" s="1">
        <f>DAY(Table1[[#This Row],[Sale_date]])</f>
        <v>20</v>
      </c>
      <c r="J2181" s="4">
        <f>Table1[[#This Row],[Sale_date]]-DATE(YEAR(Table1[[#This Row],[Sale_date]]),1,1)+1</f>
        <v>354</v>
      </c>
      <c r="K2181" s="1">
        <f>WEEKDAY(Table1[[#This Row],[Sale_date]])</f>
        <v>1</v>
      </c>
      <c r="L2181" s="2">
        <v>42358</v>
      </c>
    </row>
    <row r="2182" spans="1:12" x14ac:dyDescent="0.25">
      <c r="A21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6550290.5892249607</v>
      </c>
      <c r="B2182">
        <f t="shared" ca="1" si="68"/>
        <v>1.5</v>
      </c>
      <c r="C2182">
        <f t="shared" ca="1" si="69"/>
        <v>9</v>
      </c>
      <c r="D2182">
        <f ca="1">Table1[[#This Row],[Rooms]]*10*RANDBETWEEN(10,20)/10</f>
        <v>24</v>
      </c>
      <c r="E2182" s="1">
        <f>YEAR(Table1[[#This Row],[Sale_date]])</f>
        <v>2015</v>
      </c>
      <c r="F2182" s="1">
        <f>ROUNDUP(Table1[[#This Row],[month]]/3,0)</f>
        <v>4</v>
      </c>
      <c r="G2182" s="1">
        <f>MONTH(Table1[[#This Row],[Sale_date]])</f>
        <v>12</v>
      </c>
      <c r="H2182" s="1">
        <f>WEEKNUM(Table1[[#This Row],[Sale_date]])</f>
        <v>52</v>
      </c>
      <c r="I2182" s="1">
        <f>DAY(Table1[[#This Row],[Sale_date]])</f>
        <v>21</v>
      </c>
      <c r="J2182" s="4">
        <f>Table1[[#This Row],[Sale_date]]-DATE(YEAR(Table1[[#This Row],[Sale_date]]),1,1)+1</f>
        <v>355</v>
      </c>
      <c r="K2182" s="1">
        <f>WEEKDAY(Table1[[#This Row],[Sale_date]])</f>
        <v>2</v>
      </c>
      <c r="L2182" s="2">
        <v>42359</v>
      </c>
    </row>
    <row r="2183" spans="1:12" x14ac:dyDescent="0.25">
      <c r="A21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9599337.2319853436</v>
      </c>
      <c r="B2183">
        <f t="shared" ca="1" si="68"/>
        <v>4</v>
      </c>
      <c r="C2183">
        <f t="shared" ca="1" si="69"/>
        <v>5</v>
      </c>
      <c r="D2183">
        <f ca="1">Table1[[#This Row],[Rooms]]*10*RANDBETWEEN(10,20)/10</f>
        <v>48</v>
      </c>
      <c r="E2183" s="1">
        <f>YEAR(Table1[[#This Row],[Sale_date]])</f>
        <v>2015</v>
      </c>
      <c r="F2183" s="1">
        <f>ROUNDUP(Table1[[#This Row],[month]]/3,0)</f>
        <v>4</v>
      </c>
      <c r="G2183" s="1">
        <f>MONTH(Table1[[#This Row],[Sale_date]])</f>
        <v>12</v>
      </c>
      <c r="H2183" s="1">
        <f>WEEKNUM(Table1[[#This Row],[Sale_date]])</f>
        <v>52</v>
      </c>
      <c r="I2183" s="1">
        <f>DAY(Table1[[#This Row],[Sale_date]])</f>
        <v>22</v>
      </c>
      <c r="J2183" s="4">
        <f>Table1[[#This Row],[Sale_date]]-DATE(YEAR(Table1[[#This Row],[Sale_date]]),1,1)+1</f>
        <v>356</v>
      </c>
      <c r="K2183" s="1">
        <f>WEEKDAY(Table1[[#This Row],[Sale_date]])</f>
        <v>3</v>
      </c>
      <c r="L2183" s="2">
        <v>42360</v>
      </c>
    </row>
    <row r="2184" spans="1:12" x14ac:dyDescent="0.25">
      <c r="A21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14824775.161054915</v>
      </c>
      <c r="B2184">
        <f t="shared" ca="1" si="68"/>
        <v>3</v>
      </c>
      <c r="C2184">
        <f t="shared" ca="1" si="69"/>
        <v>3</v>
      </c>
      <c r="D2184">
        <f ca="1">Table1[[#This Row],[Rooms]]*10*RANDBETWEEN(10,20)/10</f>
        <v>54</v>
      </c>
      <c r="E2184" s="1">
        <f>YEAR(Table1[[#This Row],[Sale_date]])</f>
        <v>2015</v>
      </c>
      <c r="F2184" s="1">
        <f>ROUNDUP(Table1[[#This Row],[month]]/3,0)</f>
        <v>4</v>
      </c>
      <c r="G2184" s="1">
        <f>MONTH(Table1[[#This Row],[Sale_date]])</f>
        <v>12</v>
      </c>
      <c r="H2184" s="1">
        <f>WEEKNUM(Table1[[#This Row],[Sale_date]])</f>
        <v>52</v>
      </c>
      <c r="I2184" s="1">
        <f>DAY(Table1[[#This Row],[Sale_date]])</f>
        <v>23</v>
      </c>
      <c r="J2184" s="4">
        <f>Table1[[#This Row],[Sale_date]]-DATE(YEAR(Table1[[#This Row],[Sale_date]]),1,1)+1</f>
        <v>357</v>
      </c>
      <c r="K2184" s="1">
        <f>WEEKDAY(Table1[[#This Row],[Sale_date]])</f>
        <v>4</v>
      </c>
      <c r="L2184" s="2">
        <v>42361</v>
      </c>
    </row>
    <row r="2185" spans="1:12" x14ac:dyDescent="0.25">
      <c r="A21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10196360.113451656</v>
      </c>
      <c r="B2185">
        <f t="shared" ca="1" si="68"/>
        <v>3</v>
      </c>
      <c r="C2185">
        <f t="shared" ca="1" si="69"/>
        <v>10</v>
      </c>
      <c r="D2185">
        <f ca="1">Table1[[#This Row],[Rooms]]*10*RANDBETWEEN(10,20)/10</f>
        <v>51</v>
      </c>
      <c r="E2185" s="1">
        <f>YEAR(Table1[[#This Row],[Sale_date]])</f>
        <v>2015</v>
      </c>
      <c r="F2185" s="1">
        <f>ROUNDUP(Table1[[#This Row],[month]]/3,0)</f>
        <v>4</v>
      </c>
      <c r="G2185" s="1">
        <f>MONTH(Table1[[#This Row],[Sale_date]])</f>
        <v>12</v>
      </c>
      <c r="H2185" s="1">
        <f>WEEKNUM(Table1[[#This Row],[Sale_date]])</f>
        <v>52</v>
      </c>
      <c r="I2185" s="1">
        <f>DAY(Table1[[#This Row],[Sale_date]])</f>
        <v>24</v>
      </c>
      <c r="J2185" s="4">
        <f>Table1[[#This Row],[Sale_date]]-DATE(YEAR(Table1[[#This Row],[Sale_date]]),1,1)+1</f>
        <v>358</v>
      </c>
      <c r="K2185" s="1">
        <f>WEEKDAY(Table1[[#This Row],[Sale_date]])</f>
        <v>5</v>
      </c>
      <c r="L2185" s="2">
        <v>42362</v>
      </c>
    </row>
    <row r="2186" spans="1:12" x14ac:dyDescent="0.25">
      <c r="A21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3719074.0172236157</v>
      </c>
      <c r="B2186">
        <f t="shared" ca="1" si="68"/>
        <v>1</v>
      </c>
      <c r="C2186">
        <f t="shared" ca="1" si="69"/>
        <v>9</v>
      </c>
      <c r="D2186">
        <f ca="1">Table1[[#This Row],[Rooms]]*10*RANDBETWEEN(10,20)/10</f>
        <v>16</v>
      </c>
      <c r="E2186" s="1">
        <f>YEAR(Table1[[#This Row],[Sale_date]])</f>
        <v>2015</v>
      </c>
      <c r="F2186" s="1">
        <f>ROUNDUP(Table1[[#This Row],[month]]/3,0)</f>
        <v>4</v>
      </c>
      <c r="G2186" s="1">
        <f>MONTH(Table1[[#This Row],[Sale_date]])</f>
        <v>12</v>
      </c>
      <c r="H2186" s="1">
        <f>WEEKNUM(Table1[[#This Row],[Sale_date]])</f>
        <v>52</v>
      </c>
      <c r="I2186" s="1">
        <f>DAY(Table1[[#This Row],[Sale_date]])</f>
        <v>25</v>
      </c>
      <c r="J2186" s="4">
        <f>Table1[[#This Row],[Sale_date]]-DATE(YEAR(Table1[[#This Row],[Sale_date]]),1,1)+1</f>
        <v>359</v>
      </c>
      <c r="K2186" s="1">
        <f>WEEKDAY(Table1[[#This Row],[Sale_date]])</f>
        <v>6</v>
      </c>
      <c r="L2186" s="2">
        <v>42363</v>
      </c>
    </row>
    <row r="2187" spans="1:12" x14ac:dyDescent="0.25">
      <c r="A21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4762418.4617281258</v>
      </c>
      <c r="B2187">
        <f t="shared" ca="1" si="68"/>
        <v>1</v>
      </c>
      <c r="C2187">
        <f t="shared" ca="1" si="69"/>
        <v>10</v>
      </c>
      <c r="D2187">
        <f ca="1">Table1[[#This Row],[Rooms]]*10*RANDBETWEEN(10,20)/10</f>
        <v>16</v>
      </c>
      <c r="E2187" s="1">
        <f>YEAR(Table1[[#This Row],[Sale_date]])</f>
        <v>2015</v>
      </c>
      <c r="F2187" s="1">
        <f>ROUNDUP(Table1[[#This Row],[month]]/3,0)</f>
        <v>4</v>
      </c>
      <c r="G2187" s="1">
        <f>MONTH(Table1[[#This Row],[Sale_date]])</f>
        <v>12</v>
      </c>
      <c r="H2187" s="1">
        <f>WEEKNUM(Table1[[#This Row],[Sale_date]])</f>
        <v>52</v>
      </c>
      <c r="I2187" s="1">
        <f>DAY(Table1[[#This Row],[Sale_date]])</f>
        <v>26</v>
      </c>
      <c r="J2187" s="4">
        <f>Table1[[#This Row],[Sale_date]]-DATE(YEAR(Table1[[#This Row],[Sale_date]]),1,1)+1</f>
        <v>360</v>
      </c>
      <c r="K2187" s="1">
        <f>WEEKDAY(Table1[[#This Row],[Sale_date]])</f>
        <v>7</v>
      </c>
      <c r="L2187" s="2">
        <v>42364</v>
      </c>
    </row>
    <row r="2188" spans="1:12" x14ac:dyDescent="0.25">
      <c r="A21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7139409.3364388254</v>
      </c>
      <c r="B2188">
        <f t="shared" ca="1" si="68"/>
        <v>2.5</v>
      </c>
      <c r="C2188">
        <f t="shared" ca="1" si="69"/>
        <v>5</v>
      </c>
      <c r="D2188">
        <f ca="1">Table1[[#This Row],[Rooms]]*10*RANDBETWEEN(10,20)/10</f>
        <v>32.5</v>
      </c>
      <c r="E2188" s="1">
        <f>YEAR(Table1[[#This Row],[Sale_date]])</f>
        <v>2015</v>
      </c>
      <c r="F2188" s="1">
        <f>ROUNDUP(Table1[[#This Row],[month]]/3,0)</f>
        <v>4</v>
      </c>
      <c r="G2188" s="1">
        <f>MONTH(Table1[[#This Row],[Sale_date]])</f>
        <v>12</v>
      </c>
      <c r="H2188" s="1">
        <f>WEEKNUM(Table1[[#This Row],[Sale_date]])</f>
        <v>53</v>
      </c>
      <c r="I2188" s="1">
        <f>DAY(Table1[[#This Row],[Sale_date]])</f>
        <v>27</v>
      </c>
      <c r="J2188" s="4">
        <f>Table1[[#This Row],[Sale_date]]-DATE(YEAR(Table1[[#This Row],[Sale_date]]),1,1)+1</f>
        <v>361</v>
      </c>
      <c r="K2188" s="1">
        <f>WEEKDAY(Table1[[#This Row],[Sale_date]])</f>
        <v>1</v>
      </c>
      <c r="L2188" s="2">
        <v>42365</v>
      </c>
    </row>
    <row r="2189" spans="1:12" x14ac:dyDescent="0.25">
      <c r="A21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2842422.7190565583</v>
      </c>
      <c r="B2189">
        <f t="shared" ca="1" si="68"/>
        <v>1</v>
      </c>
      <c r="C2189">
        <f t="shared" ca="1" si="69"/>
        <v>2</v>
      </c>
      <c r="D2189">
        <f ca="1">Table1[[#This Row],[Rooms]]*10*RANDBETWEEN(10,20)/10</f>
        <v>15</v>
      </c>
      <c r="E2189" s="1">
        <f>YEAR(Table1[[#This Row],[Sale_date]])</f>
        <v>2015</v>
      </c>
      <c r="F2189" s="1">
        <f>ROUNDUP(Table1[[#This Row],[month]]/3,0)</f>
        <v>4</v>
      </c>
      <c r="G2189" s="1">
        <f>MONTH(Table1[[#This Row],[Sale_date]])</f>
        <v>12</v>
      </c>
      <c r="H2189" s="1">
        <f>WEEKNUM(Table1[[#This Row],[Sale_date]])</f>
        <v>53</v>
      </c>
      <c r="I2189" s="1">
        <f>DAY(Table1[[#This Row],[Sale_date]])</f>
        <v>28</v>
      </c>
      <c r="J2189" s="4">
        <f>Table1[[#This Row],[Sale_date]]-DATE(YEAR(Table1[[#This Row],[Sale_date]]),1,1)+1</f>
        <v>362</v>
      </c>
      <c r="K2189" s="1">
        <f>WEEKDAY(Table1[[#This Row],[Sale_date]])</f>
        <v>2</v>
      </c>
      <c r="L2189" s="2">
        <v>42366</v>
      </c>
    </row>
    <row r="2190" spans="1:12" x14ac:dyDescent="0.25">
      <c r="A21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12561316.782480612</v>
      </c>
      <c r="B2190">
        <f t="shared" ca="1" si="68"/>
        <v>3</v>
      </c>
      <c r="C2190">
        <f t="shared" ca="1" si="69"/>
        <v>7</v>
      </c>
      <c r="D2190">
        <f ca="1">Table1[[#This Row],[Rooms]]*10*RANDBETWEEN(10,20)/10</f>
        <v>51</v>
      </c>
      <c r="E2190" s="1">
        <f>YEAR(Table1[[#This Row],[Sale_date]])</f>
        <v>2015</v>
      </c>
      <c r="F2190" s="1">
        <f>ROUNDUP(Table1[[#This Row],[month]]/3,0)</f>
        <v>4</v>
      </c>
      <c r="G2190" s="1">
        <f>MONTH(Table1[[#This Row],[Sale_date]])</f>
        <v>12</v>
      </c>
      <c r="H2190" s="1">
        <f>WEEKNUM(Table1[[#This Row],[Sale_date]])</f>
        <v>53</v>
      </c>
      <c r="I2190" s="1">
        <f>DAY(Table1[[#This Row],[Sale_date]])</f>
        <v>29</v>
      </c>
      <c r="J2190" s="4">
        <f>Table1[[#This Row],[Sale_date]]-DATE(YEAR(Table1[[#This Row],[Sale_date]]),1,1)+1</f>
        <v>363</v>
      </c>
      <c r="K2190" s="1">
        <f>WEEKDAY(Table1[[#This Row],[Sale_date]])</f>
        <v>3</v>
      </c>
      <c r="L2190" s="2">
        <v>42367</v>
      </c>
    </row>
    <row r="2191" spans="1:12" x14ac:dyDescent="0.25">
      <c r="A21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8400145.3230413347</v>
      </c>
      <c r="B2191">
        <f t="shared" ca="1" si="68"/>
        <v>3</v>
      </c>
      <c r="C2191">
        <f t="shared" ca="1" si="69"/>
        <v>10</v>
      </c>
      <c r="D2191">
        <f ca="1">Table1[[#This Row],[Rooms]]*10*RANDBETWEEN(10,20)/10</f>
        <v>36</v>
      </c>
      <c r="E2191" s="1">
        <f>YEAR(Table1[[#This Row],[Sale_date]])</f>
        <v>2015</v>
      </c>
      <c r="F2191" s="1">
        <f>ROUNDUP(Table1[[#This Row],[month]]/3,0)</f>
        <v>4</v>
      </c>
      <c r="G2191" s="1">
        <f>MONTH(Table1[[#This Row],[Sale_date]])</f>
        <v>12</v>
      </c>
      <c r="H2191" s="1">
        <f>WEEKNUM(Table1[[#This Row],[Sale_date]])</f>
        <v>53</v>
      </c>
      <c r="I2191" s="1">
        <f>DAY(Table1[[#This Row],[Sale_date]])</f>
        <v>30</v>
      </c>
      <c r="J2191" s="4">
        <f>Table1[[#This Row],[Sale_date]]-DATE(YEAR(Table1[[#This Row],[Sale_date]]),1,1)+1</f>
        <v>364</v>
      </c>
      <c r="K2191" s="1">
        <f>WEEKDAY(Table1[[#This Row],[Sale_date]])</f>
        <v>4</v>
      </c>
      <c r="L2191" s="2">
        <v>42368</v>
      </c>
    </row>
    <row r="2192" spans="1:12" x14ac:dyDescent="0.25">
      <c r="A21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4394948.0209620949</v>
      </c>
      <c r="B2192">
        <f t="shared" ca="1" si="68"/>
        <v>2</v>
      </c>
      <c r="C2192">
        <f t="shared" ca="1" si="69"/>
        <v>2</v>
      </c>
      <c r="D2192">
        <f ca="1">Table1[[#This Row],[Rooms]]*10*RANDBETWEEN(10,20)/10</f>
        <v>22</v>
      </c>
      <c r="E2192" s="1">
        <f>YEAR(Table1[[#This Row],[Sale_date]])</f>
        <v>2015</v>
      </c>
      <c r="F2192" s="1">
        <f>ROUNDUP(Table1[[#This Row],[month]]/3,0)</f>
        <v>4</v>
      </c>
      <c r="G2192" s="1">
        <f>MONTH(Table1[[#This Row],[Sale_date]])</f>
        <v>12</v>
      </c>
      <c r="H2192" s="1">
        <f>WEEKNUM(Table1[[#This Row],[Sale_date]])</f>
        <v>53</v>
      </c>
      <c r="I2192" s="1">
        <f>DAY(Table1[[#This Row],[Sale_date]])</f>
        <v>31</v>
      </c>
      <c r="J2192" s="4">
        <f>Table1[[#This Row],[Sale_date]]-DATE(YEAR(Table1[[#This Row],[Sale_date]]),1,1)+1</f>
        <v>365</v>
      </c>
      <c r="K2192" s="1">
        <f>WEEKDAY(Table1[[#This Row],[Sale_date]])</f>
        <v>5</v>
      </c>
      <c r="L2192" s="2">
        <v>42369</v>
      </c>
    </row>
    <row r="2193" spans="1:12" x14ac:dyDescent="0.25">
      <c r="A21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8211580.1986011444</v>
      </c>
      <c r="B2193">
        <f t="shared" ca="1" si="68"/>
        <v>2.5</v>
      </c>
      <c r="C2193">
        <f t="shared" ca="1" si="69"/>
        <v>3</v>
      </c>
      <c r="D2193">
        <f ca="1">Table1[[#This Row],[Rooms]]*10*RANDBETWEEN(10,20)/10</f>
        <v>37.5</v>
      </c>
      <c r="E2193" s="1">
        <f>YEAR(Table1[[#This Row],[Sale_date]])</f>
        <v>2016</v>
      </c>
      <c r="F2193" s="1">
        <f>ROUNDUP(Table1[[#This Row],[month]]/3,0)</f>
        <v>1</v>
      </c>
      <c r="G2193" s="1">
        <f>MONTH(Table1[[#This Row],[Sale_date]])</f>
        <v>1</v>
      </c>
      <c r="H2193" s="1">
        <f>WEEKNUM(Table1[[#This Row],[Sale_date]])</f>
        <v>1</v>
      </c>
      <c r="I2193" s="1">
        <f>DAY(Table1[[#This Row],[Sale_date]])</f>
        <v>1</v>
      </c>
      <c r="J2193" s="4">
        <f>Table1[[#This Row],[Sale_date]]-DATE(YEAR(Table1[[#This Row],[Sale_date]]),1,1)+1</f>
        <v>1</v>
      </c>
      <c r="K2193" s="1">
        <f>WEEKDAY(Table1[[#This Row],[Sale_date]])</f>
        <v>6</v>
      </c>
      <c r="L2193" s="2">
        <v>42370</v>
      </c>
    </row>
    <row r="2194" spans="1:12" x14ac:dyDescent="0.25">
      <c r="A21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7809875.3914816594</v>
      </c>
      <c r="B2194">
        <f t="shared" ca="1" si="68"/>
        <v>3</v>
      </c>
      <c r="C2194">
        <f t="shared" ca="1" si="69"/>
        <v>6</v>
      </c>
      <c r="D2194">
        <f ca="1">Table1[[#This Row],[Rooms]]*10*RANDBETWEEN(10,20)/10</f>
        <v>39</v>
      </c>
      <c r="E2194" s="1">
        <f>YEAR(Table1[[#This Row],[Sale_date]])</f>
        <v>2016</v>
      </c>
      <c r="F2194" s="1">
        <f>ROUNDUP(Table1[[#This Row],[month]]/3,0)</f>
        <v>1</v>
      </c>
      <c r="G2194" s="1">
        <f>MONTH(Table1[[#This Row],[Sale_date]])</f>
        <v>1</v>
      </c>
      <c r="H2194" s="1">
        <f>WEEKNUM(Table1[[#This Row],[Sale_date]])</f>
        <v>1</v>
      </c>
      <c r="I2194" s="1">
        <f>DAY(Table1[[#This Row],[Sale_date]])</f>
        <v>2</v>
      </c>
      <c r="J2194" s="4">
        <f>Table1[[#This Row],[Sale_date]]-DATE(YEAR(Table1[[#This Row],[Sale_date]]),1,1)+1</f>
        <v>2</v>
      </c>
      <c r="K2194" s="1">
        <f>WEEKDAY(Table1[[#This Row],[Sale_date]])</f>
        <v>7</v>
      </c>
      <c r="L2194" s="2">
        <v>42371</v>
      </c>
    </row>
    <row r="2195" spans="1:12" x14ac:dyDescent="0.25">
      <c r="A21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5399762.2301325584</v>
      </c>
      <c r="B2195">
        <f t="shared" ca="1" si="68"/>
        <v>1</v>
      </c>
      <c r="C2195">
        <f t="shared" ca="1" si="69"/>
        <v>9</v>
      </c>
      <c r="D2195">
        <f ca="1">Table1[[#This Row],[Rooms]]*10*RANDBETWEEN(10,20)/10</f>
        <v>15</v>
      </c>
      <c r="E2195" s="1">
        <f>YEAR(Table1[[#This Row],[Sale_date]])</f>
        <v>2016</v>
      </c>
      <c r="F2195" s="1">
        <f>ROUNDUP(Table1[[#This Row],[month]]/3,0)</f>
        <v>1</v>
      </c>
      <c r="G2195" s="1">
        <f>MONTH(Table1[[#This Row],[Sale_date]])</f>
        <v>1</v>
      </c>
      <c r="H2195" s="1">
        <f>WEEKNUM(Table1[[#This Row],[Sale_date]])</f>
        <v>2</v>
      </c>
      <c r="I2195" s="1">
        <f>DAY(Table1[[#This Row],[Sale_date]])</f>
        <v>3</v>
      </c>
      <c r="J2195" s="4">
        <f>Table1[[#This Row],[Sale_date]]-DATE(YEAR(Table1[[#This Row],[Sale_date]]),1,1)+1</f>
        <v>3</v>
      </c>
      <c r="K2195" s="1">
        <f>WEEKDAY(Table1[[#This Row],[Sale_date]])</f>
        <v>1</v>
      </c>
      <c r="L2195" s="2">
        <v>42372</v>
      </c>
    </row>
    <row r="2196" spans="1:12" x14ac:dyDescent="0.25">
      <c r="A21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18017652.128474344</v>
      </c>
      <c r="B2196">
        <f t="shared" ca="1" si="68"/>
        <v>4</v>
      </c>
      <c r="C2196">
        <f t="shared" ca="1" si="69"/>
        <v>6</v>
      </c>
      <c r="D2196">
        <f ca="1">Table1[[#This Row],[Rooms]]*10*RANDBETWEEN(10,20)/10</f>
        <v>68</v>
      </c>
      <c r="E2196" s="1">
        <f>YEAR(Table1[[#This Row],[Sale_date]])</f>
        <v>2016</v>
      </c>
      <c r="F2196" s="1">
        <f>ROUNDUP(Table1[[#This Row],[month]]/3,0)</f>
        <v>1</v>
      </c>
      <c r="G2196" s="1">
        <f>MONTH(Table1[[#This Row],[Sale_date]])</f>
        <v>1</v>
      </c>
      <c r="H2196" s="1">
        <f>WEEKNUM(Table1[[#This Row],[Sale_date]])</f>
        <v>2</v>
      </c>
      <c r="I2196" s="1">
        <f>DAY(Table1[[#This Row],[Sale_date]])</f>
        <v>4</v>
      </c>
      <c r="J2196" s="4">
        <f>Table1[[#This Row],[Sale_date]]-DATE(YEAR(Table1[[#This Row],[Sale_date]]),1,1)+1</f>
        <v>4</v>
      </c>
      <c r="K2196" s="1">
        <f>WEEKDAY(Table1[[#This Row],[Sale_date]])</f>
        <v>2</v>
      </c>
      <c r="L2196" s="2">
        <v>42373</v>
      </c>
    </row>
    <row r="2197" spans="1:12" x14ac:dyDescent="0.25">
      <c r="A21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14147513.706010479</v>
      </c>
      <c r="B2197">
        <f t="shared" ca="1" si="68"/>
        <v>3</v>
      </c>
      <c r="C2197">
        <f t="shared" ca="1" si="69"/>
        <v>7</v>
      </c>
      <c r="D2197">
        <f ca="1">Table1[[#This Row],[Rooms]]*10*RANDBETWEEN(10,20)/10</f>
        <v>57</v>
      </c>
      <c r="E2197" s="1">
        <f>YEAR(Table1[[#This Row],[Sale_date]])</f>
        <v>2016</v>
      </c>
      <c r="F2197" s="1">
        <f>ROUNDUP(Table1[[#This Row],[month]]/3,0)</f>
        <v>1</v>
      </c>
      <c r="G2197" s="1">
        <f>MONTH(Table1[[#This Row],[Sale_date]])</f>
        <v>1</v>
      </c>
      <c r="H2197" s="1">
        <f>WEEKNUM(Table1[[#This Row],[Sale_date]])</f>
        <v>2</v>
      </c>
      <c r="I2197" s="1">
        <f>DAY(Table1[[#This Row],[Sale_date]])</f>
        <v>5</v>
      </c>
      <c r="J2197" s="4">
        <f>Table1[[#This Row],[Sale_date]]-DATE(YEAR(Table1[[#This Row],[Sale_date]]),1,1)+1</f>
        <v>5</v>
      </c>
      <c r="K2197" s="1">
        <f>WEEKDAY(Table1[[#This Row],[Sale_date]])</f>
        <v>3</v>
      </c>
      <c r="L2197" s="2">
        <v>42374</v>
      </c>
    </row>
    <row r="2198" spans="1:12" x14ac:dyDescent="0.25">
      <c r="A21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7821208.6817339575</v>
      </c>
      <c r="B2198">
        <f t="shared" ca="1" si="68"/>
        <v>3</v>
      </c>
      <c r="C2198">
        <f t="shared" ca="1" si="69"/>
        <v>4</v>
      </c>
      <c r="D2198">
        <f ca="1">Table1[[#This Row],[Rooms]]*10*RANDBETWEEN(10,20)/10</f>
        <v>39</v>
      </c>
      <c r="E2198" s="1">
        <f>YEAR(Table1[[#This Row],[Sale_date]])</f>
        <v>2016</v>
      </c>
      <c r="F2198" s="1">
        <f>ROUNDUP(Table1[[#This Row],[month]]/3,0)</f>
        <v>1</v>
      </c>
      <c r="G2198" s="1">
        <f>MONTH(Table1[[#This Row],[Sale_date]])</f>
        <v>1</v>
      </c>
      <c r="H2198" s="1">
        <f>WEEKNUM(Table1[[#This Row],[Sale_date]])</f>
        <v>2</v>
      </c>
      <c r="I2198" s="1">
        <f>DAY(Table1[[#This Row],[Sale_date]])</f>
        <v>6</v>
      </c>
      <c r="J2198" s="4">
        <f>Table1[[#This Row],[Sale_date]]-DATE(YEAR(Table1[[#This Row],[Sale_date]]),1,1)+1</f>
        <v>6</v>
      </c>
      <c r="K2198" s="1">
        <f>WEEKDAY(Table1[[#This Row],[Sale_date]])</f>
        <v>4</v>
      </c>
      <c r="L2198" s="2">
        <v>42375</v>
      </c>
    </row>
    <row r="2199" spans="1:12" x14ac:dyDescent="0.25">
      <c r="A21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5978610</v>
      </c>
      <c r="B2199">
        <f t="shared" ca="1" si="68"/>
        <v>2</v>
      </c>
      <c r="C2199">
        <f t="shared" ca="1" si="69"/>
        <v>9</v>
      </c>
      <c r="D2199">
        <f ca="1">Table1[[#This Row],[Rooms]]*10*RANDBETWEEN(10,20)/10</f>
        <v>26</v>
      </c>
      <c r="E2199" s="1">
        <f>YEAR(Table1[[#This Row],[Sale_date]])</f>
        <v>2016</v>
      </c>
      <c r="F2199" s="1">
        <f>ROUNDUP(Table1[[#This Row],[month]]/3,0)</f>
        <v>1</v>
      </c>
      <c r="G2199" s="1">
        <f>MONTH(Table1[[#This Row],[Sale_date]])</f>
        <v>1</v>
      </c>
      <c r="H2199" s="1">
        <f>WEEKNUM(Table1[[#This Row],[Sale_date]])</f>
        <v>2</v>
      </c>
      <c r="I2199" s="1">
        <f>DAY(Table1[[#This Row],[Sale_date]])</f>
        <v>7</v>
      </c>
      <c r="J2199" s="4">
        <f>Table1[[#This Row],[Sale_date]]-DATE(YEAR(Table1[[#This Row],[Sale_date]]),1,1)+1</f>
        <v>7</v>
      </c>
      <c r="K2199" s="1">
        <f>WEEKDAY(Table1[[#This Row],[Sale_date]])</f>
        <v>5</v>
      </c>
      <c r="L2199" s="2">
        <v>42376</v>
      </c>
    </row>
    <row r="2200" spans="1:12" x14ac:dyDescent="0.25">
      <c r="A22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8251700</v>
      </c>
      <c r="B2200">
        <f t="shared" ca="1" si="68"/>
        <v>3</v>
      </c>
      <c r="C2200">
        <f t="shared" ca="1" si="69"/>
        <v>10</v>
      </c>
      <c r="D2200">
        <f ca="1">Table1[[#This Row],[Rooms]]*10*RANDBETWEEN(10,20)/10</f>
        <v>36</v>
      </c>
      <c r="E2200" s="1">
        <f>YEAR(Table1[[#This Row],[Sale_date]])</f>
        <v>2016</v>
      </c>
      <c r="F2200" s="1">
        <f>ROUNDUP(Table1[[#This Row],[month]]/3,0)</f>
        <v>1</v>
      </c>
      <c r="G2200" s="1">
        <f>MONTH(Table1[[#This Row],[Sale_date]])</f>
        <v>1</v>
      </c>
      <c r="H2200" s="1">
        <f>WEEKNUM(Table1[[#This Row],[Sale_date]])</f>
        <v>2</v>
      </c>
      <c r="I2200" s="1">
        <f>DAY(Table1[[#This Row],[Sale_date]])</f>
        <v>8</v>
      </c>
      <c r="J2200" s="4">
        <f>Table1[[#This Row],[Sale_date]]-DATE(YEAR(Table1[[#This Row],[Sale_date]]),1,1)+1</f>
        <v>8</v>
      </c>
      <c r="K2200" s="1">
        <f>WEEKDAY(Table1[[#This Row],[Sale_date]])</f>
        <v>6</v>
      </c>
      <c r="L2200" s="2">
        <v>42377</v>
      </c>
    </row>
    <row r="2201" spans="1:12" x14ac:dyDescent="0.25">
      <c r="A22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12925593.6</v>
      </c>
      <c r="B2201">
        <f t="shared" ca="1" si="68"/>
        <v>3.5</v>
      </c>
      <c r="C2201">
        <f t="shared" ca="1" si="69"/>
        <v>6</v>
      </c>
      <c r="D2201">
        <f ca="1">Table1[[#This Row],[Rooms]]*10*RANDBETWEEN(10,20)/10</f>
        <v>70</v>
      </c>
      <c r="E2201" s="1">
        <f>YEAR(Table1[[#This Row],[Sale_date]])</f>
        <v>2016</v>
      </c>
      <c r="F2201" s="1">
        <f>ROUNDUP(Table1[[#This Row],[month]]/3,0)</f>
        <v>1</v>
      </c>
      <c r="G2201" s="1">
        <f>MONTH(Table1[[#This Row],[Sale_date]])</f>
        <v>1</v>
      </c>
      <c r="H2201" s="1">
        <f>WEEKNUM(Table1[[#This Row],[Sale_date]])</f>
        <v>2</v>
      </c>
      <c r="I2201" s="1">
        <f>DAY(Table1[[#This Row],[Sale_date]])</f>
        <v>9</v>
      </c>
      <c r="J2201" s="4">
        <f>Table1[[#This Row],[Sale_date]]-DATE(YEAR(Table1[[#This Row],[Sale_date]]),1,1)+1</f>
        <v>9</v>
      </c>
      <c r="K2201" s="1">
        <f>WEEKDAY(Table1[[#This Row],[Sale_date]])</f>
        <v>7</v>
      </c>
      <c r="L2201" s="2">
        <v>42378</v>
      </c>
    </row>
    <row r="2202" spans="1:12" x14ac:dyDescent="0.25">
      <c r="A22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8635704.6085692681</v>
      </c>
      <c r="B2202">
        <f t="shared" ca="1" si="68"/>
        <v>4</v>
      </c>
      <c r="C2202">
        <f t="shared" ca="1" si="69"/>
        <v>7</v>
      </c>
      <c r="D2202">
        <f ca="1">Table1[[#This Row],[Rooms]]*10*RANDBETWEEN(10,20)/10</f>
        <v>44</v>
      </c>
      <c r="E2202" s="1">
        <f>YEAR(Table1[[#This Row],[Sale_date]])</f>
        <v>2016</v>
      </c>
      <c r="F2202" s="1">
        <f>ROUNDUP(Table1[[#This Row],[month]]/3,0)</f>
        <v>1</v>
      </c>
      <c r="G2202" s="1">
        <f>MONTH(Table1[[#This Row],[Sale_date]])</f>
        <v>1</v>
      </c>
      <c r="H2202" s="1">
        <f>WEEKNUM(Table1[[#This Row],[Sale_date]])</f>
        <v>3</v>
      </c>
      <c r="I2202" s="1">
        <f>DAY(Table1[[#This Row],[Sale_date]])</f>
        <v>10</v>
      </c>
      <c r="J2202" s="4">
        <f>Table1[[#This Row],[Sale_date]]-DATE(YEAR(Table1[[#This Row],[Sale_date]]),1,1)+1</f>
        <v>10</v>
      </c>
      <c r="K2202" s="1">
        <f>WEEKDAY(Table1[[#This Row],[Sale_date]])</f>
        <v>1</v>
      </c>
      <c r="L2202" s="2">
        <v>42379</v>
      </c>
    </row>
    <row r="2203" spans="1:12" x14ac:dyDescent="0.25">
      <c r="A22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10738349.650885772</v>
      </c>
      <c r="B2203">
        <f t="shared" ca="1" si="68"/>
        <v>4</v>
      </c>
      <c r="C2203">
        <f t="shared" ca="1" si="69"/>
        <v>5</v>
      </c>
      <c r="D2203">
        <f ca="1">Table1[[#This Row],[Rooms]]*10*RANDBETWEEN(10,20)/10</f>
        <v>60</v>
      </c>
      <c r="E2203" s="1">
        <f>YEAR(Table1[[#This Row],[Sale_date]])</f>
        <v>2016</v>
      </c>
      <c r="F2203" s="1">
        <f>ROUNDUP(Table1[[#This Row],[month]]/3,0)</f>
        <v>1</v>
      </c>
      <c r="G2203" s="1">
        <f>MONTH(Table1[[#This Row],[Sale_date]])</f>
        <v>1</v>
      </c>
      <c r="H2203" s="1">
        <f>WEEKNUM(Table1[[#This Row],[Sale_date]])</f>
        <v>3</v>
      </c>
      <c r="I2203" s="1">
        <f>DAY(Table1[[#This Row],[Sale_date]])</f>
        <v>11</v>
      </c>
      <c r="J2203" s="4">
        <f>Table1[[#This Row],[Sale_date]]-DATE(YEAR(Table1[[#This Row],[Sale_date]]),1,1)+1</f>
        <v>11</v>
      </c>
      <c r="K2203" s="1">
        <f>WEEKDAY(Table1[[#This Row],[Sale_date]])</f>
        <v>2</v>
      </c>
      <c r="L2203" s="2">
        <v>42380</v>
      </c>
    </row>
    <row r="2204" spans="1:12" x14ac:dyDescent="0.25">
      <c r="A22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6466962.4665853288</v>
      </c>
      <c r="B2204">
        <f t="shared" ca="1" si="68"/>
        <v>2</v>
      </c>
      <c r="C2204">
        <f t="shared" ca="1" si="69"/>
        <v>2</v>
      </c>
      <c r="D2204">
        <f ca="1">Table1[[#This Row],[Rooms]]*10*RANDBETWEEN(10,20)/10</f>
        <v>28</v>
      </c>
      <c r="E2204" s="1">
        <f>YEAR(Table1[[#This Row],[Sale_date]])</f>
        <v>2016</v>
      </c>
      <c r="F2204" s="1">
        <f>ROUNDUP(Table1[[#This Row],[month]]/3,0)</f>
        <v>1</v>
      </c>
      <c r="G2204" s="1">
        <f>MONTH(Table1[[#This Row],[Sale_date]])</f>
        <v>1</v>
      </c>
      <c r="H2204" s="1">
        <f>WEEKNUM(Table1[[#This Row],[Sale_date]])</f>
        <v>3</v>
      </c>
      <c r="I2204" s="1">
        <f>DAY(Table1[[#This Row],[Sale_date]])</f>
        <v>12</v>
      </c>
      <c r="J2204" s="4">
        <f>Table1[[#This Row],[Sale_date]]-DATE(YEAR(Table1[[#This Row],[Sale_date]]),1,1)+1</f>
        <v>12</v>
      </c>
      <c r="K2204" s="1">
        <f>WEEKDAY(Table1[[#This Row],[Sale_date]])</f>
        <v>3</v>
      </c>
      <c r="L2204" s="2">
        <v>42381</v>
      </c>
    </row>
    <row r="2205" spans="1:12" x14ac:dyDescent="0.25">
      <c r="A22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12871778.069901185</v>
      </c>
      <c r="B2205">
        <f t="shared" ca="1" si="68"/>
        <v>3.5</v>
      </c>
      <c r="C2205">
        <f t="shared" ca="1" si="69"/>
        <v>5</v>
      </c>
      <c r="D2205">
        <f ca="1">Table1[[#This Row],[Rooms]]*10*RANDBETWEEN(10,20)/10</f>
        <v>56</v>
      </c>
      <c r="E2205" s="1">
        <f>YEAR(Table1[[#This Row],[Sale_date]])</f>
        <v>2016</v>
      </c>
      <c r="F2205" s="1">
        <f>ROUNDUP(Table1[[#This Row],[month]]/3,0)</f>
        <v>1</v>
      </c>
      <c r="G2205" s="1">
        <f>MONTH(Table1[[#This Row],[Sale_date]])</f>
        <v>1</v>
      </c>
      <c r="H2205" s="1">
        <f>WEEKNUM(Table1[[#This Row],[Sale_date]])</f>
        <v>3</v>
      </c>
      <c r="I2205" s="1">
        <f>DAY(Table1[[#This Row],[Sale_date]])</f>
        <v>13</v>
      </c>
      <c r="J2205" s="4">
        <f>Table1[[#This Row],[Sale_date]]-DATE(YEAR(Table1[[#This Row],[Sale_date]]),1,1)+1</f>
        <v>13</v>
      </c>
      <c r="K2205" s="1">
        <f>WEEKDAY(Table1[[#This Row],[Sale_date]])</f>
        <v>4</v>
      </c>
      <c r="L2205" s="2">
        <v>42382</v>
      </c>
    </row>
    <row r="2206" spans="1:12" x14ac:dyDescent="0.25">
      <c r="A22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6306012.0100524016</v>
      </c>
      <c r="B2206">
        <f t="shared" ca="1" si="68"/>
        <v>2</v>
      </c>
      <c r="C2206">
        <f t="shared" ca="1" si="69"/>
        <v>1</v>
      </c>
      <c r="D2206">
        <f ca="1">Table1[[#This Row],[Rooms]]*10*RANDBETWEEN(10,20)/10</f>
        <v>34</v>
      </c>
      <c r="E2206" s="1">
        <f>YEAR(Table1[[#This Row],[Sale_date]])</f>
        <v>2016</v>
      </c>
      <c r="F2206" s="1">
        <f>ROUNDUP(Table1[[#This Row],[month]]/3,0)</f>
        <v>1</v>
      </c>
      <c r="G2206" s="1">
        <f>MONTH(Table1[[#This Row],[Sale_date]])</f>
        <v>1</v>
      </c>
      <c r="H2206" s="1">
        <f>WEEKNUM(Table1[[#This Row],[Sale_date]])</f>
        <v>3</v>
      </c>
      <c r="I2206" s="1">
        <f>DAY(Table1[[#This Row],[Sale_date]])</f>
        <v>14</v>
      </c>
      <c r="J2206" s="4">
        <f>Table1[[#This Row],[Sale_date]]-DATE(YEAR(Table1[[#This Row],[Sale_date]]),1,1)+1</f>
        <v>14</v>
      </c>
      <c r="K2206" s="1">
        <f>WEEKDAY(Table1[[#This Row],[Sale_date]])</f>
        <v>5</v>
      </c>
      <c r="L2206" s="2">
        <v>42383</v>
      </c>
    </row>
    <row r="2207" spans="1:12" x14ac:dyDescent="0.25">
      <c r="A22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14755391.070229689</v>
      </c>
      <c r="B2207">
        <f t="shared" ca="1" si="68"/>
        <v>3.5</v>
      </c>
      <c r="C2207">
        <f t="shared" ca="1" si="69"/>
        <v>4</v>
      </c>
      <c r="D2207">
        <f ca="1">Table1[[#This Row],[Rooms]]*10*RANDBETWEEN(10,20)/10</f>
        <v>49</v>
      </c>
      <c r="E2207" s="1">
        <f>YEAR(Table1[[#This Row],[Sale_date]])</f>
        <v>2016</v>
      </c>
      <c r="F2207" s="1">
        <f>ROUNDUP(Table1[[#This Row],[month]]/3,0)</f>
        <v>1</v>
      </c>
      <c r="G2207" s="1">
        <f>MONTH(Table1[[#This Row],[Sale_date]])</f>
        <v>1</v>
      </c>
      <c r="H2207" s="1">
        <f>WEEKNUM(Table1[[#This Row],[Sale_date]])</f>
        <v>3</v>
      </c>
      <c r="I2207" s="1">
        <f>DAY(Table1[[#This Row],[Sale_date]])</f>
        <v>15</v>
      </c>
      <c r="J2207" s="4">
        <f>Table1[[#This Row],[Sale_date]]-DATE(YEAR(Table1[[#This Row],[Sale_date]]),1,1)+1</f>
        <v>15</v>
      </c>
      <c r="K2207" s="1">
        <f>WEEKDAY(Table1[[#This Row],[Sale_date]])</f>
        <v>6</v>
      </c>
      <c r="L2207" s="2">
        <v>42384</v>
      </c>
    </row>
    <row r="2208" spans="1:12" x14ac:dyDescent="0.25">
      <c r="A22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11623828.775304375</v>
      </c>
      <c r="B2208">
        <f t="shared" ca="1" si="68"/>
        <v>2</v>
      </c>
      <c r="C2208">
        <f t="shared" ca="1" si="69"/>
        <v>8</v>
      </c>
      <c r="D2208">
        <f ca="1">Table1[[#This Row],[Rooms]]*10*RANDBETWEEN(10,20)/10</f>
        <v>38</v>
      </c>
      <c r="E2208" s="1">
        <f>YEAR(Table1[[#This Row],[Sale_date]])</f>
        <v>2016</v>
      </c>
      <c r="F2208" s="1">
        <f>ROUNDUP(Table1[[#This Row],[month]]/3,0)</f>
        <v>1</v>
      </c>
      <c r="G2208" s="1">
        <f>MONTH(Table1[[#This Row],[Sale_date]])</f>
        <v>1</v>
      </c>
      <c r="H2208" s="1">
        <f>WEEKNUM(Table1[[#This Row],[Sale_date]])</f>
        <v>3</v>
      </c>
      <c r="I2208" s="1">
        <f>DAY(Table1[[#This Row],[Sale_date]])</f>
        <v>16</v>
      </c>
      <c r="J2208" s="4">
        <f>Table1[[#This Row],[Sale_date]]-DATE(YEAR(Table1[[#This Row],[Sale_date]]),1,1)+1</f>
        <v>16</v>
      </c>
      <c r="K2208" s="1">
        <f>WEEKDAY(Table1[[#This Row],[Sale_date]])</f>
        <v>7</v>
      </c>
      <c r="L2208" s="2">
        <v>42385</v>
      </c>
    </row>
    <row r="2209" spans="1:12" x14ac:dyDescent="0.25">
      <c r="A22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5865562.9190767417</v>
      </c>
      <c r="B2209">
        <f t="shared" ca="1" si="68"/>
        <v>1.5</v>
      </c>
      <c r="C2209">
        <f t="shared" ca="1" si="69"/>
        <v>3</v>
      </c>
      <c r="D2209">
        <f ca="1">Table1[[#This Row],[Rooms]]*10*RANDBETWEEN(10,20)/10</f>
        <v>24</v>
      </c>
      <c r="E2209" s="1">
        <f>YEAR(Table1[[#This Row],[Sale_date]])</f>
        <v>2016</v>
      </c>
      <c r="F2209" s="1">
        <f>ROUNDUP(Table1[[#This Row],[month]]/3,0)</f>
        <v>1</v>
      </c>
      <c r="G2209" s="1">
        <f>MONTH(Table1[[#This Row],[Sale_date]])</f>
        <v>1</v>
      </c>
      <c r="H2209" s="1">
        <f>WEEKNUM(Table1[[#This Row],[Sale_date]])</f>
        <v>4</v>
      </c>
      <c r="I2209" s="1">
        <f>DAY(Table1[[#This Row],[Sale_date]])</f>
        <v>17</v>
      </c>
      <c r="J2209" s="4">
        <f>Table1[[#This Row],[Sale_date]]-DATE(YEAR(Table1[[#This Row],[Sale_date]]),1,1)+1</f>
        <v>17</v>
      </c>
      <c r="K2209" s="1">
        <f>WEEKDAY(Table1[[#This Row],[Sale_date]])</f>
        <v>1</v>
      </c>
      <c r="L2209" s="2">
        <v>42386</v>
      </c>
    </row>
    <row r="2210" spans="1:12" x14ac:dyDescent="0.25">
      <c r="A22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3182101.6081579239</v>
      </c>
      <c r="B2210">
        <f t="shared" ca="1" si="68"/>
        <v>1</v>
      </c>
      <c r="C2210">
        <f t="shared" ca="1" si="69"/>
        <v>8</v>
      </c>
      <c r="D2210">
        <f ca="1">Table1[[#This Row],[Rooms]]*10*RANDBETWEEN(10,20)/10</f>
        <v>10</v>
      </c>
      <c r="E2210" s="1">
        <f>YEAR(Table1[[#This Row],[Sale_date]])</f>
        <v>2016</v>
      </c>
      <c r="F2210" s="1">
        <f>ROUNDUP(Table1[[#This Row],[month]]/3,0)</f>
        <v>1</v>
      </c>
      <c r="G2210" s="1">
        <f>MONTH(Table1[[#This Row],[Sale_date]])</f>
        <v>1</v>
      </c>
      <c r="H2210" s="1">
        <f>WEEKNUM(Table1[[#This Row],[Sale_date]])</f>
        <v>4</v>
      </c>
      <c r="I2210" s="1">
        <f>DAY(Table1[[#This Row],[Sale_date]])</f>
        <v>18</v>
      </c>
      <c r="J2210" s="4">
        <f>Table1[[#This Row],[Sale_date]]-DATE(YEAR(Table1[[#This Row],[Sale_date]]),1,1)+1</f>
        <v>18</v>
      </c>
      <c r="K2210" s="1">
        <f>WEEKDAY(Table1[[#This Row],[Sale_date]])</f>
        <v>2</v>
      </c>
      <c r="L2210" s="2">
        <v>42387</v>
      </c>
    </row>
    <row r="2211" spans="1:12" x14ac:dyDescent="0.25">
      <c r="A22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10143674.854703832</v>
      </c>
      <c r="B2211">
        <f t="shared" ca="1" si="68"/>
        <v>3</v>
      </c>
      <c r="C2211">
        <f t="shared" ca="1" si="69"/>
        <v>3</v>
      </c>
      <c r="D2211">
        <f ca="1">Table1[[#This Row],[Rooms]]*10*RANDBETWEEN(10,20)/10</f>
        <v>57</v>
      </c>
      <c r="E2211" s="1">
        <f>YEAR(Table1[[#This Row],[Sale_date]])</f>
        <v>2016</v>
      </c>
      <c r="F2211" s="1">
        <f>ROUNDUP(Table1[[#This Row],[month]]/3,0)</f>
        <v>1</v>
      </c>
      <c r="G2211" s="1">
        <f>MONTH(Table1[[#This Row],[Sale_date]])</f>
        <v>1</v>
      </c>
      <c r="H2211" s="1">
        <f>WEEKNUM(Table1[[#This Row],[Sale_date]])</f>
        <v>4</v>
      </c>
      <c r="I2211" s="1">
        <f>DAY(Table1[[#This Row],[Sale_date]])</f>
        <v>19</v>
      </c>
      <c r="J2211" s="4">
        <f>Table1[[#This Row],[Sale_date]]-DATE(YEAR(Table1[[#This Row],[Sale_date]]),1,1)+1</f>
        <v>19</v>
      </c>
      <c r="K2211" s="1">
        <f>WEEKDAY(Table1[[#This Row],[Sale_date]])</f>
        <v>3</v>
      </c>
      <c r="L2211" s="2">
        <v>42388</v>
      </c>
    </row>
    <row r="2212" spans="1:12" x14ac:dyDescent="0.25">
      <c r="A22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7307273.5091999993</v>
      </c>
      <c r="B2212">
        <f t="shared" ca="1" si="68"/>
        <v>2.5</v>
      </c>
      <c r="C2212">
        <f t="shared" ca="1" si="69"/>
        <v>4</v>
      </c>
      <c r="D2212">
        <f ca="1">Table1[[#This Row],[Rooms]]*10*RANDBETWEEN(10,20)/10</f>
        <v>27.5</v>
      </c>
      <c r="E2212" s="1">
        <f>YEAR(Table1[[#This Row],[Sale_date]])</f>
        <v>2016</v>
      </c>
      <c r="F2212" s="1">
        <f>ROUNDUP(Table1[[#This Row],[month]]/3,0)</f>
        <v>1</v>
      </c>
      <c r="G2212" s="1">
        <f>MONTH(Table1[[#This Row],[Sale_date]])</f>
        <v>1</v>
      </c>
      <c r="H2212" s="1">
        <f>WEEKNUM(Table1[[#This Row],[Sale_date]])</f>
        <v>4</v>
      </c>
      <c r="I2212" s="1">
        <f>DAY(Table1[[#This Row],[Sale_date]])</f>
        <v>20</v>
      </c>
      <c r="J2212" s="4">
        <f>Table1[[#This Row],[Sale_date]]-DATE(YEAR(Table1[[#This Row],[Sale_date]]),1,1)+1</f>
        <v>20</v>
      </c>
      <c r="K2212" s="1">
        <f>WEEKDAY(Table1[[#This Row],[Sale_date]])</f>
        <v>4</v>
      </c>
      <c r="L2212" s="2">
        <v>42389</v>
      </c>
    </row>
    <row r="2213" spans="1:12" x14ac:dyDescent="0.25">
      <c r="A22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9784997.2114264648</v>
      </c>
      <c r="B2213">
        <f t="shared" ca="1" si="68"/>
        <v>2.5</v>
      </c>
      <c r="C2213">
        <f t="shared" ca="1" si="69"/>
        <v>1</v>
      </c>
      <c r="D2213">
        <f ca="1">Table1[[#This Row],[Rooms]]*10*RANDBETWEEN(10,20)/10</f>
        <v>50</v>
      </c>
      <c r="E2213" s="1">
        <f>YEAR(Table1[[#This Row],[Sale_date]])</f>
        <v>2016</v>
      </c>
      <c r="F2213" s="1">
        <f>ROUNDUP(Table1[[#This Row],[month]]/3,0)</f>
        <v>1</v>
      </c>
      <c r="G2213" s="1">
        <f>MONTH(Table1[[#This Row],[Sale_date]])</f>
        <v>1</v>
      </c>
      <c r="H2213" s="1">
        <f>WEEKNUM(Table1[[#This Row],[Sale_date]])</f>
        <v>4</v>
      </c>
      <c r="I2213" s="1">
        <f>DAY(Table1[[#This Row],[Sale_date]])</f>
        <v>21</v>
      </c>
      <c r="J2213" s="4">
        <f>Table1[[#This Row],[Sale_date]]-DATE(YEAR(Table1[[#This Row],[Sale_date]]),1,1)+1</f>
        <v>21</v>
      </c>
      <c r="K2213" s="1">
        <f>WEEKDAY(Table1[[#This Row],[Sale_date]])</f>
        <v>5</v>
      </c>
      <c r="L2213" s="2">
        <v>42390</v>
      </c>
    </row>
    <row r="2214" spans="1:12" x14ac:dyDescent="0.25">
      <c r="A22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14856604.913911313</v>
      </c>
      <c r="B2214">
        <f t="shared" ca="1" si="68"/>
        <v>3.5</v>
      </c>
      <c r="C2214">
        <f t="shared" ca="1" si="69"/>
        <v>8</v>
      </c>
      <c r="D2214">
        <f ca="1">Table1[[#This Row],[Rooms]]*10*RANDBETWEEN(10,20)/10</f>
        <v>56</v>
      </c>
      <c r="E2214" s="1">
        <f>YEAR(Table1[[#This Row],[Sale_date]])</f>
        <v>2016</v>
      </c>
      <c r="F2214" s="1">
        <f>ROUNDUP(Table1[[#This Row],[month]]/3,0)</f>
        <v>1</v>
      </c>
      <c r="G2214" s="1">
        <f>MONTH(Table1[[#This Row],[Sale_date]])</f>
        <v>1</v>
      </c>
      <c r="H2214" s="1">
        <f>WEEKNUM(Table1[[#This Row],[Sale_date]])</f>
        <v>4</v>
      </c>
      <c r="I2214" s="1">
        <f>DAY(Table1[[#This Row],[Sale_date]])</f>
        <v>22</v>
      </c>
      <c r="J2214" s="4">
        <f>Table1[[#This Row],[Sale_date]]-DATE(YEAR(Table1[[#This Row],[Sale_date]]),1,1)+1</f>
        <v>22</v>
      </c>
      <c r="K2214" s="1">
        <f>WEEKDAY(Table1[[#This Row],[Sale_date]])</f>
        <v>6</v>
      </c>
      <c r="L2214" s="2">
        <v>42391</v>
      </c>
    </row>
    <row r="2215" spans="1:12" x14ac:dyDescent="0.25">
      <c r="A22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2747009.8114354033</v>
      </c>
      <c r="B2215">
        <f t="shared" ca="1" si="68"/>
        <v>1.5</v>
      </c>
      <c r="C2215">
        <f t="shared" ca="1" si="69"/>
        <v>3</v>
      </c>
      <c r="D2215">
        <f ca="1">Table1[[#This Row],[Rooms]]*10*RANDBETWEEN(10,20)/10</f>
        <v>16.5</v>
      </c>
      <c r="E2215" s="1">
        <f>YEAR(Table1[[#This Row],[Sale_date]])</f>
        <v>2016</v>
      </c>
      <c r="F2215" s="1">
        <f>ROUNDUP(Table1[[#This Row],[month]]/3,0)</f>
        <v>1</v>
      </c>
      <c r="G2215" s="1">
        <f>MONTH(Table1[[#This Row],[Sale_date]])</f>
        <v>1</v>
      </c>
      <c r="H2215" s="1">
        <f>WEEKNUM(Table1[[#This Row],[Sale_date]])</f>
        <v>4</v>
      </c>
      <c r="I2215" s="1">
        <f>DAY(Table1[[#This Row],[Sale_date]])</f>
        <v>23</v>
      </c>
      <c r="J2215" s="4">
        <f>Table1[[#This Row],[Sale_date]]-DATE(YEAR(Table1[[#This Row],[Sale_date]]),1,1)+1</f>
        <v>23</v>
      </c>
      <c r="K2215" s="1">
        <f>WEEKDAY(Table1[[#This Row],[Sale_date]])</f>
        <v>7</v>
      </c>
      <c r="L2215" s="2">
        <v>42392</v>
      </c>
    </row>
    <row r="2216" spans="1:12" x14ac:dyDescent="0.25">
      <c r="A22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13880529.816500209</v>
      </c>
      <c r="B2216">
        <f t="shared" ca="1" si="68"/>
        <v>4</v>
      </c>
      <c r="C2216">
        <f t="shared" ca="1" si="69"/>
        <v>1</v>
      </c>
      <c r="D2216">
        <f ca="1">Table1[[#This Row],[Rooms]]*10*RANDBETWEEN(10,20)/10</f>
        <v>72</v>
      </c>
      <c r="E2216" s="1">
        <f>YEAR(Table1[[#This Row],[Sale_date]])</f>
        <v>2016</v>
      </c>
      <c r="F2216" s="1">
        <f>ROUNDUP(Table1[[#This Row],[month]]/3,0)</f>
        <v>1</v>
      </c>
      <c r="G2216" s="1">
        <f>MONTH(Table1[[#This Row],[Sale_date]])</f>
        <v>1</v>
      </c>
      <c r="H2216" s="1">
        <f>WEEKNUM(Table1[[#This Row],[Sale_date]])</f>
        <v>5</v>
      </c>
      <c r="I2216" s="1">
        <f>DAY(Table1[[#This Row],[Sale_date]])</f>
        <v>24</v>
      </c>
      <c r="J2216" s="4">
        <f>Table1[[#This Row],[Sale_date]]-DATE(YEAR(Table1[[#This Row],[Sale_date]]),1,1)+1</f>
        <v>24</v>
      </c>
      <c r="K2216" s="1">
        <f>WEEKDAY(Table1[[#This Row],[Sale_date]])</f>
        <v>1</v>
      </c>
      <c r="L2216" s="2">
        <v>42393</v>
      </c>
    </row>
    <row r="2217" spans="1:12" x14ac:dyDescent="0.25">
      <c r="A22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4114288.7948761508</v>
      </c>
      <c r="B2217">
        <f t="shared" ca="1" si="68"/>
        <v>1.5</v>
      </c>
      <c r="C2217">
        <f t="shared" ca="1" si="69"/>
        <v>3</v>
      </c>
      <c r="D2217">
        <f ca="1">Table1[[#This Row],[Rooms]]*10*RANDBETWEEN(10,20)/10</f>
        <v>25.5</v>
      </c>
      <c r="E2217" s="1">
        <f>YEAR(Table1[[#This Row],[Sale_date]])</f>
        <v>2016</v>
      </c>
      <c r="F2217" s="1">
        <f>ROUNDUP(Table1[[#This Row],[month]]/3,0)</f>
        <v>1</v>
      </c>
      <c r="G2217" s="1">
        <f>MONTH(Table1[[#This Row],[Sale_date]])</f>
        <v>1</v>
      </c>
      <c r="H2217" s="1">
        <f>WEEKNUM(Table1[[#This Row],[Sale_date]])</f>
        <v>5</v>
      </c>
      <c r="I2217" s="1">
        <f>DAY(Table1[[#This Row],[Sale_date]])</f>
        <v>25</v>
      </c>
      <c r="J2217" s="4">
        <f>Table1[[#This Row],[Sale_date]]-DATE(YEAR(Table1[[#This Row],[Sale_date]]),1,1)+1</f>
        <v>25</v>
      </c>
      <c r="K2217" s="1">
        <f>WEEKDAY(Table1[[#This Row],[Sale_date]])</f>
        <v>2</v>
      </c>
      <c r="L2217" s="2">
        <v>42394</v>
      </c>
    </row>
    <row r="2218" spans="1:12" x14ac:dyDescent="0.25">
      <c r="A22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5886200.8131429339</v>
      </c>
      <c r="B2218">
        <f t="shared" ca="1" si="68"/>
        <v>2</v>
      </c>
      <c r="C2218">
        <f t="shared" ca="1" si="69"/>
        <v>9</v>
      </c>
      <c r="D2218">
        <f ca="1">Table1[[#This Row],[Rooms]]*10*RANDBETWEEN(10,20)/10</f>
        <v>30</v>
      </c>
      <c r="E2218" s="1">
        <f>YEAR(Table1[[#This Row],[Sale_date]])</f>
        <v>2016</v>
      </c>
      <c r="F2218" s="1">
        <f>ROUNDUP(Table1[[#This Row],[month]]/3,0)</f>
        <v>1</v>
      </c>
      <c r="G2218" s="1">
        <f>MONTH(Table1[[#This Row],[Sale_date]])</f>
        <v>1</v>
      </c>
      <c r="H2218" s="1">
        <f>WEEKNUM(Table1[[#This Row],[Sale_date]])</f>
        <v>5</v>
      </c>
      <c r="I2218" s="1">
        <f>DAY(Table1[[#This Row],[Sale_date]])</f>
        <v>26</v>
      </c>
      <c r="J2218" s="4">
        <f>Table1[[#This Row],[Sale_date]]-DATE(YEAR(Table1[[#This Row],[Sale_date]]),1,1)+1</f>
        <v>26</v>
      </c>
      <c r="K2218" s="1">
        <f>WEEKDAY(Table1[[#This Row],[Sale_date]])</f>
        <v>3</v>
      </c>
      <c r="L2218" s="2">
        <v>42395</v>
      </c>
    </row>
    <row r="2219" spans="1:12" x14ac:dyDescent="0.25">
      <c r="A22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12058314.717917377</v>
      </c>
      <c r="B2219">
        <f t="shared" ca="1" si="68"/>
        <v>3</v>
      </c>
      <c r="C2219">
        <f t="shared" ca="1" si="69"/>
        <v>5</v>
      </c>
      <c r="D2219">
        <f ca="1">Table1[[#This Row],[Rooms]]*10*RANDBETWEEN(10,20)/10</f>
        <v>42</v>
      </c>
      <c r="E2219" s="1">
        <f>YEAR(Table1[[#This Row],[Sale_date]])</f>
        <v>2016</v>
      </c>
      <c r="F2219" s="1">
        <f>ROUNDUP(Table1[[#This Row],[month]]/3,0)</f>
        <v>1</v>
      </c>
      <c r="G2219" s="1">
        <f>MONTH(Table1[[#This Row],[Sale_date]])</f>
        <v>1</v>
      </c>
      <c r="H2219" s="1">
        <f>WEEKNUM(Table1[[#This Row],[Sale_date]])</f>
        <v>5</v>
      </c>
      <c r="I2219" s="1">
        <f>DAY(Table1[[#This Row],[Sale_date]])</f>
        <v>27</v>
      </c>
      <c r="J2219" s="4">
        <f>Table1[[#This Row],[Sale_date]]-DATE(YEAR(Table1[[#This Row],[Sale_date]]),1,1)+1</f>
        <v>27</v>
      </c>
      <c r="K2219" s="1">
        <f>WEEKDAY(Table1[[#This Row],[Sale_date]])</f>
        <v>4</v>
      </c>
      <c r="L2219" s="2">
        <v>42396</v>
      </c>
    </row>
    <row r="2220" spans="1:12" x14ac:dyDescent="0.25">
      <c r="A22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21997713.503692172</v>
      </c>
      <c r="B2220">
        <f t="shared" ca="1" si="68"/>
        <v>4</v>
      </c>
      <c r="C2220">
        <f t="shared" ca="1" si="69"/>
        <v>8</v>
      </c>
      <c r="D2220">
        <f ca="1">Table1[[#This Row],[Rooms]]*10*RANDBETWEEN(10,20)/10</f>
        <v>76</v>
      </c>
      <c r="E2220" s="1">
        <f>YEAR(Table1[[#This Row],[Sale_date]])</f>
        <v>2016</v>
      </c>
      <c r="F2220" s="1">
        <f>ROUNDUP(Table1[[#This Row],[month]]/3,0)</f>
        <v>1</v>
      </c>
      <c r="G2220" s="1">
        <f>MONTH(Table1[[#This Row],[Sale_date]])</f>
        <v>1</v>
      </c>
      <c r="H2220" s="1">
        <f>WEEKNUM(Table1[[#This Row],[Sale_date]])</f>
        <v>5</v>
      </c>
      <c r="I2220" s="1">
        <f>DAY(Table1[[#This Row],[Sale_date]])</f>
        <v>28</v>
      </c>
      <c r="J2220" s="4">
        <f>Table1[[#This Row],[Sale_date]]-DATE(YEAR(Table1[[#This Row],[Sale_date]]),1,1)+1</f>
        <v>28</v>
      </c>
      <c r="K2220" s="1">
        <f>WEEKDAY(Table1[[#This Row],[Sale_date]])</f>
        <v>5</v>
      </c>
      <c r="L2220" s="2">
        <v>42397</v>
      </c>
    </row>
    <row r="2221" spans="1:12" x14ac:dyDescent="0.25">
      <c r="A22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6167531.3895412777</v>
      </c>
      <c r="B2221">
        <f t="shared" ca="1" si="68"/>
        <v>2</v>
      </c>
      <c r="C2221">
        <f t="shared" ca="1" si="69"/>
        <v>5</v>
      </c>
      <c r="D2221">
        <f ca="1">Table1[[#This Row],[Rooms]]*10*RANDBETWEEN(10,20)/10</f>
        <v>32</v>
      </c>
      <c r="E2221" s="1">
        <f>YEAR(Table1[[#This Row],[Sale_date]])</f>
        <v>2016</v>
      </c>
      <c r="F2221" s="1">
        <f>ROUNDUP(Table1[[#This Row],[month]]/3,0)</f>
        <v>1</v>
      </c>
      <c r="G2221" s="1">
        <f>MONTH(Table1[[#This Row],[Sale_date]])</f>
        <v>1</v>
      </c>
      <c r="H2221" s="1">
        <f>WEEKNUM(Table1[[#This Row],[Sale_date]])</f>
        <v>5</v>
      </c>
      <c r="I2221" s="1">
        <f>DAY(Table1[[#This Row],[Sale_date]])</f>
        <v>29</v>
      </c>
      <c r="J2221" s="4">
        <f>Table1[[#This Row],[Sale_date]]-DATE(YEAR(Table1[[#This Row],[Sale_date]]),1,1)+1</f>
        <v>29</v>
      </c>
      <c r="K2221" s="1">
        <f>WEEKDAY(Table1[[#This Row],[Sale_date]])</f>
        <v>6</v>
      </c>
      <c r="L2221" s="2">
        <v>42398</v>
      </c>
    </row>
    <row r="2222" spans="1:12" x14ac:dyDescent="0.25">
      <c r="A22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3109725.1680512046</v>
      </c>
      <c r="B2222">
        <f t="shared" ca="1" si="68"/>
        <v>1.5</v>
      </c>
      <c r="C2222">
        <f t="shared" ca="1" si="69"/>
        <v>6</v>
      </c>
      <c r="D2222">
        <f ca="1">Table1[[#This Row],[Rooms]]*10*RANDBETWEEN(10,20)/10</f>
        <v>15</v>
      </c>
      <c r="E2222" s="1">
        <f>YEAR(Table1[[#This Row],[Sale_date]])</f>
        <v>2016</v>
      </c>
      <c r="F2222" s="1">
        <f>ROUNDUP(Table1[[#This Row],[month]]/3,0)</f>
        <v>1</v>
      </c>
      <c r="G2222" s="1">
        <f>MONTH(Table1[[#This Row],[Sale_date]])</f>
        <v>1</v>
      </c>
      <c r="H2222" s="1">
        <f>WEEKNUM(Table1[[#This Row],[Sale_date]])</f>
        <v>5</v>
      </c>
      <c r="I2222" s="1">
        <f>DAY(Table1[[#This Row],[Sale_date]])</f>
        <v>30</v>
      </c>
      <c r="J2222" s="4">
        <f>Table1[[#This Row],[Sale_date]]-DATE(YEAR(Table1[[#This Row],[Sale_date]]),1,1)+1</f>
        <v>30</v>
      </c>
      <c r="K2222" s="1">
        <f>WEEKDAY(Table1[[#This Row],[Sale_date]])</f>
        <v>7</v>
      </c>
      <c r="L2222" s="2">
        <v>42399</v>
      </c>
    </row>
    <row r="2223" spans="1:12" x14ac:dyDescent="0.25">
      <c r="A22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15580680.202539483</v>
      </c>
      <c r="B2223">
        <f t="shared" ca="1" si="68"/>
        <v>3.5</v>
      </c>
      <c r="C2223">
        <f t="shared" ca="1" si="69"/>
        <v>4</v>
      </c>
      <c r="D2223">
        <f ca="1">Table1[[#This Row],[Rooms]]*10*RANDBETWEEN(10,20)/10</f>
        <v>52.5</v>
      </c>
      <c r="E2223" s="1">
        <f>YEAR(Table1[[#This Row],[Sale_date]])</f>
        <v>2016</v>
      </c>
      <c r="F2223" s="1">
        <f>ROUNDUP(Table1[[#This Row],[month]]/3,0)</f>
        <v>1</v>
      </c>
      <c r="G2223" s="1">
        <f>MONTH(Table1[[#This Row],[Sale_date]])</f>
        <v>1</v>
      </c>
      <c r="H2223" s="1">
        <f>WEEKNUM(Table1[[#This Row],[Sale_date]])</f>
        <v>6</v>
      </c>
      <c r="I2223" s="1">
        <f>DAY(Table1[[#This Row],[Sale_date]])</f>
        <v>31</v>
      </c>
      <c r="J2223" s="4">
        <f>Table1[[#This Row],[Sale_date]]-DATE(YEAR(Table1[[#This Row],[Sale_date]]),1,1)+1</f>
        <v>31</v>
      </c>
      <c r="K2223" s="1">
        <f>WEEKDAY(Table1[[#This Row],[Sale_date]])</f>
        <v>1</v>
      </c>
      <c r="L2223" s="2">
        <v>42400</v>
      </c>
    </row>
    <row r="2224" spans="1:12" x14ac:dyDescent="0.25">
      <c r="A22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9700171.1361919399</v>
      </c>
      <c r="B2224">
        <f t="shared" ca="1" si="68"/>
        <v>2.5</v>
      </c>
      <c r="C2224">
        <f t="shared" ca="1" si="69"/>
        <v>6</v>
      </c>
      <c r="D2224">
        <f ca="1">Table1[[#This Row],[Rooms]]*10*RANDBETWEEN(10,20)/10</f>
        <v>45</v>
      </c>
      <c r="E2224" s="1">
        <f>YEAR(Table1[[#This Row],[Sale_date]])</f>
        <v>2016</v>
      </c>
      <c r="F2224" s="1">
        <f>ROUNDUP(Table1[[#This Row],[month]]/3,0)</f>
        <v>1</v>
      </c>
      <c r="G2224" s="1">
        <f>MONTH(Table1[[#This Row],[Sale_date]])</f>
        <v>2</v>
      </c>
      <c r="H2224" s="1">
        <f>WEEKNUM(Table1[[#This Row],[Sale_date]])</f>
        <v>6</v>
      </c>
      <c r="I2224" s="1">
        <f>DAY(Table1[[#This Row],[Sale_date]])</f>
        <v>1</v>
      </c>
      <c r="J2224" s="4">
        <f>Table1[[#This Row],[Sale_date]]-DATE(YEAR(Table1[[#This Row],[Sale_date]]),1,1)+1</f>
        <v>32</v>
      </c>
      <c r="K2224" s="1">
        <f>WEEKDAY(Table1[[#This Row],[Sale_date]])</f>
        <v>2</v>
      </c>
      <c r="L2224" s="2">
        <v>42401</v>
      </c>
    </row>
    <row r="2225" spans="1:12" x14ac:dyDescent="0.25">
      <c r="A22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21273531.12650324</v>
      </c>
      <c r="B2225">
        <f t="shared" ca="1" si="68"/>
        <v>4</v>
      </c>
      <c r="C2225">
        <f t="shared" ca="1" si="69"/>
        <v>3</v>
      </c>
      <c r="D2225">
        <f ca="1">Table1[[#This Row],[Rooms]]*10*RANDBETWEEN(10,20)/10</f>
        <v>68</v>
      </c>
      <c r="E2225" s="1">
        <f>YEAR(Table1[[#This Row],[Sale_date]])</f>
        <v>2016</v>
      </c>
      <c r="F2225" s="1">
        <f>ROUNDUP(Table1[[#This Row],[month]]/3,0)</f>
        <v>1</v>
      </c>
      <c r="G2225" s="1">
        <f>MONTH(Table1[[#This Row],[Sale_date]])</f>
        <v>2</v>
      </c>
      <c r="H2225" s="1">
        <f>WEEKNUM(Table1[[#This Row],[Sale_date]])</f>
        <v>6</v>
      </c>
      <c r="I2225" s="1">
        <f>DAY(Table1[[#This Row],[Sale_date]])</f>
        <v>2</v>
      </c>
      <c r="J2225" s="4">
        <f>Table1[[#This Row],[Sale_date]]-DATE(YEAR(Table1[[#This Row],[Sale_date]]),1,1)+1</f>
        <v>33</v>
      </c>
      <c r="K2225" s="1">
        <f>WEEKDAY(Table1[[#This Row],[Sale_date]])</f>
        <v>3</v>
      </c>
      <c r="L2225" s="2">
        <v>42402</v>
      </c>
    </row>
    <row r="2226" spans="1:12" x14ac:dyDescent="0.25">
      <c r="A22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4288972.8533794209</v>
      </c>
      <c r="B2226">
        <f t="shared" ca="1" si="68"/>
        <v>1</v>
      </c>
      <c r="C2226">
        <f t="shared" ca="1" si="69"/>
        <v>9</v>
      </c>
      <c r="D2226">
        <f ca="1">Table1[[#This Row],[Rooms]]*10*RANDBETWEEN(10,20)/10</f>
        <v>20</v>
      </c>
      <c r="E2226" s="1">
        <f>YEAR(Table1[[#This Row],[Sale_date]])</f>
        <v>2016</v>
      </c>
      <c r="F2226" s="1">
        <f>ROUNDUP(Table1[[#This Row],[month]]/3,0)</f>
        <v>1</v>
      </c>
      <c r="G2226" s="1">
        <f>MONTH(Table1[[#This Row],[Sale_date]])</f>
        <v>2</v>
      </c>
      <c r="H2226" s="1">
        <f>WEEKNUM(Table1[[#This Row],[Sale_date]])</f>
        <v>6</v>
      </c>
      <c r="I2226" s="1">
        <f>DAY(Table1[[#This Row],[Sale_date]])</f>
        <v>3</v>
      </c>
      <c r="J2226" s="4">
        <f>Table1[[#This Row],[Sale_date]]-DATE(YEAR(Table1[[#This Row],[Sale_date]]),1,1)+1</f>
        <v>34</v>
      </c>
      <c r="K2226" s="1">
        <f>WEEKDAY(Table1[[#This Row],[Sale_date]])</f>
        <v>4</v>
      </c>
      <c r="L2226" s="2">
        <v>42403</v>
      </c>
    </row>
    <row r="2227" spans="1:12" x14ac:dyDescent="0.25">
      <c r="A22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5709000</v>
      </c>
      <c r="B2227">
        <f t="shared" ca="1" si="68"/>
        <v>2.5</v>
      </c>
      <c r="C2227">
        <f t="shared" ca="1" si="69"/>
        <v>3</v>
      </c>
      <c r="D2227">
        <f ca="1">Table1[[#This Row],[Rooms]]*10*RANDBETWEEN(10,20)/10</f>
        <v>25</v>
      </c>
      <c r="E2227" s="1">
        <f>YEAR(Table1[[#This Row],[Sale_date]])</f>
        <v>2016</v>
      </c>
      <c r="F2227" s="1">
        <f>ROUNDUP(Table1[[#This Row],[month]]/3,0)</f>
        <v>1</v>
      </c>
      <c r="G2227" s="1">
        <f>MONTH(Table1[[#This Row],[Sale_date]])</f>
        <v>2</v>
      </c>
      <c r="H2227" s="1">
        <f>WEEKNUM(Table1[[#This Row],[Sale_date]])</f>
        <v>6</v>
      </c>
      <c r="I2227" s="1">
        <f>DAY(Table1[[#This Row],[Sale_date]])</f>
        <v>4</v>
      </c>
      <c r="J2227" s="4">
        <f>Table1[[#This Row],[Sale_date]]-DATE(YEAR(Table1[[#This Row],[Sale_date]]),1,1)+1</f>
        <v>35</v>
      </c>
      <c r="K2227" s="1">
        <f>WEEKDAY(Table1[[#This Row],[Sale_date]])</f>
        <v>5</v>
      </c>
      <c r="L2227" s="2">
        <v>42404</v>
      </c>
    </row>
    <row r="2228" spans="1:12" x14ac:dyDescent="0.25">
      <c r="A22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4170533.5035002879</v>
      </c>
      <c r="B2228">
        <f t="shared" ca="1" si="68"/>
        <v>1.5</v>
      </c>
      <c r="C2228">
        <f t="shared" ca="1" si="69"/>
        <v>8</v>
      </c>
      <c r="D2228">
        <f ca="1">Table1[[#This Row],[Rooms]]*10*RANDBETWEEN(10,20)/10</f>
        <v>24</v>
      </c>
      <c r="E2228" s="1">
        <f>YEAR(Table1[[#This Row],[Sale_date]])</f>
        <v>2016</v>
      </c>
      <c r="F2228" s="1">
        <f>ROUNDUP(Table1[[#This Row],[month]]/3,0)</f>
        <v>1</v>
      </c>
      <c r="G2228" s="1">
        <f>MONTH(Table1[[#This Row],[Sale_date]])</f>
        <v>2</v>
      </c>
      <c r="H2228" s="1">
        <f>WEEKNUM(Table1[[#This Row],[Sale_date]])</f>
        <v>6</v>
      </c>
      <c r="I2228" s="1">
        <f>DAY(Table1[[#This Row],[Sale_date]])</f>
        <v>5</v>
      </c>
      <c r="J2228" s="4">
        <f>Table1[[#This Row],[Sale_date]]-DATE(YEAR(Table1[[#This Row],[Sale_date]]),1,1)+1</f>
        <v>36</v>
      </c>
      <c r="K2228" s="1">
        <f>WEEKDAY(Table1[[#This Row],[Sale_date]])</f>
        <v>6</v>
      </c>
      <c r="L2228" s="2">
        <v>42405</v>
      </c>
    </row>
    <row r="2229" spans="1:12" x14ac:dyDescent="0.25">
      <c r="A22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14476818.56717718</v>
      </c>
      <c r="B2229">
        <f t="shared" ca="1" si="68"/>
        <v>3</v>
      </c>
      <c r="C2229">
        <f t="shared" ca="1" si="69"/>
        <v>8</v>
      </c>
      <c r="D2229">
        <f ca="1">Table1[[#This Row],[Rooms]]*10*RANDBETWEEN(10,20)/10</f>
        <v>54</v>
      </c>
      <c r="E2229" s="1">
        <f>YEAR(Table1[[#This Row],[Sale_date]])</f>
        <v>2016</v>
      </c>
      <c r="F2229" s="1">
        <f>ROUNDUP(Table1[[#This Row],[month]]/3,0)</f>
        <v>1</v>
      </c>
      <c r="G2229" s="1">
        <f>MONTH(Table1[[#This Row],[Sale_date]])</f>
        <v>2</v>
      </c>
      <c r="H2229" s="1">
        <f>WEEKNUM(Table1[[#This Row],[Sale_date]])</f>
        <v>6</v>
      </c>
      <c r="I2229" s="1">
        <f>DAY(Table1[[#This Row],[Sale_date]])</f>
        <v>6</v>
      </c>
      <c r="J2229" s="4">
        <f>Table1[[#This Row],[Sale_date]]-DATE(YEAR(Table1[[#This Row],[Sale_date]]),1,1)+1</f>
        <v>37</v>
      </c>
      <c r="K2229" s="1">
        <f>WEEKDAY(Table1[[#This Row],[Sale_date]])</f>
        <v>7</v>
      </c>
      <c r="L2229" s="2">
        <v>42406</v>
      </c>
    </row>
    <row r="2230" spans="1:12" x14ac:dyDescent="0.25">
      <c r="A22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13260318.647680586</v>
      </c>
      <c r="B2230">
        <f t="shared" ca="1" si="68"/>
        <v>3</v>
      </c>
      <c r="C2230">
        <f t="shared" ca="1" si="69"/>
        <v>4</v>
      </c>
      <c r="D2230">
        <f ca="1">Table1[[#This Row],[Rooms]]*10*RANDBETWEEN(10,20)/10</f>
        <v>57</v>
      </c>
      <c r="E2230" s="1">
        <f>YEAR(Table1[[#This Row],[Sale_date]])</f>
        <v>2016</v>
      </c>
      <c r="F2230" s="1">
        <f>ROUNDUP(Table1[[#This Row],[month]]/3,0)</f>
        <v>1</v>
      </c>
      <c r="G2230" s="1">
        <f>MONTH(Table1[[#This Row],[Sale_date]])</f>
        <v>2</v>
      </c>
      <c r="H2230" s="1">
        <f>WEEKNUM(Table1[[#This Row],[Sale_date]])</f>
        <v>7</v>
      </c>
      <c r="I2230" s="1">
        <f>DAY(Table1[[#This Row],[Sale_date]])</f>
        <v>7</v>
      </c>
      <c r="J2230" s="4">
        <f>Table1[[#This Row],[Sale_date]]-DATE(YEAR(Table1[[#This Row],[Sale_date]]),1,1)+1</f>
        <v>38</v>
      </c>
      <c r="K2230" s="1">
        <f>WEEKDAY(Table1[[#This Row],[Sale_date]])</f>
        <v>1</v>
      </c>
      <c r="L2230" s="2">
        <v>42407</v>
      </c>
    </row>
    <row r="2231" spans="1:12" x14ac:dyDescent="0.25">
      <c r="A22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5993400.1698651398</v>
      </c>
      <c r="B2231">
        <f t="shared" ca="1" si="68"/>
        <v>2.5</v>
      </c>
      <c r="C2231">
        <f t="shared" ca="1" si="69"/>
        <v>7</v>
      </c>
      <c r="D2231">
        <f ca="1">Table1[[#This Row],[Rooms]]*10*RANDBETWEEN(10,20)/10</f>
        <v>32.5</v>
      </c>
      <c r="E2231" s="1">
        <f>YEAR(Table1[[#This Row],[Sale_date]])</f>
        <v>2016</v>
      </c>
      <c r="F2231" s="1">
        <f>ROUNDUP(Table1[[#This Row],[month]]/3,0)</f>
        <v>1</v>
      </c>
      <c r="G2231" s="1">
        <f>MONTH(Table1[[#This Row],[Sale_date]])</f>
        <v>2</v>
      </c>
      <c r="H2231" s="1">
        <f>WEEKNUM(Table1[[#This Row],[Sale_date]])</f>
        <v>7</v>
      </c>
      <c r="I2231" s="1">
        <f>DAY(Table1[[#This Row],[Sale_date]])</f>
        <v>8</v>
      </c>
      <c r="J2231" s="4">
        <f>Table1[[#This Row],[Sale_date]]-DATE(YEAR(Table1[[#This Row],[Sale_date]]),1,1)+1</f>
        <v>39</v>
      </c>
      <c r="K2231" s="1">
        <f>WEEKDAY(Table1[[#This Row],[Sale_date]])</f>
        <v>2</v>
      </c>
      <c r="L2231" s="2">
        <v>42408</v>
      </c>
    </row>
    <row r="2232" spans="1:12" x14ac:dyDescent="0.25">
      <c r="A22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10084521.887659237</v>
      </c>
      <c r="B2232">
        <f t="shared" ca="1" si="68"/>
        <v>2.5</v>
      </c>
      <c r="C2232">
        <f t="shared" ca="1" si="69"/>
        <v>3</v>
      </c>
      <c r="D2232">
        <f ca="1">Table1[[#This Row],[Rooms]]*10*RANDBETWEEN(10,20)/10</f>
        <v>35</v>
      </c>
      <c r="E2232" s="1">
        <f>YEAR(Table1[[#This Row],[Sale_date]])</f>
        <v>2016</v>
      </c>
      <c r="F2232" s="1">
        <f>ROUNDUP(Table1[[#This Row],[month]]/3,0)</f>
        <v>1</v>
      </c>
      <c r="G2232" s="1">
        <f>MONTH(Table1[[#This Row],[Sale_date]])</f>
        <v>2</v>
      </c>
      <c r="H2232" s="1">
        <f>WEEKNUM(Table1[[#This Row],[Sale_date]])</f>
        <v>7</v>
      </c>
      <c r="I2232" s="1">
        <f>DAY(Table1[[#This Row],[Sale_date]])</f>
        <v>9</v>
      </c>
      <c r="J2232" s="4">
        <f>Table1[[#This Row],[Sale_date]]-DATE(YEAR(Table1[[#This Row],[Sale_date]]),1,1)+1</f>
        <v>40</v>
      </c>
      <c r="K2232" s="1">
        <f>WEEKDAY(Table1[[#This Row],[Sale_date]])</f>
        <v>3</v>
      </c>
      <c r="L2232" s="2">
        <v>42409</v>
      </c>
    </row>
    <row r="2233" spans="1:12" x14ac:dyDescent="0.25">
      <c r="A22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7090700</v>
      </c>
      <c r="B2233">
        <f t="shared" ca="1" si="68"/>
        <v>1.5</v>
      </c>
      <c r="C2233">
        <f t="shared" ca="1" si="69"/>
        <v>10</v>
      </c>
      <c r="D2233">
        <f ca="1">Table1[[#This Row],[Rooms]]*10*RANDBETWEEN(10,20)/10</f>
        <v>30</v>
      </c>
      <c r="E2233" s="1">
        <f>YEAR(Table1[[#This Row],[Sale_date]])</f>
        <v>2016</v>
      </c>
      <c r="F2233" s="1">
        <f>ROUNDUP(Table1[[#This Row],[month]]/3,0)</f>
        <v>1</v>
      </c>
      <c r="G2233" s="1">
        <f>MONTH(Table1[[#This Row],[Sale_date]])</f>
        <v>2</v>
      </c>
      <c r="H2233" s="1">
        <f>WEEKNUM(Table1[[#This Row],[Sale_date]])</f>
        <v>7</v>
      </c>
      <c r="I2233" s="1">
        <f>DAY(Table1[[#This Row],[Sale_date]])</f>
        <v>10</v>
      </c>
      <c r="J2233" s="4">
        <f>Table1[[#This Row],[Sale_date]]-DATE(YEAR(Table1[[#This Row],[Sale_date]]),1,1)+1</f>
        <v>41</v>
      </c>
      <c r="K2233" s="1">
        <f>WEEKDAY(Table1[[#This Row],[Sale_date]])</f>
        <v>4</v>
      </c>
      <c r="L2233" s="2">
        <v>42410</v>
      </c>
    </row>
    <row r="2234" spans="1:12" x14ac:dyDescent="0.25">
      <c r="A22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13386520.296386618</v>
      </c>
      <c r="B2234">
        <f t="shared" ca="1" si="68"/>
        <v>3</v>
      </c>
      <c r="C2234">
        <f t="shared" ca="1" si="69"/>
        <v>4</v>
      </c>
      <c r="D2234">
        <f ca="1">Table1[[#This Row],[Rooms]]*10*RANDBETWEEN(10,20)/10</f>
        <v>57</v>
      </c>
      <c r="E2234" s="1">
        <f>YEAR(Table1[[#This Row],[Sale_date]])</f>
        <v>2016</v>
      </c>
      <c r="F2234" s="1">
        <f>ROUNDUP(Table1[[#This Row],[month]]/3,0)</f>
        <v>1</v>
      </c>
      <c r="G2234" s="1">
        <f>MONTH(Table1[[#This Row],[Sale_date]])</f>
        <v>2</v>
      </c>
      <c r="H2234" s="1">
        <f>WEEKNUM(Table1[[#This Row],[Sale_date]])</f>
        <v>7</v>
      </c>
      <c r="I2234" s="1">
        <f>DAY(Table1[[#This Row],[Sale_date]])</f>
        <v>11</v>
      </c>
      <c r="J2234" s="4">
        <f>Table1[[#This Row],[Sale_date]]-DATE(YEAR(Table1[[#This Row],[Sale_date]]),1,1)+1</f>
        <v>42</v>
      </c>
      <c r="K2234" s="1">
        <f>WEEKDAY(Table1[[#This Row],[Sale_date]])</f>
        <v>5</v>
      </c>
      <c r="L2234" s="2">
        <v>42411</v>
      </c>
    </row>
    <row r="2235" spans="1:12" x14ac:dyDescent="0.25">
      <c r="A22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7473145.1697856514</v>
      </c>
      <c r="B2235">
        <f t="shared" ca="1" si="68"/>
        <v>3.5</v>
      </c>
      <c r="C2235">
        <f t="shared" ca="1" si="69"/>
        <v>8</v>
      </c>
      <c r="D2235">
        <f ca="1">Table1[[#This Row],[Rooms]]*10*RANDBETWEEN(10,20)/10</f>
        <v>42</v>
      </c>
      <c r="E2235" s="1">
        <f>YEAR(Table1[[#This Row],[Sale_date]])</f>
        <v>2016</v>
      </c>
      <c r="F2235" s="1">
        <f>ROUNDUP(Table1[[#This Row],[month]]/3,0)</f>
        <v>1</v>
      </c>
      <c r="G2235" s="1">
        <f>MONTH(Table1[[#This Row],[Sale_date]])</f>
        <v>2</v>
      </c>
      <c r="H2235" s="1">
        <f>WEEKNUM(Table1[[#This Row],[Sale_date]])</f>
        <v>7</v>
      </c>
      <c r="I2235" s="1">
        <f>DAY(Table1[[#This Row],[Sale_date]])</f>
        <v>12</v>
      </c>
      <c r="J2235" s="4">
        <f>Table1[[#This Row],[Sale_date]]-DATE(YEAR(Table1[[#This Row],[Sale_date]]),1,1)+1</f>
        <v>43</v>
      </c>
      <c r="K2235" s="1">
        <f>WEEKDAY(Table1[[#This Row],[Sale_date]])</f>
        <v>6</v>
      </c>
      <c r="L2235" s="2">
        <v>42412</v>
      </c>
    </row>
    <row r="2236" spans="1:12" x14ac:dyDescent="0.25">
      <c r="A22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4411838.1177829467</v>
      </c>
      <c r="B2236">
        <f t="shared" ca="1" si="68"/>
        <v>1.5</v>
      </c>
      <c r="C2236">
        <f t="shared" ca="1" si="69"/>
        <v>5</v>
      </c>
      <c r="D2236">
        <f ca="1">Table1[[#This Row],[Rooms]]*10*RANDBETWEEN(10,20)/10</f>
        <v>22.5</v>
      </c>
      <c r="E2236" s="1">
        <f>YEAR(Table1[[#This Row],[Sale_date]])</f>
        <v>2016</v>
      </c>
      <c r="F2236" s="1">
        <f>ROUNDUP(Table1[[#This Row],[month]]/3,0)</f>
        <v>1</v>
      </c>
      <c r="G2236" s="1">
        <f>MONTH(Table1[[#This Row],[Sale_date]])</f>
        <v>2</v>
      </c>
      <c r="H2236" s="1">
        <f>WEEKNUM(Table1[[#This Row],[Sale_date]])</f>
        <v>7</v>
      </c>
      <c r="I2236" s="1">
        <f>DAY(Table1[[#This Row],[Sale_date]])</f>
        <v>13</v>
      </c>
      <c r="J2236" s="4">
        <f>Table1[[#This Row],[Sale_date]]-DATE(YEAR(Table1[[#This Row],[Sale_date]]),1,1)+1</f>
        <v>44</v>
      </c>
      <c r="K2236" s="1">
        <f>WEEKDAY(Table1[[#This Row],[Sale_date]])</f>
        <v>7</v>
      </c>
      <c r="L2236" s="2">
        <v>42413</v>
      </c>
    </row>
    <row r="2237" spans="1:12" x14ac:dyDescent="0.25">
      <c r="A22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8533187</v>
      </c>
      <c r="B2237">
        <f t="shared" ca="1" si="68"/>
        <v>4</v>
      </c>
      <c r="C2237">
        <f t="shared" ca="1" si="69"/>
        <v>6</v>
      </c>
      <c r="D2237">
        <f ca="1">Table1[[#This Row],[Rooms]]*10*RANDBETWEEN(10,20)/10</f>
        <v>40</v>
      </c>
      <c r="E2237" s="1">
        <f>YEAR(Table1[[#This Row],[Sale_date]])</f>
        <v>2016</v>
      </c>
      <c r="F2237" s="1">
        <f>ROUNDUP(Table1[[#This Row],[month]]/3,0)</f>
        <v>1</v>
      </c>
      <c r="G2237" s="1">
        <f>MONTH(Table1[[#This Row],[Sale_date]])</f>
        <v>2</v>
      </c>
      <c r="H2237" s="1">
        <f>WEEKNUM(Table1[[#This Row],[Sale_date]])</f>
        <v>8</v>
      </c>
      <c r="I2237" s="1">
        <f>DAY(Table1[[#This Row],[Sale_date]])</f>
        <v>14</v>
      </c>
      <c r="J2237" s="4">
        <f>Table1[[#This Row],[Sale_date]]-DATE(YEAR(Table1[[#This Row],[Sale_date]]),1,1)+1</f>
        <v>45</v>
      </c>
      <c r="K2237" s="1">
        <f>WEEKDAY(Table1[[#This Row],[Sale_date]])</f>
        <v>1</v>
      </c>
      <c r="L2237" s="2">
        <v>42414</v>
      </c>
    </row>
    <row r="2238" spans="1:12" x14ac:dyDescent="0.25">
      <c r="A22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7474257.8002279159</v>
      </c>
      <c r="B2238">
        <f t="shared" ca="1" si="68"/>
        <v>3</v>
      </c>
      <c r="C2238">
        <f t="shared" ca="1" si="69"/>
        <v>3</v>
      </c>
      <c r="D2238">
        <f ca="1">Table1[[#This Row],[Rooms]]*10*RANDBETWEEN(10,20)/10</f>
        <v>42</v>
      </c>
      <c r="E2238" s="1">
        <f>YEAR(Table1[[#This Row],[Sale_date]])</f>
        <v>2016</v>
      </c>
      <c r="F2238" s="1">
        <f>ROUNDUP(Table1[[#This Row],[month]]/3,0)</f>
        <v>1</v>
      </c>
      <c r="G2238" s="1">
        <f>MONTH(Table1[[#This Row],[Sale_date]])</f>
        <v>2</v>
      </c>
      <c r="H2238" s="1">
        <f>WEEKNUM(Table1[[#This Row],[Sale_date]])</f>
        <v>8</v>
      </c>
      <c r="I2238" s="1">
        <f>DAY(Table1[[#This Row],[Sale_date]])</f>
        <v>15</v>
      </c>
      <c r="J2238" s="4">
        <f>Table1[[#This Row],[Sale_date]]-DATE(YEAR(Table1[[#This Row],[Sale_date]]),1,1)+1</f>
        <v>46</v>
      </c>
      <c r="K2238" s="1">
        <f>WEEKDAY(Table1[[#This Row],[Sale_date]])</f>
        <v>2</v>
      </c>
      <c r="L2238" s="2">
        <v>42415</v>
      </c>
    </row>
    <row r="2239" spans="1:12" x14ac:dyDescent="0.25">
      <c r="A22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7987260.4860579837</v>
      </c>
      <c r="B2239">
        <f t="shared" ca="1" si="68"/>
        <v>3</v>
      </c>
      <c r="C2239">
        <f t="shared" ca="1" si="69"/>
        <v>1</v>
      </c>
      <c r="D2239">
        <f ca="1">Table1[[#This Row],[Rooms]]*10*RANDBETWEEN(10,20)/10</f>
        <v>51</v>
      </c>
      <c r="E2239" s="1">
        <f>YEAR(Table1[[#This Row],[Sale_date]])</f>
        <v>2016</v>
      </c>
      <c r="F2239" s="1">
        <f>ROUNDUP(Table1[[#This Row],[month]]/3,0)</f>
        <v>1</v>
      </c>
      <c r="G2239" s="1">
        <f>MONTH(Table1[[#This Row],[Sale_date]])</f>
        <v>2</v>
      </c>
      <c r="H2239" s="1">
        <f>WEEKNUM(Table1[[#This Row],[Sale_date]])</f>
        <v>8</v>
      </c>
      <c r="I2239" s="1">
        <f>DAY(Table1[[#This Row],[Sale_date]])</f>
        <v>16</v>
      </c>
      <c r="J2239" s="4">
        <f>Table1[[#This Row],[Sale_date]]-DATE(YEAR(Table1[[#This Row],[Sale_date]]),1,1)+1</f>
        <v>47</v>
      </c>
      <c r="K2239" s="1">
        <f>WEEKDAY(Table1[[#This Row],[Sale_date]])</f>
        <v>3</v>
      </c>
      <c r="L2239" s="2">
        <v>42416</v>
      </c>
    </row>
    <row r="2240" spans="1:12" x14ac:dyDescent="0.25">
      <c r="A22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12382253.330882629</v>
      </c>
      <c r="B2240">
        <f t="shared" ca="1" si="68"/>
        <v>3.5</v>
      </c>
      <c r="C2240">
        <f t="shared" ca="1" si="69"/>
        <v>7</v>
      </c>
      <c r="D2240">
        <f ca="1">Table1[[#This Row],[Rooms]]*10*RANDBETWEEN(10,20)/10</f>
        <v>38.5</v>
      </c>
      <c r="E2240" s="1">
        <f>YEAR(Table1[[#This Row],[Sale_date]])</f>
        <v>2016</v>
      </c>
      <c r="F2240" s="1">
        <f>ROUNDUP(Table1[[#This Row],[month]]/3,0)</f>
        <v>1</v>
      </c>
      <c r="G2240" s="1">
        <f>MONTH(Table1[[#This Row],[Sale_date]])</f>
        <v>2</v>
      </c>
      <c r="H2240" s="1">
        <f>WEEKNUM(Table1[[#This Row],[Sale_date]])</f>
        <v>8</v>
      </c>
      <c r="I2240" s="1">
        <f>DAY(Table1[[#This Row],[Sale_date]])</f>
        <v>17</v>
      </c>
      <c r="J2240" s="4">
        <f>Table1[[#This Row],[Sale_date]]-DATE(YEAR(Table1[[#This Row],[Sale_date]]),1,1)+1</f>
        <v>48</v>
      </c>
      <c r="K2240" s="1">
        <f>WEEKDAY(Table1[[#This Row],[Sale_date]])</f>
        <v>4</v>
      </c>
      <c r="L2240" s="2">
        <v>42417</v>
      </c>
    </row>
    <row r="2241" spans="1:12" x14ac:dyDescent="0.25">
      <c r="A22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4831384.3452322548</v>
      </c>
      <c r="B2241">
        <f t="shared" ca="1" si="68"/>
        <v>1.5</v>
      </c>
      <c r="C2241">
        <f t="shared" ca="1" si="69"/>
        <v>10</v>
      </c>
      <c r="D2241">
        <f ca="1">Table1[[#This Row],[Rooms]]*10*RANDBETWEEN(10,20)/10</f>
        <v>21</v>
      </c>
      <c r="E2241" s="1">
        <f>YEAR(Table1[[#This Row],[Sale_date]])</f>
        <v>2016</v>
      </c>
      <c r="F2241" s="1">
        <f>ROUNDUP(Table1[[#This Row],[month]]/3,0)</f>
        <v>1</v>
      </c>
      <c r="G2241" s="1">
        <f>MONTH(Table1[[#This Row],[Sale_date]])</f>
        <v>2</v>
      </c>
      <c r="H2241" s="1">
        <f>WEEKNUM(Table1[[#This Row],[Sale_date]])</f>
        <v>8</v>
      </c>
      <c r="I2241" s="1">
        <f>DAY(Table1[[#This Row],[Sale_date]])</f>
        <v>18</v>
      </c>
      <c r="J2241" s="4">
        <f>Table1[[#This Row],[Sale_date]]-DATE(YEAR(Table1[[#This Row],[Sale_date]]),1,1)+1</f>
        <v>49</v>
      </c>
      <c r="K2241" s="1">
        <f>WEEKDAY(Table1[[#This Row],[Sale_date]])</f>
        <v>5</v>
      </c>
      <c r="L2241" s="2">
        <v>42418</v>
      </c>
    </row>
    <row r="2242" spans="1:12" x14ac:dyDescent="0.25">
      <c r="A22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10119715.346834308</v>
      </c>
      <c r="B2242">
        <f t="shared" ref="B2242:B2305" ca="1" si="70">MROUND(RANDBETWEEN(10,40)/10,0.5)</f>
        <v>2</v>
      </c>
      <c r="C2242">
        <f t="shared" ref="C2242:C2305" ca="1" si="71">RANDBETWEEN(1,10)</f>
        <v>7</v>
      </c>
      <c r="D2242">
        <f ca="1">Table1[[#This Row],[Rooms]]*10*RANDBETWEEN(10,20)/10</f>
        <v>30</v>
      </c>
      <c r="E2242" s="1">
        <f>YEAR(Table1[[#This Row],[Sale_date]])</f>
        <v>2016</v>
      </c>
      <c r="F2242" s="1">
        <f>ROUNDUP(Table1[[#This Row],[month]]/3,0)</f>
        <v>1</v>
      </c>
      <c r="G2242" s="1">
        <f>MONTH(Table1[[#This Row],[Sale_date]])</f>
        <v>2</v>
      </c>
      <c r="H2242" s="1">
        <f>WEEKNUM(Table1[[#This Row],[Sale_date]])</f>
        <v>8</v>
      </c>
      <c r="I2242" s="1">
        <f>DAY(Table1[[#This Row],[Sale_date]])</f>
        <v>19</v>
      </c>
      <c r="J2242" s="4">
        <f>Table1[[#This Row],[Sale_date]]-DATE(YEAR(Table1[[#This Row],[Sale_date]]),1,1)+1</f>
        <v>50</v>
      </c>
      <c r="K2242" s="1">
        <f>WEEKDAY(Table1[[#This Row],[Sale_date]])</f>
        <v>6</v>
      </c>
      <c r="L2242" s="2">
        <v>42419</v>
      </c>
    </row>
    <row r="2243" spans="1:12" x14ac:dyDescent="0.25">
      <c r="A22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7890120</v>
      </c>
      <c r="B2243">
        <f t="shared" ca="1" si="70"/>
        <v>2.5</v>
      </c>
      <c r="C2243">
        <f t="shared" ca="1" si="71"/>
        <v>8</v>
      </c>
      <c r="D2243">
        <f ca="1">Table1[[#This Row],[Rooms]]*10*RANDBETWEEN(10,20)/10</f>
        <v>32.5</v>
      </c>
      <c r="E2243" s="1">
        <f>YEAR(Table1[[#This Row],[Sale_date]])</f>
        <v>2016</v>
      </c>
      <c r="F2243" s="1">
        <f>ROUNDUP(Table1[[#This Row],[month]]/3,0)</f>
        <v>1</v>
      </c>
      <c r="G2243" s="1">
        <f>MONTH(Table1[[#This Row],[Sale_date]])</f>
        <v>2</v>
      </c>
      <c r="H2243" s="1">
        <f>WEEKNUM(Table1[[#This Row],[Sale_date]])</f>
        <v>8</v>
      </c>
      <c r="I2243" s="1">
        <f>DAY(Table1[[#This Row],[Sale_date]])</f>
        <v>20</v>
      </c>
      <c r="J2243" s="4">
        <f>Table1[[#This Row],[Sale_date]]-DATE(YEAR(Table1[[#This Row],[Sale_date]]),1,1)+1</f>
        <v>51</v>
      </c>
      <c r="K2243" s="1">
        <f>WEEKDAY(Table1[[#This Row],[Sale_date]])</f>
        <v>7</v>
      </c>
      <c r="L2243" s="2">
        <v>42420</v>
      </c>
    </row>
    <row r="2244" spans="1:12" x14ac:dyDescent="0.25">
      <c r="A22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7951584.0779324304</v>
      </c>
      <c r="B2244">
        <f t="shared" ca="1" si="70"/>
        <v>2.5</v>
      </c>
      <c r="C2244">
        <f t="shared" ca="1" si="71"/>
        <v>4</v>
      </c>
      <c r="D2244">
        <f ca="1">Table1[[#This Row],[Rooms]]*10*RANDBETWEEN(10,20)/10</f>
        <v>42.5</v>
      </c>
      <c r="E2244" s="1">
        <f>YEAR(Table1[[#This Row],[Sale_date]])</f>
        <v>2016</v>
      </c>
      <c r="F2244" s="1">
        <f>ROUNDUP(Table1[[#This Row],[month]]/3,0)</f>
        <v>1</v>
      </c>
      <c r="G2244" s="1">
        <f>MONTH(Table1[[#This Row],[Sale_date]])</f>
        <v>2</v>
      </c>
      <c r="H2244" s="1">
        <f>WEEKNUM(Table1[[#This Row],[Sale_date]])</f>
        <v>9</v>
      </c>
      <c r="I2244" s="1">
        <f>DAY(Table1[[#This Row],[Sale_date]])</f>
        <v>21</v>
      </c>
      <c r="J2244" s="4">
        <f>Table1[[#This Row],[Sale_date]]-DATE(YEAR(Table1[[#This Row],[Sale_date]]),1,1)+1</f>
        <v>52</v>
      </c>
      <c r="K2244" s="1">
        <f>WEEKDAY(Table1[[#This Row],[Sale_date]])</f>
        <v>1</v>
      </c>
      <c r="L2244" s="2">
        <v>42421</v>
      </c>
    </row>
    <row r="2245" spans="1:12" x14ac:dyDescent="0.25">
      <c r="A22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9300965.4070372134</v>
      </c>
      <c r="B2245">
        <f t="shared" ca="1" si="70"/>
        <v>3</v>
      </c>
      <c r="C2245">
        <f t="shared" ca="1" si="71"/>
        <v>10</v>
      </c>
      <c r="D2245">
        <f ca="1">Table1[[#This Row],[Rooms]]*10*RANDBETWEEN(10,20)/10</f>
        <v>48</v>
      </c>
      <c r="E2245" s="1">
        <f>YEAR(Table1[[#This Row],[Sale_date]])</f>
        <v>2016</v>
      </c>
      <c r="F2245" s="1">
        <f>ROUNDUP(Table1[[#This Row],[month]]/3,0)</f>
        <v>1</v>
      </c>
      <c r="G2245" s="1">
        <f>MONTH(Table1[[#This Row],[Sale_date]])</f>
        <v>2</v>
      </c>
      <c r="H2245" s="1">
        <f>WEEKNUM(Table1[[#This Row],[Sale_date]])</f>
        <v>9</v>
      </c>
      <c r="I2245" s="1">
        <f>DAY(Table1[[#This Row],[Sale_date]])</f>
        <v>22</v>
      </c>
      <c r="J2245" s="4">
        <f>Table1[[#This Row],[Sale_date]]-DATE(YEAR(Table1[[#This Row],[Sale_date]]),1,1)+1</f>
        <v>53</v>
      </c>
      <c r="K2245" s="1">
        <f>WEEKDAY(Table1[[#This Row],[Sale_date]])</f>
        <v>2</v>
      </c>
      <c r="L2245" s="2">
        <v>42422</v>
      </c>
    </row>
    <row r="2246" spans="1:12" x14ac:dyDescent="0.25">
      <c r="A22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3272710.3187189759</v>
      </c>
      <c r="B2246">
        <f t="shared" ca="1" si="70"/>
        <v>1.5</v>
      </c>
      <c r="C2246">
        <f t="shared" ca="1" si="71"/>
        <v>1</v>
      </c>
      <c r="D2246">
        <f ca="1">Table1[[#This Row],[Rooms]]*10*RANDBETWEEN(10,20)/10</f>
        <v>21</v>
      </c>
      <c r="E2246" s="1">
        <f>YEAR(Table1[[#This Row],[Sale_date]])</f>
        <v>2016</v>
      </c>
      <c r="F2246" s="1">
        <f>ROUNDUP(Table1[[#This Row],[month]]/3,0)</f>
        <v>1</v>
      </c>
      <c r="G2246" s="1">
        <f>MONTH(Table1[[#This Row],[Sale_date]])</f>
        <v>2</v>
      </c>
      <c r="H2246" s="1">
        <f>WEEKNUM(Table1[[#This Row],[Sale_date]])</f>
        <v>9</v>
      </c>
      <c r="I2246" s="1">
        <f>DAY(Table1[[#This Row],[Sale_date]])</f>
        <v>23</v>
      </c>
      <c r="J2246" s="4">
        <f>Table1[[#This Row],[Sale_date]]-DATE(YEAR(Table1[[#This Row],[Sale_date]]),1,1)+1</f>
        <v>54</v>
      </c>
      <c r="K2246" s="1">
        <f>WEEKDAY(Table1[[#This Row],[Sale_date]])</f>
        <v>3</v>
      </c>
      <c r="L2246" s="2">
        <v>42423</v>
      </c>
    </row>
    <row r="2247" spans="1:12" x14ac:dyDescent="0.25">
      <c r="A22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3177339.1096224152</v>
      </c>
      <c r="B2247">
        <f t="shared" ca="1" si="70"/>
        <v>1</v>
      </c>
      <c r="C2247">
        <f t="shared" ca="1" si="71"/>
        <v>7</v>
      </c>
      <c r="D2247">
        <f ca="1">Table1[[#This Row],[Rooms]]*10*RANDBETWEEN(10,20)/10</f>
        <v>16</v>
      </c>
      <c r="E2247" s="1">
        <f>YEAR(Table1[[#This Row],[Sale_date]])</f>
        <v>2016</v>
      </c>
      <c r="F2247" s="1">
        <f>ROUNDUP(Table1[[#This Row],[month]]/3,0)</f>
        <v>1</v>
      </c>
      <c r="G2247" s="1">
        <f>MONTH(Table1[[#This Row],[Sale_date]])</f>
        <v>2</v>
      </c>
      <c r="H2247" s="1">
        <f>WEEKNUM(Table1[[#This Row],[Sale_date]])</f>
        <v>9</v>
      </c>
      <c r="I2247" s="1">
        <f>DAY(Table1[[#This Row],[Sale_date]])</f>
        <v>24</v>
      </c>
      <c r="J2247" s="4">
        <f>Table1[[#This Row],[Sale_date]]-DATE(YEAR(Table1[[#This Row],[Sale_date]]),1,1)+1</f>
        <v>55</v>
      </c>
      <c r="K2247" s="1">
        <f>WEEKDAY(Table1[[#This Row],[Sale_date]])</f>
        <v>4</v>
      </c>
      <c r="L2247" s="2">
        <v>42424</v>
      </c>
    </row>
    <row r="2248" spans="1:12" x14ac:dyDescent="0.25">
      <c r="A22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5392726.3908790285</v>
      </c>
      <c r="B2248">
        <f t="shared" ca="1" si="70"/>
        <v>1</v>
      </c>
      <c r="C2248">
        <f t="shared" ca="1" si="71"/>
        <v>5</v>
      </c>
      <c r="D2248">
        <f ca="1">Table1[[#This Row],[Rooms]]*10*RANDBETWEEN(10,20)/10</f>
        <v>19</v>
      </c>
      <c r="E2248" s="1">
        <f>YEAR(Table1[[#This Row],[Sale_date]])</f>
        <v>2016</v>
      </c>
      <c r="F2248" s="1">
        <f>ROUNDUP(Table1[[#This Row],[month]]/3,0)</f>
        <v>1</v>
      </c>
      <c r="G2248" s="1">
        <f>MONTH(Table1[[#This Row],[Sale_date]])</f>
        <v>2</v>
      </c>
      <c r="H2248" s="1">
        <f>WEEKNUM(Table1[[#This Row],[Sale_date]])</f>
        <v>9</v>
      </c>
      <c r="I2248" s="1">
        <f>DAY(Table1[[#This Row],[Sale_date]])</f>
        <v>25</v>
      </c>
      <c r="J2248" s="4">
        <f>Table1[[#This Row],[Sale_date]]-DATE(YEAR(Table1[[#This Row],[Sale_date]]),1,1)+1</f>
        <v>56</v>
      </c>
      <c r="K2248" s="1">
        <f>WEEKDAY(Table1[[#This Row],[Sale_date]])</f>
        <v>5</v>
      </c>
      <c r="L2248" s="2">
        <v>42425</v>
      </c>
    </row>
    <row r="2249" spans="1:12" x14ac:dyDescent="0.25">
      <c r="A22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6636721.1087119048</v>
      </c>
      <c r="B2249">
        <f t="shared" ca="1" si="70"/>
        <v>4</v>
      </c>
      <c r="C2249">
        <f t="shared" ca="1" si="71"/>
        <v>2</v>
      </c>
      <c r="D2249">
        <f ca="1">Table1[[#This Row],[Rooms]]*10*RANDBETWEEN(10,20)/10</f>
        <v>40</v>
      </c>
      <c r="E2249" s="1">
        <f>YEAR(Table1[[#This Row],[Sale_date]])</f>
        <v>2016</v>
      </c>
      <c r="F2249" s="1">
        <f>ROUNDUP(Table1[[#This Row],[month]]/3,0)</f>
        <v>1</v>
      </c>
      <c r="G2249" s="1">
        <f>MONTH(Table1[[#This Row],[Sale_date]])</f>
        <v>2</v>
      </c>
      <c r="H2249" s="1">
        <f>WEEKNUM(Table1[[#This Row],[Sale_date]])</f>
        <v>9</v>
      </c>
      <c r="I2249" s="1">
        <f>DAY(Table1[[#This Row],[Sale_date]])</f>
        <v>26</v>
      </c>
      <c r="J2249" s="4">
        <f>Table1[[#This Row],[Sale_date]]-DATE(YEAR(Table1[[#This Row],[Sale_date]]),1,1)+1</f>
        <v>57</v>
      </c>
      <c r="K2249" s="1">
        <f>WEEKDAY(Table1[[#This Row],[Sale_date]])</f>
        <v>6</v>
      </c>
      <c r="L2249" s="2">
        <v>42426</v>
      </c>
    </row>
    <row r="2250" spans="1:12" x14ac:dyDescent="0.25">
      <c r="A22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8291646</v>
      </c>
      <c r="B2250">
        <f t="shared" ca="1" si="70"/>
        <v>2.5</v>
      </c>
      <c r="C2250">
        <f t="shared" ca="1" si="71"/>
        <v>10</v>
      </c>
      <c r="D2250">
        <f ca="1">Table1[[#This Row],[Rooms]]*10*RANDBETWEEN(10,20)/10</f>
        <v>35</v>
      </c>
      <c r="E2250" s="1">
        <f>YEAR(Table1[[#This Row],[Sale_date]])</f>
        <v>2016</v>
      </c>
      <c r="F2250" s="1">
        <f>ROUNDUP(Table1[[#This Row],[month]]/3,0)</f>
        <v>1</v>
      </c>
      <c r="G2250" s="1">
        <f>MONTH(Table1[[#This Row],[Sale_date]])</f>
        <v>2</v>
      </c>
      <c r="H2250" s="1">
        <f>WEEKNUM(Table1[[#This Row],[Sale_date]])</f>
        <v>9</v>
      </c>
      <c r="I2250" s="1">
        <f>DAY(Table1[[#This Row],[Sale_date]])</f>
        <v>27</v>
      </c>
      <c r="J2250" s="4">
        <f>Table1[[#This Row],[Sale_date]]-DATE(YEAR(Table1[[#This Row],[Sale_date]]),1,1)+1</f>
        <v>58</v>
      </c>
      <c r="K2250" s="1">
        <f>WEEKDAY(Table1[[#This Row],[Sale_date]])</f>
        <v>7</v>
      </c>
      <c r="L2250" s="2">
        <v>42427</v>
      </c>
    </row>
    <row r="2251" spans="1:12" x14ac:dyDescent="0.25">
      <c r="A22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15578566.393023409</v>
      </c>
      <c r="B2251">
        <f t="shared" ca="1" si="70"/>
        <v>4</v>
      </c>
      <c r="C2251">
        <f t="shared" ca="1" si="71"/>
        <v>1</v>
      </c>
      <c r="D2251">
        <f ca="1">Table1[[#This Row],[Rooms]]*10*RANDBETWEEN(10,20)/10</f>
        <v>60</v>
      </c>
      <c r="E2251" s="1">
        <f>YEAR(Table1[[#This Row],[Sale_date]])</f>
        <v>2016</v>
      </c>
      <c r="F2251" s="1">
        <f>ROUNDUP(Table1[[#This Row],[month]]/3,0)</f>
        <v>1</v>
      </c>
      <c r="G2251" s="1">
        <f>MONTH(Table1[[#This Row],[Sale_date]])</f>
        <v>2</v>
      </c>
      <c r="H2251" s="1">
        <f>WEEKNUM(Table1[[#This Row],[Sale_date]])</f>
        <v>10</v>
      </c>
      <c r="I2251" s="1">
        <f>DAY(Table1[[#This Row],[Sale_date]])</f>
        <v>28</v>
      </c>
      <c r="J2251" s="4">
        <f>Table1[[#This Row],[Sale_date]]-DATE(YEAR(Table1[[#This Row],[Sale_date]]),1,1)+1</f>
        <v>59</v>
      </c>
      <c r="K2251" s="1">
        <f>WEEKDAY(Table1[[#This Row],[Sale_date]])</f>
        <v>1</v>
      </c>
      <c r="L2251" s="2">
        <v>42428</v>
      </c>
    </row>
    <row r="2252" spans="1:12" x14ac:dyDescent="0.25">
      <c r="A22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7574939.1264636852</v>
      </c>
      <c r="B2252">
        <f t="shared" ca="1" si="70"/>
        <v>4</v>
      </c>
      <c r="C2252">
        <f t="shared" ca="1" si="71"/>
        <v>9</v>
      </c>
      <c r="D2252">
        <f ca="1">Table1[[#This Row],[Rooms]]*10*RANDBETWEEN(10,20)/10</f>
        <v>40</v>
      </c>
      <c r="E2252" s="1">
        <f>YEAR(Table1[[#This Row],[Sale_date]])</f>
        <v>2016</v>
      </c>
      <c r="F2252" s="1">
        <f>ROUNDUP(Table1[[#This Row],[month]]/3,0)</f>
        <v>1</v>
      </c>
      <c r="G2252" s="1">
        <f>MONTH(Table1[[#This Row],[Sale_date]])</f>
        <v>2</v>
      </c>
      <c r="H2252" s="1">
        <f>WEEKNUM(Table1[[#This Row],[Sale_date]])</f>
        <v>10</v>
      </c>
      <c r="I2252" s="1">
        <f>DAY(Table1[[#This Row],[Sale_date]])</f>
        <v>29</v>
      </c>
      <c r="J2252" s="4">
        <f>Table1[[#This Row],[Sale_date]]-DATE(YEAR(Table1[[#This Row],[Sale_date]]),1,1)+1</f>
        <v>60</v>
      </c>
      <c r="K2252" s="1">
        <f>WEEKDAY(Table1[[#This Row],[Sale_date]])</f>
        <v>2</v>
      </c>
      <c r="L2252" s="2">
        <v>42429</v>
      </c>
    </row>
    <row r="2253" spans="1:12" x14ac:dyDescent="0.25">
      <c r="A22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8361000</v>
      </c>
      <c r="B2253">
        <f t="shared" ca="1" si="70"/>
        <v>3</v>
      </c>
      <c r="C2253">
        <f t="shared" ca="1" si="71"/>
        <v>9</v>
      </c>
      <c r="D2253">
        <f ca="1">Table1[[#This Row],[Rooms]]*10*RANDBETWEEN(10,20)/10</f>
        <v>39</v>
      </c>
      <c r="E2253" s="1">
        <f>YEAR(Table1[[#This Row],[Sale_date]])</f>
        <v>2016</v>
      </c>
      <c r="F2253" s="1">
        <f>ROUNDUP(Table1[[#This Row],[month]]/3,0)</f>
        <v>1</v>
      </c>
      <c r="G2253" s="1">
        <f>MONTH(Table1[[#This Row],[Sale_date]])</f>
        <v>3</v>
      </c>
      <c r="H2253" s="1">
        <f>WEEKNUM(Table1[[#This Row],[Sale_date]])</f>
        <v>10</v>
      </c>
      <c r="I2253" s="1">
        <f>DAY(Table1[[#This Row],[Sale_date]])</f>
        <v>1</v>
      </c>
      <c r="J2253" s="4">
        <f>Table1[[#This Row],[Sale_date]]-DATE(YEAR(Table1[[#This Row],[Sale_date]]),1,1)+1</f>
        <v>61</v>
      </c>
      <c r="K2253" s="1">
        <f>WEEKDAY(Table1[[#This Row],[Sale_date]])</f>
        <v>3</v>
      </c>
      <c r="L2253" s="2">
        <v>42430</v>
      </c>
    </row>
    <row r="2254" spans="1:12" x14ac:dyDescent="0.25">
      <c r="A22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7715965.9401703971</v>
      </c>
      <c r="B2254">
        <f t="shared" ca="1" si="70"/>
        <v>2.5</v>
      </c>
      <c r="C2254">
        <f t="shared" ca="1" si="71"/>
        <v>6</v>
      </c>
      <c r="D2254">
        <f ca="1">Table1[[#This Row],[Rooms]]*10*RANDBETWEEN(10,20)/10</f>
        <v>30</v>
      </c>
      <c r="E2254" s="1">
        <f>YEAR(Table1[[#This Row],[Sale_date]])</f>
        <v>2016</v>
      </c>
      <c r="F2254" s="1">
        <f>ROUNDUP(Table1[[#This Row],[month]]/3,0)</f>
        <v>1</v>
      </c>
      <c r="G2254" s="1">
        <f>MONTH(Table1[[#This Row],[Sale_date]])</f>
        <v>3</v>
      </c>
      <c r="H2254" s="1">
        <f>WEEKNUM(Table1[[#This Row],[Sale_date]])</f>
        <v>10</v>
      </c>
      <c r="I2254" s="1">
        <f>DAY(Table1[[#This Row],[Sale_date]])</f>
        <v>2</v>
      </c>
      <c r="J2254" s="4">
        <f>Table1[[#This Row],[Sale_date]]-DATE(YEAR(Table1[[#This Row],[Sale_date]]),1,1)+1</f>
        <v>62</v>
      </c>
      <c r="K2254" s="1">
        <f>WEEKDAY(Table1[[#This Row],[Sale_date]])</f>
        <v>4</v>
      </c>
      <c r="L2254" s="2">
        <v>42431</v>
      </c>
    </row>
    <row r="2255" spans="1:12" x14ac:dyDescent="0.25">
      <c r="A22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12693385.908</v>
      </c>
      <c r="B2255">
        <f t="shared" ca="1" si="70"/>
        <v>4</v>
      </c>
      <c r="C2255">
        <f t="shared" ca="1" si="71"/>
        <v>9</v>
      </c>
      <c r="D2255">
        <f ca="1">Table1[[#This Row],[Rooms]]*10*RANDBETWEEN(10,20)/10</f>
        <v>44</v>
      </c>
      <c r="E2255" s="1">
        <f>YEAR(Table1[[#This Row],[Sale_date]])</f>
        <v>2016</v>
      </c>
      <c r="F2255" s="1">
        <f>ROUNDUP(Table1[[#This Row],[month]]/3,0)</f>
        <v>1</v>
      </c>
      <c r="G2255" s="1">
        <f>MONTH(Table1[[#This Row],[Sale_date]])</f>
        <v>3</v>
      </c>
      <c r="H2255" s="1">
        <f>WEEKNUM(Table1[[#This Row],[Sale_date]])</f>
        <v>10</v>
      </c>
      <c r="I2255" s="1">
        <f>DAY(Table1[[#This Row],[Sale_date]])</f>
        <v>3</v>
      </c>
      <c r="J2255" s="4">
        <f>Table1[[#This Row],[Sale_date]]-DATE(YEAR(Table1[[#This Row],[Sale_date]]),1,1)+1</f>
        <v>63</v>
      </c>
      <c r="K2255" s="1">
        <f>WEEKDAY(Table1[[#This Row],[Sale_date]])</f>
        <v>5</v>
      </c>
      <c r="L2255" s="2">
        <v>42432</v>
      </c>
    </row>
    <row r="2256" spans="1:12" x14ac:dyDescent="0.25">
      <c r="A22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3649080.4294218747</v>
      </c>
      <c r="B2256">
        <f t="shared" ca="1" si="70"/>
        <v>1</v>
      </c>
      <c r="C2256">
        <f t="shared" ca="1" si="71"/>
        <v>1</v>
      </c>
      <c r="D2256">
        <f ca="1">Table1[[#This Row],[Rooms]]*10*RANDBETWEEN(10,20)/10</f>
        <v>13</v>
      </c>
      <c r="E2256" s="1">
        <f>YEAR(Table1[[#This Row],[Sale_date]])</f>
        <v>2016</v>
      </c>
      <c r="F2256" s="1">
        <f>ROUNDUP(Table1[[#This Row],[month]]/3,0)</f>
        <v>1</v>
      </c>
      <c r="G2256" s="1">
        <f>MONTH(Table1[[#This Row],[Sale_date]])</f>
        <v>3</v>
      </c>
      <c r="H2256" s="1">
        <f>WEEKNUM(Table1[[#This Row],[Sale_date]])</f>
        <v>10</v>
      </c>
      <c r="I2256" s="1">
        <f>DAY(Table1[[#This Row],[Sale_date]])</f>
        <v>4</v>
      </c>
      <c r="J2256" s="4">
        <f>Table1[[#This Row],[Sale_date]]-DATE(YEAR(Table1[[#This Row],[Sale_date]]),1,1)+1</f>
        <v>64</v>
      </c>
      <c r="K2256" s="1">
        <f>WEEKDAY(Table1[[#This Row],[Sale_date]])</f>
        <v>6</v>
      </c>
      <c r="L2256" s="2">
        <v>42433</v>
      </c>
    </row>
    <row r="2257" spans="1:12" x14ac:dyDescent="0.25">
      <c r="A22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13598684.466468388</v>
      </c>
      <c r="B2257">
        <f t="shared" ca="1" si="70"/>
        <v>4</v>
      </c>
      <c r="C2257">
        <f t="shared" ca="1" si="71"/>
        <v>2</v>
      </c>
      <c r="D2257">
        <f ca="1">Table1[[#This Row],[Rooms]]*10*RANDBETWEEN(10,20)/10</f>
        <v>76</v>
      </c>
      <c r="E2257" s="1">
        <f>YEAR(Table1[[#This Row],[Sale_date]])</f>
        <v>2016</v>
      </c>
      <c r="F2257" s="1">
        <f>ROUNDUP(Table1[[#This Row],[month]]/3,0)</f>
        <v>1</v>
      </c>
      <c r="G2257" s="1">
        <f>MONTH(Table1[[#This Row],[Sale_date]])</f>
        <v>3</v>
      </c>
      <c r="H2257" s="1">
        <f>WEEKNUM(Table1[[#This Row],[Sale_date]])</f>
        <v>10</v>
      </c>
      <c r="I2257" s="1">
        <f>DAY(Table1[[#This Row],[Sale_date]])</f>
        <v>5</v>
      </c>
      <c r="J2257" s="4">
        <f>Table1[[#This Row],[Sale_date]]-DATE(YEAR(Table1[[#This Row],[Sale_date]]),1,1)+1</f>
        <v>65</v>
      </c>
      <c r="K2257" s="1">
        <f>WEEKDAY(Table1[[#This Row],[Sale_date]])</f>
        <v>7</v>
      </c>
      <c r="L2257" s="2">
        <v>42434</v>
      </c>
    </row>
    <row r="2258" spans="1:12" x14ac:dyDescent="0.25">
      <c r="A22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14572451.378595106</v>
      </c>
      <c r="B2258">
        <f t="shared" ca="1" si="70"/>
        <v>3.5</v>
      </c>
      <c r="C2258">
        <f t="shared" ca="1" si="71"/>
        <v>7</v>
      </c>
      <c r="D2258">
        <f ca="1">Table1[[#This Row],[Rooms]]*10*RANDBETWEEN(10,20)/10</f>
        <v>49</v>
      </c>
      <c r="E2258" s="1">
        <f>YEAR(Table1[[#This Row],[Sale_date]])</f>
        <v>2016</v>
      </c>
      <c r="F2258" s="1">
        <f>ROUNDUP(Table1[[#This Row],[month]]/3,0)</f>
        <v>1</v>
      </c>
      <c r="G2258" s="1">
        <f>MONTH(Table1[[#This Row],[Sale_date]])</f>
        <v>3</v>
      </c>
      <c r="H2258" s="1">
        <f>WEEKNUM(Table1[[#This Row],[Sale_date]])</f>
        <v>11</v>
      </c>
      <c r="I2258" s="1">
        <f>DAY(Table1[[#This Row],[Sale_date]])</f>
        <v>6</v>
      </c>
      <c r="J2258" s="4">
        <f>Table1[[#This Row],[Sale_date]]-DATE(YEAR(Table1[[#This Row],[Sale_date]]),1,1)+1</f>
        <v>66</v>
      </c>
      <c r="K2258" s="1">
        <f>WEEKDAY(Table1[[#This Row],[Sale_date]])</f>
        <v>1</v>
      </c>
      <c r="L2258" s="2">
        <v>42435</v>
      </c>
    </row>
    <row r="2259" spans="1:12" x14ac:dyDescent="0.25">
      <c r="A22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14889008.890642436</v>
      </c>
      <c r="B2259">
        <f t="shared" ca="1" si="70"/>
        <v>3.5</v>
      </c>
      <c r="C2259">
        <f t="shared" ca="1" si="71"/>
        <v>7</v>
      </c>
      <c r="D2259">
        <f ca="1">Table1[[#This Row],[Rooms]]*10*RANDBETWEEN(10,20)/10</f>
        <v>52.5</v>
      </c>
      <c r="E2259" s="1">
        <f>YEAR(Table1[[#This Row],[Sale_date]])</f>
        <v>2016</v>
      </c>
      <c r="F2259" s="1">
        <f>ROUNDUP(Table1[[#This Row],[month]]/3,0)</f>
        <v>1</v>
      </c>
      <c r="G2259" s="1">
        <f>MONTH(Table1[[#This Row],[Sale_date]])</f>
        <v>3</v>
      </c>
      <c r="H2259" s="1">
        <f>WEEKNUM(Table1[[#This Row],[Sale_date]])</f>
        <v>11</v>
      </c>
      <c r="I2259" s="1">
        <f>DAY(Table1[[#This Row],[Sale_date]])</f>
        <v>7</v>
      </c>
      <c r="J2259" s="4">
        <f>Table1[[#This Row],[Sale_date]]-DATE(YEAR(Table1[[#This Row],[Sale_date]]),1,1)+1</f>
        <v>67</v>
      </c>
      <c r="K2259" s="1">
        <f>WEEKDAY(Table1[[#This Row],[Sale_date]])</f>
        <v>2</v>
      </c>
      <c r="L2259" s="2">
        <v>42436</v>
      </c>
    </row>
    <row r="2260" spans="1:12" x14ac:dyDescent="0.25">
      <c r="A22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10320323.227789126</v>
      </c>
      <c r="B2260">
        <f t="shared" ca="1" si="70"/>
        <v>3.5</v>
      </c>
      <c r="C2260">
        <f t="shared" ca="1" si="71"/>
        <v>9</v>
      </c>
      <c r="D2260">
        <f ca="1">Table1[[#This Row],[Rooms]]*10*RANDBETWEEN(10,20)/10</f>
        <v>63</v>
      </c>
      <c r="E2260" s="1">
        <f>YEAR(Table1[[#This Row],[Sale_date]])</f>
        <v>2016</v>
      </c>
      <c r="F2260" s="1">
        <f>ROUNDUP(Table1[[#This Row],[month]]/3,0)</f>
        <v>1</v>
      </c>
      <c r="G2260" s="1">
        <f>MONTH(Table1[[#This Row],[Sale_date]])</f>
        <v>3</v>
      </c>
      <c r="H2260" s="1">
        <f>WEEKNUM(Table1[[#This Row],[Sale_date]])</f>
        <v>11</v>
      </c>
      <c r="I2260" s="1">
        <f>DAY(Table1[[#This Row],[Sale_date]])</f>
        <v>8</v>
      </c>
      <c r="J2260" s="4">
        <f>Table1[[#This Row],[Sale_date]]-DATE(YEAR(Table1[[#This Row],[Sale_date]]),1,1)+1</f>
        <v>68</v>
      </c>
      <c r="K2260" s="1">
        <f>WEEKDAY(Table1[[#This Row],[Sale_date]])</f>
        <v>3</v>
      </c>
      <c r="L2260" s="2">
        <v>42437</v>
      </c>
    </row>
    <row r="2261" spans="1:12" x14ac:dyDescent="0.25">
      <c r="A22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4438495.1867330866</v>
      </c>
      <c r="B2261">
        <f t="shared" ca="1" si="70"/>
        <v>2</v>
      </c>
      <c r="C2261">
        <f t="shared" ca="1" si="71"/>
        <v>6</v>
      </c>
      <c r="D2261">
        <f ca="1">Table1[[#This Row],[Rooms]]*10*RANDBETWEEN(10,20)/10</f>
        <v>22</v>
      </c>
      <c r="E2261" s="1">
        <f>YEAR(Table1[[#This Row],[Sale_date]])</f>
        <v>2016</v>
      </c>
      <c r="F2261" s="1">
        <f>ROUNDUP(Table1[[#This Row],[month]]/3,0)</f>
        <v>1</v>
      </c>
      <c r="G2261" s="1">
        <f>MONTH(Table1[[#This Row],[Sale_date]])</f>
        <v>3</v>
      </c>
      <c r="H2261" s="1">
        <f>WEEKNUM(Table1[[#This Row],[Sale_date]])</f>
        <v>11</v>
      </c>
      <c r="I2261" s="1">
        <f>DAY(Table1[[#This Row],[Sale_date]])</f>
        <v>9</v>
      </c>
      <c r="J2261" s="4">
        <f>Table1[[#This Row],[Sale_date]]-DATE(YEAR(Table1[[#This Row],[Sale_date]]),1,1)+1</f>
        <v>69</v>
      </c>
      <c r="K2261" s="1">
        <f>WEEKDAY(Table1[[#This Row],[Sale_date]])</f>
        <v>4</v>
      </c>
      <c r="L2261" s="2">
        <v>42438</v>
      </c>
    </row>
    <row r="2262" spans="1:12" x14ac:dyDescent="0.25">
      <c r="A22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8049649.7149111666</v>
      </c>
      <c r="B2262">
        <f t="shared" ca="1" si="70"/>
        <v>2.5</v>
      </c>
      <c r="C2262">
        <f t="shared" ca="1" si="71"/>
        <v>7</v>
      </c>
      <c r="D2262">
        <f ca="1">Table1[[#This Row],[Rooms]]*10*RANDBETWEEN(10,20)/10</f>
        <v>42.5</v>
      </c>
      <c r="E2262" s="1">
        <f>YEAR(Table1[[#This Row],[Sale_date]])</f>
        <v>2016</v>
      </c>
      <c r="F2262" s="1">
        <f>ROUNDUP(Table1[[#This Row],[month]]/3,0)</f>
        <v>1</v>
      </c>
      <c r="G2262" s="1">
        <f>MONTH(Table1[[#This Row],[Sale_date]])</f>
        <v>3</v>
      </c>
      <c r="H2262" s="1">
        <f>WEEKNUM(Table1[[#This Row],[Sale_date]])</f>
        <v>11</v>
      </c>
      <c r="I2262" s="1">
        <f>DAY(Table1[[#This Row],[Sale_date]])</f>
        <v>10</v>
      </c>
      <c r="J2262" s="4">
        <f>Table1[[#This Row],[Sale_date]]-DATE(YEAR(Table1[[#This Row],[Sale_date]]),1,1)+1</f>
        <v>70</v>
      </c>
      <c r="K2262" s="1">
        <f>WEEKDAY(Table1[[#This Row],[Sale_date]])</f>
        <v>5</v>
      </c>
      <c r="L2262" s="2">
        <v>42439</v>
      </c>
    </row>
    <row r="2263" spans="1:12" x14ac:dyDescent="0.25">
      <c r="A22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4470288.9713783571</v>
      </c>
      <c r="B2263">
        <f t="shared" ca="1" si="70"/>
        <v>1.5</v>
      </c>
      <c r="C2263">
        <f t="shared" ca="1" si="71"/>
        <v>5</v>
      </c>
      <c r="D2263">
        <f ca="1">Table1[[#This Row],[Rooms]]*10*RANDBETWEEN(10,20)/10</f>
        <v>21</v>
      </c>
      <c r="E2263" s="1">
        <f>YEAR(Table1[[#This Row],[Sale_date]])</f>
        <v>2016</v>
      </c>
      <c r="F2263" s="1">
        <f>ROUNDUP(Table1[[#This Row],[month]]/3,0)</f>
        <v>1</v>
      </c>
      <c r="G2263" s="1">
        <f>MONTH(Table1[[#This Row],[Sale_date]])</f>
        <v>3</v>
      </c>
      <c r="H2263" s="1">
        <f>WEEKNUM(Table1[[#This Row],[Sale_date]])</f>
        <v>11</v>
      </c>
      <c r="I2263" s="1">
        <f>DAY(Table1[[#This Row],[Sale_date]])</f>
        <v>11</v>
      </c>
      <c r="J2263" s="4">
        <f>Table1[[#This Row],[Sale_date]]-DATE(YEAR(Table1[[#This Row],[Sale_date]]),1,1)+1</f>
        <v>71</v>
      </c>
      <c r="K2263" s="1">
        <f>WEEKDAY(Table1[[#This Row],[Sale_date]])</f>
        <v>6</v>
      </c>
      <c r="L2263" s="2">
        <v>42440</v>
      </c>
    </row>
    <row r="2264" spans="1:12" x14ac:dyDescent="0.25">
      <c r="A22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12391576.220303828</v>
      </c>
      <c r="B2264">
        <f t="shared" ca="1" si="70"/>
        <v>2.5</v>
      </c>
      <c r="C2264">
        <f t="shared" ca="1" si="71"/>
        <v>7</v>
      </c>
      <c r="D2264">
        <f ca="1">Table1[[#This Row],[Rooms]]*10*RANDBETWEEN(10,20)/10</f>
        <v>45</v>
      </c>
      <c r="E2264" s="1">
        <f>YEAR(Table1[[#This Row],[Sale_date]])</f>
        <v>2016</v>
      </c>
      <c r="F2264" s="1">
        <f>ROUNDUP(Table1[[#This Row],[month]]/3,0)</f>
        <v>1</v>
      </c>
      <c r="G2264" s="1">
        <f>MONTH(Table1[[#This Row],[Sale_date]])</f>
        <v>3</v>
      </c>
      <c r="H2264" s="1">
        <f>WEEKNUM(Table1[[#This Row],[Sale_date]])</f>
        <v>11</v>
      </c>
      <c r="I2264" s="1">
        <f>DAY(Table1[[#This Row],[Sale_date]])</f>
        <v>12</v>
      </c>
      <c r="J2264" s="4">
        <f>Table1[[#This Row],[Sale_date]]-DATE(YEAR(Table1[[#This Row],[Sale_date]]),1,1)+1</f>
        <v>72</v>
      </c>
      <c r="K2264" s="1">
        <f>WEEKDAY(Table1[[#This Row],[Sale_date]])</f>
        <v>7</v>
      </c>
      <c r="L2264" s="2">
        <v>42441</v>
      </c>
    </row>
    <row r="2265" spans="1:12" x14ac:dyDescent="0.25">
      <c r="A22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11387133.803252799</v>
      </c>
      <c r="B2265">
        <f t="shared" ca="1" si="70"/>
        <v>2</v>
      </c>
      <c r="C2265">
        <f t="shared" ca="1" si="71"/>
        <v>8</v>
      </c>
      <c r="D2265">
        <f ca="1">Table1[[#This Row],[Rooms]]*10*RANDBETWEEN(10,20)/10</f>
        <v>34</v>
      </c>
      <c r="E2265" s="1">
        <f>YEAR(Table1[[#This Row],[Sale_date]])</f>
        <v>2016</v>
      </c>
      <c r="F2265" s="1">
        <f>ROUNDUP(Table1[[#This Row],[month]]/3,0)</f>
        <v>1</v>
      </c>
      <c r="G2265" s="1">
        <f>MONTH(Table1[[#This Row],[Sale_date]])</f>
        <v>3</v>
      </c>
      <c r="H2265" s="1">
        <f>WEEKNUM(Table1[[#This Row],[Sale_date]])</f>
        <v>12</v>
      </c>
      <c r="I2265" s="1">
        <f>DAY(Table1[[#This Row],[Sale_date]])</f>
        <v>13</v>
      </c>
      <c r="J2265" s="4">
        <f>Table1[[#This Row],[Sale_date]]-DATE(YEAR(Table1[[#This Row],[Sale_date]]),1,1)+1</f>
        <v>73</v>
      </c>
      <c r="K2265" s="1">
        <f>WEEKDAY(Table1[[#This Row],[Sale_date]])</f>
        <v>1</v>
      </c>
      <c r="L2265" s="2">
        <v>42442</v>
      </c>
    </row>
    <row r="2266" spans="1:12" x14ac:dyDescent="0.25">
      <c r="A22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3767494.2425055392</v>
      </c>
      <c r="B2266">
        <f t="shared" ca="1" si="70"/>
        <v>1.5</v>
      </c>
      <c r="C2266">
        <f t="shared" ca="1" si="71"/>
        <v>3</v>
      </c>
      <c r="D2266">
        <f ca="1">Table1[[#This Row],[Rooms]]*10*RANDBETWEEN(10,20)/10</f>
        <v>16.5</v>
      </c>
      <c r="E2266" s="1">
        <f>YEAR(Table1[[#This Row],[Sale_date]])</f>
        <v>2016</v>
      </c>
      <c r="F2266" s="1">
        <f>ROUNDUP(Table1[[#This Row],[month]]/3,0)</f>
        <v>1</v>
      </c>
      <c r="G2266" s="1">
        <f>MONTH(Table1[[#This Row],[Sale_date]])</f>
        <v>3</v>
      </c>
      <c r="H2266" s="1">
        <f>WEEKNUM(Table1[[#This Row],[Sale_date]])</f>
        <v>12</v>
      </c>
      <c r="I2266" s="1">
        <f>DAY(Table1[[#This Row],[Sale_date]])</f>
        <v>14</v>
      </c>
      <c r="J2266" s="4">
        <f>Table1[[#This Row],[Sale_date]]-DATE(YEAR(Table1[[#This Row],[Sale_date]]),1,1)+1</f>
        <v>74</v>
      </c>
      <c r="K2266" s="1">
        <f>WEEKDAY(Table1[[#This Row],[Sale_date]])</f>
        <v>2</v>
      </c>
      <c r="L2266" s="2">
        <v>42443</v>
      </c>
    </row>
    <row r="2267" spans="1:12" x14ac:dyDescent="0.25">
      <c r="A22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3515908.4096492152</v>
      </c>
      <c r="B2267">
        <f t="shared" ca="1" si="70"/>
        <v>1.5</v>
      </c>
      <c r="C2267">
        <f t="shared" ca="1" si="71"/>
        <v>9</v>
      </c>
      <c r="D2267">
        <f ca="1">Table1[[#This Row],[Rooms]]*10*RANDBETWEEN(10,20)/10</f>
        <v>15</v>
      </c>
      <c r="E2267" s="1">
        <f>YEAR(Table1[[#This Row],[Sale_date]])</f>
        <v>2016</v>
      </c>
      <c r="F2267" s="1">
        <f>ROUNDUP(Table1[[#This Row],[month]]/3,0)</f>
        <v>1</v>
      </c>
      <c r="G2267" s="1">
        <f>MONTH(Table1[[#This Row],[Sale_date]])</f>
        <v>3</v>
      </c>
      <c r="H2267" s="1">
        <f>WEEKNUM(Table1[[#This Row],[Sale_date]])</f>
        <v>12</v>
      </c>
      <c r="I2267" s="1">
        <f>DAY(Table1[[#This Row],[Sale_date]])</f>
        <v>15</v>
      </c>
      <c r="J2267" s="4">
        <f>Table1[[#This Row],[Sale_date]]-DATE(YEAR(Table1[[#This Row],[Sale_date]]),1,1)+1</f>
        <v>75</v>
      </c>
      <c r="K2267" s="1">
        <f>WEEKDAY(Table1[[#This Row],[Sale_date]])</f>
        <v>3</v>
      </c>
      <c r="L2267" s="2">
        <v>42444</v>
      </c>
    </row>
    <row r="2268" spans="1:12" x14ac:dyDescent="0.25">
      <c r="A22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7650000</v>
      </c>
      <c r="B2268">
        <f t="shared" ca="1" si="70"/>
        <v>3</v>
      </c>
      <c r="C2268">
        <f t="shared" ca="1" si="71"/>
        <v>10</v>
      </c>
      <c r="D2268">
        <f ca="1">Table1[[#This Row],[Rooms]]*10*RANDBETWEEN(10,20)/10</f>
        <v>33</v>
      </c>
      <c r="E2268" s="1">
        <f>YEAR(Table1[[#This Row],[Sale_date]])</f>
        <v>2016</v>
      </c>
      <c r="F2268" s="1">
        <f>ROUNDUP(Table1[[#This Row],[month]]/3,0)</f>
        <v>1</v>
      </c>
      <c r="G2268" s="1">
        <f>MONTH(Table1[[#This Row],[Sale_date]])</f>
        <v>3</v>
      </c>
      <c r="H2268" s="1">
        <f>WEEKNUM(Table1[[#This Row],[Sale_date]])</f>
        <v>12</v>
      </c>
      <c r="I2268" s="1">
        <f>DAY(Table1[[#This Row],[Sale_date]])</f>
        <v>16</v>
      </c>
      <c r="J2268" s="4">
        <f>Table1[[#This Row],[Sale_date]]-DATE(YEAR(Table1[[#This Row],[Sale_date]]),1,1)+1</f>
        <v>76</v>
      </c>
      <c r="K2268" s="1">
        <f>WEEKDAY(Table1[[#This Row],[Sale_date]])</f>
        <v>4</v>
      </c>
      <c r="L2268" s="2">
        <v>42445</v>
      </c>
    </row>
    <row r="2269" spans="1:12" x14ac:dyDescent="0.25">
      <c r="A22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11732360.083892353</v>
      </c>
      <c r="B2269">
        <f t="shared" ca="1" si="70"/>
        <v>3.5</v>
      </c>
      <c r="C2269">
        <f t="shared" ca="1" si="71"/>
        <v>5</v>
      </c>
      <c r="D2269">
        <f ca="1">Table1[[#This Row],[Rooms]]*10*RANDBETWEEN(10,20)/10</f>
        <v>49</v>
      </c>
      <c r="E2269" s="1">
        <f>YEAR(Table1[[#This Row],[Sale_date]])</f>
        <v>2016</v>
      </c>
      <c r="F2269" s="1">
        <f>ROUNDUP(Table1[[#This Row],[month]]/3,0)</f>
        <v>1</v>
      </c>
      <c r="G2269" s="1">
        <f>MONTH(Table1[[#This Row],[Sale_date]])</f>
        <v>3</v>
      </c>
      <c r="H2269" s="1">
        <f>WEEKNUM(Table1[[#This Row],[Sale_date]])</f>
        <v>12</v>
      </c>
      <c r="I2269" s="1">
        <f>DAY(Table1[[#This Row],[Sale_date]])</f>
        <v>17</v>
      </c>
      <c r="J2269" s="4">
        <f>Table1[[#This Row],[Sale_date]]-DATE(YEAR(Table1[[#This Row],[Sale_date]]),1,1)+1</f>
        <v>77</v>
      </c>
      <c r="K2269" s="1">
        <f>WEEKDAY(Table1[[#This Row],[Sale_date]])</f>
        <v>5</v>
      </c>
      <c r="L2269" s="2">
        <v>42446</v>
      </c>
    </row>
    <row r="2270" spans="1:12" x14ac:dyDescent="0.25">
      <c r="A22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4681680.3684352012</v>
      </c>
      <c r="B2270">
        <f t="shared" ca="1" si="70"/>
        <v>1</v>
      </c>
      <c r="C2270">
        <f t="shared" ca="1" si="71"/>
        <v>8</v>
      </c>
      <c r="D2270">
        <f ca="1">Table1[[#This Row],[Rooms]]*10*RANDBETWEEN(10,20)/10</f>
        <v>14</v>
      </c>
      <c r="E2270" s="1">
        <f>YEAR(Table1[[#This Row],[Sale_date]])</f>
        <v>2016</v>
      </c>
      <c r="F2270" s="1">
        <f>ROUNDUP(Table1[[#This Row],[month]]/3,0)</f>
        <v>1</v>
      </c>
      <c r="G2270" s="1">
        <f>MONTH(Table1[[#This Row],[Sale_date]])</f>
        <v>3</v>
      </c>
      <c r="H2270" s="1">
        <f>WEEKNUM(Table1[[#This Row],[Sale_date]])</f>
        <v>12</v>
      </c>
      <c r="I2270" s="1">
        <f>DAY(Table1[[#This Row],[Sale_date]])</f>
        <v>18</v>
      </c>
      <c r="J2270" s="4">
        <f>Table1[[#This Row],[Sale_date]]-DATE(YEAR(Table1[[#This Row],[Sale_date]]),1,1)+1</f>
        <v>78</v>
      </c>
      <c r="K2270" s="1">
        <f>WEEKDAY(Table1[[#This Row],[Sale_date]])</f>
        <v>6</v>
      </c>
      <c r="L2270" s="2">
        <v>42447</v>
      </c>
    </row>
    <row r="2271" spans="1:12" x14ac:dyDescent="0.25">
      <c r="A22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9107877.0230913013</v>
      </c>
      <c r="B2271">
        <f t="shared" ca="1" si="70"/>
        <v>4</v>
      </c>
      <c r="C2271">
        <f t="shared" ca="1" si="71"/>
        <v>4</v>
      </c>
      <c r="D2271">
        <f ca="1">Table1[[#This Row],[Rooms]]*10*RANDBETWEEN(10,20)/10</f>
        <v>48</v>
      </c>
      <c r="E2271" s="1">
        <f>YEAR(Table1[[#This Row],[Sale_date]])</f>
        <v>2016</v>
      </c>
      <c r="F2271" s="1">
        <f>ROUNDUP(Table1[[#This Row],[month]]/3,0)</f>
        <v>1</v>
      </c>
      <c r="G2271" s="1">
        <f>MONTH(Table1[[#This Row],[Sale_date]])</f>
        <v>3</v>
      </c>
      <c r="H2271" s="1">
        <f>WEEKNUM(Table1[[#This Row],[Sale_date]])</f>
        <v>12</v>
      </c>
      <c r="I2271" s="1">
        <f>DAY(Table1[[#This Row],[Sale_date]])</f>
        <v>19</v>
      </c>
      <c r="J2271" s="4">
        <f>Table1[[#This Row],[Sale_date]]-DATE(YEAR(Table1[[#This Row],[Sale_date]]),1,1)+1</f>
        <v>79</v>
      </c>
      <c r="K2271" s="1">
        <f>WEEKDAY(Table1[[#This Row],[Sale_date]])</f>
        <v>7</v>
      </c>
      <c r="L2271" s="2">
        <v>42448</v>
      </c>
    </row>
    <row r="2272" spans="1:12" x14ac:dyDescent="0.25">
      <c r="A22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6612557.1906600976</v>
      </c>
      <c r="B2272">
        <f t="shared" ca="1" si="70"/>
        <v>1.5</v>
      </c>
      <c r="C2272">
        <f t="shared" ca="1" si="71"/>
        <v>9</v>
      </c>
      <c r="D2272">
        <f ca="1">Table1[[#This Row],[Rooms]]*10*RANDBETWEEN(10,20)/10</f>
        <v>21</v>
      </c>
      <c r="E2272" s="1">
        <f>YEAR(Table1[[#This Row],[Sale_date]])</f>
        <v>2016</v>
      </c>
      <c r="F2272" s="1">
        <f>ROUNDUP(Table1[[#This Row],[month]]/3,0)</f>
        <v>1</v>
      </c>
      <c r="G2272" s="1">
        <f>MONTH(Table1[[#This Row],[Sale_date]])</f>
        <v>3</v>
      </c>
      <c r="H2272" s="1">
        <f>WEEKNUM(Table1[[#This Row],[Sale_date]])</f>
        <v>13</v>
      </c>
      <c r="I2272" s="1">
        <f>DAY(Table1[[#This Row],[Sale_date]])</f>
        <v>20</v>
      </c>
      <c r="J2272" s="4">
        <f>Table1[[#This Row],[Sale_date]]-DATE(YEAR(Table1[[#This Row],[Sale_date]]),1,1)+1</f>
        <v>80</v>
      </c>
      <c r="K2272" s="1">
        <f>WEEKDAY(Table1[[#This Row],[Sale_date]])</f>
        <v>1</v>
      </c>
      <c r="L2272" s="2">
        <v>42449</v>
      </c>
    </row>
    <row r="2273" spans="1:12" x14ac:dyDescent="0.25">
      <c r="A22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8009171.6309543056</v>
      </c>
      <c r="B2273">
        <f t="shared" ca="1" si="70"/>
        <v>3</v>
      </c>
      <c r="C2273">
        <f t="shared" ca="1" si="71"/>
        <v>1</v>
      </c>
      <c r="D2273">
        <f ca="1">Table1[[#This Row],[Rooms]]*10*RANDBETWEEN(10,20)/10</f>
        <v>42</v>
      </c>
      <c r="E2273" s="1">
        <f>YEAR(Table1[[#This Row],[Sale_date]])</f>
        <v>2016</v>
      </c>
      <c r="F2273" s="1">
        <f>ROUNDUP(Table1[[#This Row],[month]]/3,0)</f>
        <v>1</v>
      </c>
      <c r="G2273" s="1">
        <f>MONTH(Table1[[#This Row],[Sale_date]])</f>
        <v>3</v>
      </c>
      <c r="H2273" s="1">
        <f>WEEKNUM(Table1[[#This Row],[Sale_date]])</f>
        <v>13</v>
      </c>
      <c r="I2273" s="1">
        <f>DAY(Table1[[#This Row],[Sale_date]])</f>
        <v>21</v>
      </c>
      <c r="J2273" s="4">
        <f>Table1[[#This Row],[Sale_date]]-DATE(YEAR(Table1[[#This Row],[Sale_date]]),1,1)+1</f>
        <v>81</v>
      </c>
      <c r="K2273" s="1">
        <f>WEEKDAY(Table1[[#This Row],[Sale_date]])</f>
        <v>2</v>
      </c>
      <c r="L2273" s="2">
        <v>42450</v>
      </c>
    </row>
    <row r="2274" spans="1:12" x14ac:dyDescent="0.25">
      <c r="A22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6102795.5474062497</v>
      </c>
      <c r="B2274">
        <f t="shared" ca="1" si="70"/>
        <v>1.5</v>
      </c>
      <c r="C2274">
        <f t="shared" ca="1" si="71"/>
        <v>10</v>
      </c>
      <c r="D2274">
        <f ca="1">Table1[[#This Row],[Rooms]]*10*RANDBETWEEN(10,20)/10</f>
        <v>18</v>
      </c>
      <c r="E2274" s="1">
        <f>YEAR(Table1[[#This Row],[Sale_date]])</f>
        <v>2016</v>
      </c>
      <c r="F2274" s="1">
        <f>ROUNDUP(Table1[[#This Row],[month]]/3,0)</f>
        <v>1</v>
      </c>
      <c r="G2274" s="1">
        <f>MONTH(Table1[[#This Row],[Sale_date]])</f>
        <v>3</v>
      </c>
      <c r="H2274" s="1">
        <f>WEEKNUM(Table1[[#This Row],[Sale_date]])</f>
        <v>13</v>
      </c>
      <c r="I2274" s="1">
        <f>DAY(Table1[[#This Row],[Sale_date]])</f>
        <v>22</v>
      </c>
      <c r="J2274" s="4">
        <f>Table1[[#This Row],[Sale_date]]-DATE(YEAR(Table1[[#This Row],[Sale_date]]),1,1)+1</f>
        <v>82</v>
      </c>
      <c r="K2274" s="1">
        <f>WEEKDAY(Table1[[#This Row],[Sale_date]])</f>
        <v>3</v>
      </c>
      <c r="L2274" s="2">
        <v>42451</v>
      </c>
    </row>
    <row r="2275" spans="1:12" x14ac:dyDescent="0.25">
      <c r="A22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10132513.188189071</v>
      </c>
      <c r="B2275">
        <f t="shared" ca="1" si="70"/>
        <v>3.5</v>
      </c>
      <c r="C2275">
        <f t="shared" ca="1" si="71"/>
        <v>6</v>
      </c>
      <c r="D2275">
        <f ca="1">Table1[[#This Row],[Rooms]]*10*RANDBETWEEN(10,20)/10</f>
        <v>49</v>
      </c>
      <c r="E2275" s="1">
        <f>YEAR(Table1[[#This Row],[Sale_date]])</f>
        <v>2016</v>
      </c>
      <c r="F2275" s="1">
        <f>ROUNDUP(Table1[[#This Row],[month]]/3,0)</f>
        <v>1</v>
      </c>
      <c r="G2275" s="1">
        <f>MONTH(Table1[[#This Row],[Sale_date]])</f>
        <v>3</v>
      </c>
      <c r="H2275" s="1">
        <f>WEEKNUM(Table1[[#This Row],[Sale_date]])</f>
        <v>13</v>
      </c>
      <c r="I2275" s="1">
        <f>DAY(Table1[[#This Row],[Sale_date]])</f>
        <v>23</v>
      </c>
      <c r="J2275" s="4">
        <f>Table1[[#This Row],[Sale_date]]-DATE(YEAR(Table1[[#This Row],[Sale_date]]),1,1)+1</f>
        <v>83</v>
      </c>
      <c r="K2275" s="1">
        <f>WEEKDAY(Table1[[#This Row],[Sale_date]])</f>
        <v>4</v>
      </c>
      <c r="L2275" s="2">
        <v>42452</v>
      </c>
    </row>
    <row r="2276" spans="1:12" x14ac:dyDescent="0.25">
      <c r="A22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10258800</v>
      </c>
      <c r="B2276">
        <f t="shared" ca="1" si="70"/>
        <v>4</v>
      </c>
      <c r="C2276">
        <f t="shared" ca="1" si="71"/>
        <v>8</v>
      </c>
      <c r="D2276">
        <f ca="1">Table1[[#This Row],[Rooms]]*10*RANDBETWEEN(10,20)/10</f>
        <v>48</v>
      </c>
      <c r="E2276" s="1">
        <f>YEAR(Table1[[#This Row],[Sale_date]])</f>
        <v>2016</v>
      </c>
      <c r="F2276" s="1">
        <f>ROUNDUP(Table1[[#This Row],[month]]/3,0)</f>
        <v>1</v>
      </c>
      <c r="G2276" s="1">
        <f>MONTH(Table1[[#This Row],[Sale_date]])</f>
        <v>3</v>
      </c>
      <c r="H2276" s="1">
        <f>WEEKNUM(Table1[[#This Row],[Sale_date]])</f>
        <v>13</v>
      </c>
      <c r="I2276" s="1">
        <f>DAY(Table1[[#This Row],[Sale_date]])</f>
        <v>24</v>
      </c>
      <c r="J2276" s="4">
        <f>Table1[[#This Row],[Sale_date]]-DATE(YEAR(Table1[[#This Row],[Sale_date]]),1,1)+1</f>
        <v>84</v>
      </c>
      <c r="K2276" s="1">
        <f>WEEKDAY(Table1[[#This Row],[Sale_date]])</f>
        <v>5</v>
      </c>
      <c r="L2276" s="2">
        <v>42453</v>
      </c>
    </row>
    <row r="2277" spans="1:12" x14ac:dyDescent="0.25">
      <c r="A22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16078815.921085313</v>
      </c>
      <c r="B2277">
        <f t="shared" ca="1" si="70"/>
        <v>3.5</v>
      </c>
      <c r="C2277">
        <f t="shared" ca="1" si="71"/>
        <v>1</v>
      </c>
      <c r="D2277">
        <f ca="1">Table1[[#This Row],[Rooms]]*10*RANDBETWEEN(10,20)/10</f>
        <v>59.5</v>
      </c>
      <c r="E2277" s="1">
        <f>YEAR(Table1[[#This Row],[Sale_date]])</f>
        <v>2016</v>
      </c>
      <c r="F2277" s="1">
        <f>ROUNDUP(Table1[[#This Row],[month]]/3,0)</f>
        <v>1</v>
      </c>
      <c r="G2277" s="1">
        <f>MONTH(Table1[[#This Row],[Sale_date]])</f>
        <v>3</v>
      </c>
      <c r="H2277" s="1">
        <f>WEEKNUM(Table1[[#This Row],[Sale_date]])</f>
        <v>13</v>
      </c>
      <c r="I2277" s="1">
        <f>DAY(Table1[[#This Row],[Sale_date]])</f>
        <v>25</v>
      </c>
      <c r="J2277" s="4">
        <f>Table1[[#This Row],[Sale_date]]-DATE(YEAR(Table1[[#This Row],[Sale_date]]),1,1)+1</f>
        <v>85</v>
      </c>
      <c r="K2277" s="1">
        <f>WEEKDAY(Table1[[#This Row],[Sale_date]])</f>
        <v>6</v>
      </c>
      <c r="L2277" s="2">
        <v>42454</v>
      </c>
    </row>
    <row r="2278" spans="1:12" x14ac:dyDescent="0.25">
      <c r="A22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5034136.448175177</v>
      </c>
      <c r="B2278">
        <f t="shared" ca="1" si="70"/>
        <v>1.5</v>
      </c>
      <c r="C2278">
        <f t="shared" ca="1" si="71"/>
        <v>10</v>
      </c>
      <c r="D2278">
        <f ca="1">Table1[[#This Row],[Rooms]]*10*RANDBETWEEN(10,20)/10</f>
        <v>16.5</v>
      </c>
      <c r="E2278" s="1">
        <f>YEAR(Table1[[#This Row],[Sale_date]])</f>
        <v>2016</v>
      </c>
      <c r="F2278" s="1">
        <f>ROUNDUP(Table1[[#This Row],[month]]/3,0)</f>
        <v>1</v>
      </c>
      <c r="G2278" s="1">
        <f>MONTH(Table1[[#This Row],[Sale_date]])</f>
        <v>3</v>
      </c>
      <c r="H2278" s="1">
        <f>WEEKNUM(Table1[[#This Row],[Sale_date]])</f>
        <v>13</v>
      </c>
      <c r="I2278" s="1">
        <f>DAY(Table1[[#This Row],[Sale_date]])</f>
        <v>26</v>
      </c>
      <c r="J2278" s="4">
        <f>Table1[[#This Row],[Sale_date]]-DATE(YEAR(Table1[[#This Row],[Sale_date]]),1,1)+1</f>
        <v>86</v>
      </c>
      <c r="K2278" s="1">
        <f>WEEKDAY(Table1[[#This Row],[Sale_date]])</f>
        <v>7</v>
      </c>
      <c r="L2278" s="2">
        <v>42455</v>
      </c>
    </row>
    <row r="2279" spans="1:12" x14ac:dyDescent="0.25">
      <c r="A22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6445902.2430734597</v>
      </c>
      <c r="B2279">
        <f t="shared" ca="1" si="70"/>
        <v>3</v>
      </c>
      <c r="C2279">
        <f t="shared" ca="1" si="71"/>
        <v>4</v>
      </c>
      <c r="D2279">
        <f ca="1">Table1[[#This Row],[Rooms]]*10*RANDBETWEEN(10,20)/10</f>
        <v>33</v>
      </c>
      <c r="E2279" s="1">
        <f>YEAR(Table1[[#This Row],[Sale_date]])</f>
        <v>2016</v>
      </c>
      <c r="F2279" s="1">
        <f>ROUNDUP(Table1[[#This Row],[month]]/3,0)</f>
        <v>1</v>
      </c>
      <c r="G2279" s="1">
        <f>MONTH(Table1[[#This Row],[Sale_date]])</f>
        <v>3</v>
      </c>
      <c r="H2279" s="1">
        <f>WEEKNUM(Table1[[#This Row],[Sale_date]])</f>
        <v>14</v>
      </c>
      <c r="I2279" s="1">
        <f>DAY(Table1[[#This Row],[Sale_date]])</f>
        <v>27</v>
      </c>
      <c r="J2279" s="4">
        <f>Table1[[#This Row],[Sale_date]]-DATE(YEAR(Table1[[#This Row],[Sale_date]]),1,1)+1</f>
        <v>87</v>
      </c>
      <c r="K2279" s="1">
        <f>WEEKDAY(Table1[[#This Row],[Sale_date]])</f>
        <v>1</v>
      </c>
      <c r="L2279" s="2">
        <v>42456</v>
      </c>
    </row>
    <row r="2280" spans="1:12" x14ac:dyDescent="0.25">
      <c r="A22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13239769.702595625</v>
      </c>
      <c r="B2280">
        <f t="shared" ca="1" si="70"/>
        <v>3</v>
      </c>
      <c r="C2280">
        <f t="shared" ca="1" si="71"/>
        <v>1</v>
      </c>
      <c r="D2280">
        <f ca="1">Table1[[#This Row],[Rooms]]*10*RANDBETWEEN(10,20)/10</f>
        <v>51</v>
      </c>
      <c r="E2280" s="1">
        <f>YEAR(Table1[[#This Row],[Sale_date]])</f>
        <v>2016</v>
      </c>
      <c r="F2280" s="1">
        <f>ROUNDUP(Table1[[#This Row],[month]]/3,0)</f>
        <v>1</v>
      </c>
      <c r="G2280" s="1">
        <f>MONTH(Table1[[#This Row],[Sale_date]])</f>
        <v>3</v>
      </c>
      <c r="H2280" s="1">
        <f>WEEKNUM(Table1[[#This Row],[Sale_date]])</f>
        <v>14</v>
      </c>
      <c r="I2280" s="1">
        <f>DAY(Table1[[#This Row],[Sale_date]])</f>
        <v>28</v>
      </c>
      <c r="J2280" s="4">
        <f>Table1[[#This Row],[Sale_date]]-DATE(YEAR(Table1[[#This Row],[Sale_date]]),1,1)+1</f>
        <v>88</v>
      </c>
      <c r="K2280" s="1">
        <f>WEEKDAY(Table1[[#This Row],[Sale_date]])</f>
        <v>2</v>
      </c>
      <c r="L2280" s="2">
        <v>42457</v>
      </c>
    </row>
    <row r="2281" spans="1:12" x14ac:dyDescent="0.25">
      <c r="A22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10522435.555065099</v>
      </c>
      <c r="B2281">
        <f t="shared" ca="1" si="70"/>
        <v>4</v>
      </c>
      <c r="C2281">
        <f t="shared" ca="1" si="71"/>
        <v>8</v>
      </c>
      <c r="D2281">
        <f ca="1">Table1[[#This Row],[Rooms]]*10*RANDBETWEEN(10,20)/10</f>
        <v>56</v>
      </c>
      <c r="E2281" s="1">
        <f>YEAR(Table1[[#This Row],[Sale_date]])</f>
        <v>2016</v>
      </c>
      <c r="F2281" s="1">
        <f>ROUNDUP(Table1[[#This Row],[month]]/3,0)</f>
        <v>1</v>
      </c>
      <c r="G2281" s="1">
        <f>MONTH(Table1[[#This Row],[Sale_date]])</f>
        <v>3</v>
      </c>
      <c r="H2281" s="1">
        <f>WEEKNUM(Table1[[#This Row],[Sale_date]])</f>
        <v>14</v>
      </c>
      <c r="I2281" s="1">
        <f>DAY(Table1[[#This Row],[Sale_date]])</f>
        <v>29</v>
      </c>
      <c r="J2281" s="4">
        <f>Table1[[#This Row],[Sale_date]]-DATE(YEAR(Table1[[#This Row],[Sale_date]]),1,1)+1</f>
        <v>89</v>
      </c>
      <c r="K2281" s="1">
        <f>WEEKDAY(Table1[[#This Row],[Sale_date]])</f>
        <v>3</v>
      </c>
      <c r="L2281" s="2">
        <v>42458</v>
      </c>
    </row>
    <row r="2282" spans="1:12" x14ac:dyDescent="0.25">
      <c r="A22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16271433.184300242</v>
      </c>
      <c r="B2282">
        <f t="shared" ca="1" si="70"/>
        <v>4</v>
      </c>
      <c r="C2282">
        <f t="shared" ca="1" si="71"/>
        <v>5</v>
      </c>
      <c r="D2282">
        <f ca="1">Table1[[#This Row],[Rooms]]*10*RANDBETWEEN(10,20)/10</f>
        <v>60</v>
      </c>
      <c r="E2282" s="1">
        <f>YEAR(Table1[[#This Row],[Sale_date]])</f>
        <v>2016</v>
      </c>
      <c r="F2282" s="1">
        <f>ROUNDUP(Table1[[#This Row],[month]]/3,0)</f>
        <v>1</v>
      </c>
      <c r="G2282" s="1">
        <f>MONTH(Table1[[#This Row],[Sale_date]])</f>
        <v>3</v>
      </c>
      <c r="H2282" s="1">
        <f>WEEKNUM(Table1[[#This Row],[Sale_date]])</f>
        <v>14</v>
      </c>
      <c r="I2282" s="1">
        <f>DAY(Table1[[#This Row],[Sale_date]])</f>
        <v>30</v>
      </c>
      <c r="J2282" s="4">
        <f>Table1[[#This Row],[Sale_date]]-DATE(YEAR(Table1[[#This Row],[Sale_date]]),1,1)+1</f>
        <v>90</v>
      </c>
      <c r="K2282" s="1">
        <f>WEEKDAY(Table1[[#This Row],[Sale_date]])</f>
        <v>4</v>
      </c>
      <c r="L2282" s="2">
        <v>42459</v>
      </c>
    </row>
    <row r="2283" spans="1:12" x14ac:dyDescent="0.25">
      <c r="A22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4965589.4659331515</v>
      </c>
      <c r="B2283">
        <f t="shared" ca="1" si="70"/>
        <v>2.5</v>
      </c>
      <c r="C2283">
        <f t="shared" ca="1" si="71"/>
        <v>5</v>
      </c>
      <c r="D2283">
        <f ca="1">Table1[[#This Row],[Rooms]]*10*RANDBETWEEN(10,20)/10</f>
        <v>25</v>
      </c>
      <c r="E2283" s="1">
        <f>YEAR(Table1[[#This Row],[Sale_date]])</f>
        <v>2016</v>
      </c>
      <c r="F2283" s="1">
        <f>ROUNDUP(Table1[[#This Row],[month]]/3,0)</f>
        <v>1</v>
      </c>
      <c r="G2283" s="1">
        <f>MONTH(Table1[[#This Row],[Sale_date]])</f>
        <v>3</v>
      </c>
      <c r="H2283" s="1">
        <f>WEEKNUM(Table1[[#This Row],[Sale_date]])</f>
        <v>14</v>
      </c>
      <c r="I2283" s="1">
        <f>DAY(Table1[[#This Row],[Sale_date]])</f>
        <v>31</v>
      </c>
      <c r="J2283" s="4">
        <f>Table1[[#This Row],[Sale_date]]-DATE(YEAR(Table1[[#This Row],[Sale_date]]),1,1)+1</f>
        <v>91</v>
      </c>
      <c r="K2283" s="1">
        <f>WEEKDAY(Table1[[#This Row],[Sale_date]])</f>
        <v>5</v>
      </c>
      <c r="L2283" s="2">
        <v>42460</v>
      </c>
    </row>
    <row r="2284" spans="1:12" x14ac:dyDescent="0.25">
      <c r="A22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11796549.533804497</v>
      </c>
      <c r="B2284">
        <f t="shared" ca="1" si="70"/>
        <v>3.5</v>
      </c>
      <c r="C2284">
        <f t="shared" ca="1" si="71"/>
        <v>6</v>
      </c>
      <c r="D2284">
        <f ca="1">Table1[[#This Row],[Rooms]]*10*RANDBETWEEN(10,20)/10</f>
        <v>70</v>
      </c>
      <c r="E2284" s="1">
        <f>YEAR(Table1[[#This Row],[Sale_date]])</f>
        <v>2016</v>
      </c>
      <c r="F2284" s="1">
        <f>ROUNDUP(Table1[[#This Row],[month]]/3,0)</f>
        <v>2</v>
      </c>
      <c r="G2284" s="1">
        <f>MONTH(Table1[[#This Row],[Sale_date]])</f>
        <v>4</v>
      </c>
      <c r="H2284" s="1">
        <f>WEEKNUM(Table1[[#This Row],[Sale_date]])</f>
        <v>14</v>
      </c>
      <c r="I2284" s="1">
        <f>DAY(Table1[[#This Row],[Sale_date]])</f>
        <v>1</v>
      </c>
      <c r="J2284" s="4">
        <f>Table1[[#This Row],[Sale_date]]-DATE(YEAR(Table1[[#This Row],[Sale_date]]),1,1)+1</f>
        <v>92</v>
      </c>
      <c r="K2284" s="1">
        <f>WEEKDAY(Table1[[#This Row],[Sale_date]])</f>
        <v>6</v>
      </c>
      <c r="L2284" s="2">
        <v>42461</v>
      </c>
    </row>
    <row r="2285" spans="1:12" x14ac:dyDescent="0.25">
      <c r="A22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6303440.6798197636</v>
      </c>
      <c r="B2285">
        <f t="shared" ca="1" si="70"/>
        <v>2.5</v>
      </c>
      <c r="C2285">
        <f t="shared" ca="1" si="71"/>
        <v>9</v>
      </c>
      <c r="D2285">
        <f ca="1">Table1[[#This Row],[Rooms]]*10*RANDBETWEEN(10,20)/10</f>
        <v>30</v>
      </c>
      <c r="E2285" s="1">
        <f>YEAR(Table1[[#This Row],[Sale_date]])</f>
        <v>2016</v>
      </c>
      <c r="F2285" s="1">
        <f>ROUNDUP(Table1[[#This Row],[month]]/3,0)</f>
        <v>2</v>
      </c>
      <c r="G2285" s="1">
        <f>MONTH(Table1[[#This Row],[Sale_date]])</f>
        <v>4</v>
      </c>
      <c r="H2285" s="1">
        <f>WEEKNUM(Table1[[#This Row],[Sale_date]])</f>
        <v>14</v>
      </c>
      <c r="I2285" s="1">
        <f>DAY(Table1[[#This Row],[Sale_date]])</f>
        <v>2</v>
      </c>
      <c r="J2285" s="4">
        <f>Table1[[#This Row],[Sale_date]]-DATE(YEAR(Table1[[#This Row],[Sale_date]]),1,1)+1</f>
        <v>93</v>
      </c>
      <c r="K2285" s="1">
        <f>WEEKDAY(Table1[[#This Row],[Sale_date]])</f>
        <v>7</v>
      </c>
      <c r="L2285" s="2">
        <v>42462</v>
      </c>
    </row>
    <row r="2286" spans="1:12" x14ac:dyDescent="0.25">
      <c r="A22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8468559.1001683231</v>
      </c>
      <c r="B2286">
        <f t="shared" ca="1" si="70"/>
        <v>1.5</v>
      </c>
      <c r="C2286">
        <f t="shared" ca="1" si="71"/>
        <v>9</v>
      </c>
      <c r="D2286">
        <f ca="1">Table1[[#This Row],[Rooms]]*10*RANDBETWEEN(10,20)/10</f>
        <v>24</v>
      </c>
      <c r="E2286" s="1">
        <f>YEAR(Table1[[#This Row],[Sale_date]])</f>
        <v>2016</v>
      </c>
      <c r="F2286" s="1">
        <f>ROUNDUP(Table1[[#This Row],[month]]/3,0)</f>
        <v>2</v>
      </c>
      <c r="G2286" s="1">
        <f>MONTH(Table1[[#This Row],[Sale_date]])</f>
        <v>4</v>
      </c>
      <c r="H2286" s="1">
        <f>WEEKNUM(Table1[[#This Row],[Sale_date]])</f>
        <v>15</v>
      </c>
      <c r="I2286" s="1">
        <f>DAY(Table1[[#This Row],[Sale_date]])</f>
        <v>3</v>
      </c>
      <c r="J2286" s="4">
        <f>Table1[[#This Row],[Sale_date]]-DATE(YEAR(Table1[[#This Row],[Sale_date]]),1,1)+1</f>
        <v>94</v>
      </c>
      <c r="K2286" s="1">
        <f>WEEKDAY(Table1[[#This Row],[Sale_date]])</f>
        <v>1</v>
      </c>
      <c r="L2286" s="2">
        <v>42463</v>
      </c>
    </row>
    <row r="2287" spans="1:12" x14ac:dyDescent="0.25">
      <c r="A22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12147062.577561604</v>
      </c>
      <c r="B2287">
        <f t="shared" ca="1" si="70"/>
        <v>2.5</v>
      </c>
      <c r="C2287">
        <f t="shared" ca="1" si="71"/>
        <v>2</v>
      </c>
      <c r="D2287">
        <f ca="1">Table1[[#This Row],[Rooms]]*10*RANDBETWEEN(10,20)/10</f>
        <v>50</v>
      </c>
      <c r="E2287" s="1">
        <f>YEAR(Table1[[#This Row],[Sale_date]])</f>
        <v>2016</v>
      </c>
      <c r="F2287" s="1">
        <f>ROUNDUP(Table1[[#This Row],[month]]/3,0)</f>
        <v>2</v>
      </c>
      <c r="G2287" s="1">
        <f>MONTH(Table1[[#This Row],[Sale_date]])</f>
        <v>4</v>
      </c>
      <c r="H2287" s="1">
        <f>WEEKNUM(Table1[[#This Row],[Sale_date]])</f>
        <v>15</v>
      </c>
      <c r="I2287" s="1">
        <f>DAY(Table1[[#This Row],[Sale_date]])</f>
        <v>4</v>
      </c>
      <c r="J2287" s="4">
        <f>Table1[[#This Row],[Sale_date]]-DATE(YEAR(Table1[[#This Row],[Sale_date]]),1,1)+1</f>
        <v>95</v>
      </c>
      <c r="K2287" s="1">
        <f>WEEKDAY(Table1[[#This Row],[Sale_date]])</f>
        <v>2</v>
      </c>
      <c r="L2287" s="2">
        <v>42464</v>
      </c>
    </row>
    <row r="2288" spans="1:12" x14ac:dyDescent="0.25">
      <c r="A22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8372917.5626250003</v>
      </c>
      <c r="B2288">
        <f t="shared" ca="1" si="70"/>
        <v>2</v>
      </c>
      <c r="C2288">
        <f t="shared" ca="1" si="71"/>
        <v>1</v>
      </c>
      <c r="D2288">
        <f ca="1">Table1[[#This Row],[Rooms]]*10*RANDBETWEEN(10,20)/10</f>
        <v>32</v>
      </c>
      <c r="E2288" s="1">
        <f>YEAR(Table1[[#This Row],[Sale_date]])</f>
        <v>2016</v>
      </c>
      <c r="F2288" s="1">
        <f>ROUNDUP(Table1[[#This Row],[month]]/3,0)</f>
        <v>2</v>
      </c>
      <c r="G2288" s="1">
        <f>MONTH(Table1[[#This Row],[Sale_date]])</f>
        <v>4</v>
      </c>
      <c r="H2288" s="1">
        <f>WEEKNUM(Table1[[#This Row],[Sale_date]])</f>
        <v>15</v>
      </c>
      <c r="I2288" s="1">
        <f>DAY(Table1[[#This Row],[Sale_date]])</f>
        <v>5</v>
      </c>
      <c r="J2288" s="4">
        <f>Table1[[#This Row],[Sale_date]]-DATE(YEAR(Table1[[#This Row],[Sale_date]]),1,1)+1</f>
        <v>96</v>
      </c>
      <c r="K2288" s="1">
        <f>WEEKDAY(Table1[[#This Row],[Sale_date]])</f>
        <v>3</v>
      </c>
      <c r="L2288" s="2">
        <v>42465</v>
      </c>
    </row>
    <row r="2289" spans="1:12" x14ac:dyDescent="0.25">
      <c r="A22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13795000</v>
      </c>
      <c r="B2289">
        <f t="shared" ca="1" si="70"/>
        <v>3.5</v>
      </c>
      <c r="C2289">
        <f t="shared" ca="1" si="71"/>
        <v>5</v>
      </c>
      <c r="D2289">
        <f ca="1">Table1[[#This Row],[Rooms]]*10*RANDBETWEEN(10,20)/10</f>
        <v>70</v>
      </c>
      <c r="E2289" s="1">
        <f>YEAR(Table1[[#This Row],[Sale_date]])</f>
        <v>2016</v>
      </c>
      <c r="F2289" s="1">
        <f>ROUNDUP(Table1[[#This Row],[month]]/3,0)</f>
        <v>2</v>
      </c>
      <c r="G2289" s="1">
        <f>MONTH(Table1[[#This Row],[Sale_date]])</f>
        <v>4</v>
      </c>
      <c r="H2289" s="1">
        <f>WEEKNUM(Table1[[#This Row],[Sale_date]])</f>
        <v>15</v>
      </c>
      <c r="I2289" s="1">
        <f>DAY(Table1[[#This Row],[Sale_date]])</f>
        <v>6</v>
      </c>
      <c r="J2289" s="4">
        <f>Table1[[#This Row],[Sale_date]]-DATE(YEAR(Table1[[#This Row],[Sale_date]]),1,1)+1</f>
        <v>97</v>
      </c>
      <c r="K2289" s="1">
        <f>WEEKDAY(Table1[[#This Row],[Sale_date]])</f>
        <v>4</v>
      </c>
      <c r="L2289" s="2">
        <v>42466</v>
      </c>
    </row>
    <row r="2290" spans="1:12" x14ac:dyDescent="0.25">
      <c r="A22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16959814.506132744</v>
      </c>
      <c r="B2290">
        <f t="shared" ca="1" si="70"/>
        <v>3.5</v>
      </c>
      <c r="C2290">
        <f t="shared" ca="1" si="71"/>
        <v>2</v>
      </c>
      <c r="D2290">
        <f ca="1">Table1[[#This Row],[Rooms]]*10*RANDBETWEEN(10,20)/10</f>
        <v>56</v>
      </c>
      <c r="E2290" s="1">
        <f>YEAR(Table1[[#This Row],[Sale_date]])</f>
        <v>2016</v>
      </c>
      <c r="F2290" s="1">
        <f>ROUNDUP(Table1[[#This Row],[month]]/3,0)</f>
        <v>2</v>
      </c>
      <c r="G2290" s="1">
        <f>MONTH(Table1[[#This Row],[Sale_date]])</f>
        <v>4</v>
      </c>
      <c r="H2290" s="1">
        <f>WEEKNUM(Table1[[#This Row],[Sale_date]])</f>
        <v>15</v>
      </c>
      <c r="I2290" s="1">
        <f>DAY(Table1[[#This Row],[Sale_date]])</f>
        <v>7</v>
      </c>
      <c r="J2290" s="4">
        <f>Table1[[#This Row],[Sale_date]]-DATE(YEAR(Table1[[#This Row],[Sale_date]]),1,1)+1</f>
        <v>98</v>
      </c>
      <c r="K2290" s="1">
        <f>WEEKDAY(Table1[[#This Row],[Sale_date]])</f>
        <v>5</v>
      </c>
      <c r="L2290" s="2">
        <v>42467</v>
      </c>
    </row>
    <row r="2291" spans="1:12" x14ac:dyDescent="0.25">
      <c r="A22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6045593.0448524104</v>
      </c>
      <c r="B2291">
        <f t="shared" ca="1" si="70"/>
        <v>1.5</v>
      </c>
      <c r="C2291">
        <f t="shared" ca="1" si="71"/>
        <v>7</v>
      </c>
      <c r="D2291">
        <f ca="1">Table1[[#This Row],[Rooms]]*10*RANDBETWEEN(10,20)/10</f>
        <v>21</v>
      </c>
      <c r="E2291" s="1">
        <f>YEAR(Table1[[#This Row],[Sale_date]])</f>
        <v>2016</v>
      </c>
      <c r="F2291" s="1">
        <f>ROUNDUP(Table1[[#This Row],[month]]/3,0)</f>
        <v>2</v>
      </c>
      <c r="G2291" s="1">
        <f>MONTH(Table1[[#This Row],[Sale_date]])</f>
        <v>4</v>
      </c>
      <c r="H2291" s="1">
        <f>WEEKNUM(Table1[[#This Row],[Sale_date]])</f>
        <v>15</v>
      </c>
      <c r="I2291" s="1">
        <f>DAY(Table1[[#This Row],[Sale_date]])</f>
        <v>8</v>
      </c>
      <c r="J2291" s="4">
        <f>Table1[[#This Row],[Sale_date]]-DATE(YEAR(Table1[[#This Row],[Sale_date]]),1,1)+1</f>
        <v>99</v>
      </c>
      <c r="K2291" s="1">
        <f>WEEKDAY(Table1[[#This Row],[Sale_date]])</f>
        <v>6</v>
      </c>
      <c r="L2291" s="2">
        <v>42468</v>
      </c>
    </row>
    <row r="2292" spans="1:12" x14ac:dyDescent="0.25">
      <c r="A22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5877916.1046967916</v>
      </c>
      <c r="B2292">
        <f t="shared" ca="1" si="70"/>
        <v>3</v>
      </c>
      <c r="C2292">
        <f t="shared" ca="1" si="71"/>
        <v>3</v>
      </c>
      <c r="D2292">
        <f ca="1">Table1[[#This Row],[Rooms]]*10*RANDBETWEEN(10,20)/10</f>
        <v>33</v>
      </c>
      <c r="E2292" s="1">
        <f>YEAR(Table1[[#This Row],[Sale_date]])</f>
        <v>2016</v>
      </c>
      <c r="F2292" s="1">
        <f>ROUNDUP(Table1[[#This Row],[month]]/3,0)</f>
        <v>2</v>
      </c>
      <c r="G2292" s="1">
        <f>MONTH(Table1[[#This Row],[Sale_date]])</f>
        <v>4</v>
      </c>
      <c r="H2292" s="1">
        <f>WEEKNUM(Table1[[#This Row],[Sale_date]])</f>
        <v>15</v>
      </c>
      <c r="I2292" s="1">
        <f>DAY(Table1[[#This Row],[Sale_date]])</f>
        <v>9</v>
      </c>
      <c r="J2292" s="4">
        <f>Table1[[#This Row],[Sale_date]]-DATE(YEAR(Table1[[#This Row],[Sale_date]]),1,1)+1</f>
        <v>100</v>
      </c>
      <c r="K2292" s="1">
        <f>WEEKDAY(Table1[[#This Row],[Sale_date]])</f>
        <v>7</v>
      </c>
      <c r="L2292" s="2">
        <v>42469</v>
      </c>
    </row>
    <row r="2293" spans="1:12" x14ac:dyDescent="0.25">
      <c r="A22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15195470.4</v>
      </c>
      <c r="B2293">
        <f t="shared" ca="1" si="70"/>
        <v>3.5</v>
      </c>
      <c r="C2293">
        <f t="shared" ca="1" si="71"/>
        <v>2</v>
      </c>
      <c r="D2293">
        <f ca="1">Table1[[#This Row],[Rooms]]*10*RANDBETWEEN(10,20)/10</f>
        <v>70</v>
      </c>
      <c r="E2293" s="1">
        <f>YEAR(Table1[[#This Row],[Sale_date]])</f>
        <v>2016</v>
      </c>
      <c r="F2293" s="1">
        <f>ROUNDUP(Table1[[#This Row],[month]]/3,0)</f>
        <v>2</v>
      </c>
      <c r="G2293" s="1">
        <f>MONTH(Table1[[#This Row],[Sale_date]])</f>
        <v>4</v>
      </c>
      <c r="H2293" s="1">
        <f>WEEKNUM(Table1[[#This Row],[Sale_date]])</f>
        <v>16</v>
      </c>
      <c r="I2293" s="1">
        <f>DAY(Table1[[#This Row],[Sale_date]])</f>
        <v>10</v>
      </c>
      <c r="J2293" s="4">
        <f>Table1[[#This Row],[Sale_date]]-DATE(YEAR(Table1[[#This Row],[Sale_date]]),1,1)+1</f>
        <v>101</v>
      </c>
      <c r="K2293" s="1">
        <f>WEEKDAY(Table1[[#This Row],[Sale_date]])</f>
        <v>1</v>
      </c>
      <c r="L2293" s="2">
        <v>42470</v>
      </c>
    </row>
    <row r="2294" spans="1:12" x14ac:dyDescent="0.25">
      <c r="A22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6094111.7276549991</v>
      </c>
      <c r="B2294">
        <f t="shared" ca="1" si="70"/>
        <v>1.5</v>
      </c>
      <c r="C2294">
        <f t="shared" ca="1" si="71"/>
        <v>2</v>
      </c>
      <c r="D2294">
        <f ca="1">Table1[[#This Row],[Rooms]]*10*RANDBETWEEN(10,20)/10</f>
        <v>22.5</v>
      </c>
      <c r="E2294" s="1">
        <f>YEAR(Table1[[#This Row],[Sale_date]])</f>
        <v>2016</v>
      </c>
      <c r="F2294" s="1">
        <f>ROUNDUP(Table1[[#This Row],[month]]/3,0)</f>
        <v>2</v>
      </c>
      <c r="G2294" s="1">
        <f>MONTH(Table1[[#This Row],[Sale_date]])</f>
        <v>4</v>
      </c>
      <c r="H2294" s="1">
        <f>WEEKNUM(Table1[[#This Row],[Sale_date]])</f>
        <v>16</v>
      </c>
      <c r="I2294" s="1">
        <f>DAY(Table1[[#This Row],[Sale_date]])</f>
        <v>11</v>
      </c>
      <c r="J2294" s="4">
        <f>Table1[[#This Row],[Sale_date]]-DATE(YEAR(Table1[[#This Row],[Sale_date]]),1,1)+1</f>
        <v>102</v>
      </c>
      <c r="K2294" s="1">
        <f>WEEKDAY(Table1[[#This Row],[Sale_date]])</f>
        <v>2</v>
      </c>
      <c r="L2294" s="2">
        <v>42471</v>
      </c>
    </row>
    <row r="2295" spans="1:12" x14ac:dyDescent="0.25">
      <c r="A22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7789689.6299462831</v>
      </c>
      <c r="B2295">
        <f t="shared" ca="1" si="70"/>
        <v>3.5</v>
      </c>
      <c r="C2295">
        <f t="shared" ca="1" si="71"/>
        <v>7</v>
      </c>
      <c r="D2295">
        <f ca="1">Table1[[#This Row],[Rooms]]*10*RANDBETWEEN(10,20)/10</f>
        <v>35</v>
      </c>
      <c r="E2295" s="1">
        <f>YEAR(Table1[[#This Row],[Sale_date]])</f>
        <v>2016</v>
      </c>
      <c r="F2295" s="1">
        <f>ROUNDUP(Table1[[#This Row],[month]]/3,0)</f>
        <v>2</v>
      </c>
      <c r="G2295" s="1">
        <f>MONTH(Table1[[#This Row],[Sale_date]])</f>
        <v>4</v>
      </c>
      <c r="H2295" s="1">
        <f>WEEKNUM(Table1[[#This Row],[Sale_date]])</f>
        <v>16</v>
      </c>
      <c r="I2295" s="1">
        <f>DAY(Table1[[#This Row],[Sale_date]])</f>
        <v>12</v>
      </c>
      <c r="J2295" s="4">
        <f>Table1[[#This Row],[Sale_date]]-DATE(YEAR(Table1[[#This Row],[Sale_date]]),1,1)+1</f>
        <v>103</v>
      </c>
      <c r="K2295" s="1">
        <f>WEEKDAY(Table1[[#This Row],[Sale_date]])</f>
        <v>3</v>
      </c>
      <c r="L2295" s="2">
        <v>42472</v>
      </c>
    </row>
    <row r="2296" spans="1:12" x14ac:dyDescent="0.25">
      <c r="A22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4302417.0215389747</v>
      </c>
      <c r="B2296">
        <f t="shared" ca="1" si="70"/>
        <v>2</v>
      </c>
      <c r="C2296">
        <f t="shared" ca="1" si="71"/>
        <v>6</v>
      </c>
      <c r="D2296">
        <f ca="1">Table1[[#This Row],[Rooms]]*10*RANDBETWEEN(10,20)/10</f>
        <v>22</v>
      </c>
      <c r="E2296" s="1">
        <f>YEAR(Table1[[#This Row],[Sale_date]])</f>
        <v>2016</v>
      </c>
      <c r="F2296" s="1">
        <f>ROUNDUP(Table1[[#This Row],[month]]/3,0)</f>
        <v>2</v>
      </c>
      <c r="G2296" s="1">
        <f>MONTH(Table1[[#This Row],[Sale_date]])</f>
        <v>4</v>
      </c>
      <c r="H2296" s="1">
        <f>WEEKNUM(Table1[[#This Row],[Sale_date]])</f>
        <v>16</v>
      </c>
      <c r="I2296" s="1">
        <f>DAY(Table1[[#This Row],[Sale_date]])</f>
        <v>13</v>
      </c>
      <c r="J2296" s="4">
        <f>Table1[[#This Row],[Sale_date]]-DATE(YEAR(Table1[[#This Row],[Sale_date]]),1,1)+1</f>
        <v>104</v>
      </c>
      <c r="K2296" s="1">
        <f>WEEKDAY(Table1[[#This Row],[Sale_date]])</f>
        <v>4</v>
      </c>
      <c r="L2296" s="2">
        <v>42473</v>
      </c>
    </row>
    <row r="2297" spans="1:12" x14ac:dyDescent="0.25">
      <c r="A22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2011319.6233575626</v>
      </c>
      <c r="B2297">
        <f t="shared" ca="1" si="70"/>
        <v>1</v>
      </c>
      <c r="C2297">
        <f t="shared" ca="1" si="71"/>
        <v>5</v>
      </c>
      <c r="D2297">
        <f ca="1">Table1[[#This Row],[Rooms]]*10*RANDBETWEEN(10,20)/10</f>
        <v>11</v>
      </c>
      <c r="E2297" s="1">
        <f>YEAR(Table1[[#This Row],[Sale_date]])</f>
        <v>2016</v>
      </c>
      <c r="F2297" s="1">
        <f>ROUNDUP(Table1[[#This Row],[month]]/3,0)</f>
        <v>2</v>
      </c>
      <c r="G2297" s="1">
        <f>MONTH(Table1[[#This Row],[Sale_date]])</f>
        <v>4</v>
      </c>
      <c r="H2297" s="1">
        <f>WEEKNUM(Table1[[#This Row],[Sale_date]])</f>
        <v>16</v>
      </c>
      <c r="I2297" s="1">
        <f>DAY(Table1[[#This Row],[Sale_date]])</f>
        <v>14</v>
      </c>
      <c r="J2297" s="4">
        <f>Table1[[#This Row],[Sale_date]]-DATE(YEAR(Table1[[#This Row],[Sale_date]]),1,1)+1</f>
        <v>105</v>
      </c>
      <c r="K2297" s="1">
        <f>WEEKDAY(Table1[[#This Row],[Sale_date]])</f>
        <v>5</v>
      </c>
      <c r="L2297" s="2">
        <v>42474</v>
      </c>
    </row>
    <row r="2298" spans="1:12" x14ac:dyDescent="0.25">
      <c r="A22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13654664.974576261</v>
      </c>
      <c r="B2298">
        <f t="shared" ca="1" si="70"/>
        <v>4</v>
      </c>
      <c r="C2298">
        <f t="shared" ca="1" si="71"/>
        <v>2</v>
      </c>
      <c r="D2298">
        <f ca="1">Table1[[#This Row],[Rooms]]*10*RANDBETWEEN(10,20)/10</f>
        <v>44</v>
      </c>
      <c r="E2298" s="1">
        <f>YEAR(Table1[[#This Row],[Sale_date]])</f>
        <v>2016</v>
      </c>
      <c r="F2298" s="1">
        <f>ROUNDUP(Table1[[#This Row],[month]]/3,0)</f>
        <v>2</v>
      </c>
      <c r="G2298" s="1">
        <f>MONTH(Table1[[#This Row],[Sale_date]])</f>
        <v>4</v>
      </c>
      <c r="H2298" s="1">
        <f>WEEKNUM(Table1[[#This Row],[Sale_date]])</f>
        <v>16</v>
      </c>
      <c r="I2298" s="1">
        <f>DAY(Table1[[#This Row],[Sale_date]])</f>
        <v>15</v>
      </c>
      <c r="J2298" s="4">
        <f>Table1[[#This Row],[Sale_date]]-DATE(YEAR(Table1[[#This Row],[Sale_date]]),1,1)+1</f>
        <v>106</v>
      </c>
      <c r="K2298" s="1">
        <f>WEEKDAY(Table1[[#This Row],[Sale_date]])</f>
        <v>6</v>
      </c>
      <c r="L2298" s="2">
        <v>42475</v>
      </c>
    </row>
    <row r="2299" spans="1:12" x14ac:dyDescent="0.25">
      <c r="A22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18174752.304935623</v>
      </c>
      <c r="B2299">
        <f t="shared" ca="1" si="70"/>
        <v>3.5</v>
      </c>
      <c r="C2299">
        <f t="shared" ca="1" si="71"/>
        <v>9</v>
      </c>
      <c r="D2299">
        <f ca="1">Table1[[#This Row],[Rooms]]*10*RANDBETWEEN(10,20)/10</f>
        <v>63</v>
      </c>
      <c r="E2299" s="1">
        <f>YEAR(Table1[[#This Row],[Sale_date]])</f>
        <v>2016</v>
      </c>
      <c r="F2299" s="1">
        <f>ROUNDUP(Table1[[#This Row],[month]]/3,0)</f>
        <v>2</v>
      </c>
      <c r="G2299" s="1">
        <f>MONTH(Table1[[#This Row],[Sale_date]])</f>
        <v>4</v>
      </c>
      <c r="H2299" s="1">
        <f>WEEKNUM(Table1[[#This Row],[Sale_date]])</f>
        <v>16</v>
      </c>
      <c r="I2299" s="1">
        <f>DAY(Table1[[#This Row],[Sale_date]])</f>
        <v>16</v>
      </c>
      <c r="J2299" s="4">
        <f>Table1[[#This Row],[Sale_date]]-DATE(YEAR(Table1[[#This Row],[Sale_date]]),1,1)+1</f>
        <v>107</v>
      </c>
      <c r="K2299" s="1">
        <f>WEEKDAY(Table1[[#This Row],[Sale_date]])</f>
        <v>7</v>
      </c>
      <c r="L2299" s="2">
        <v>42476</v>
      </c>
    </row>
    <row r="2300" spans="1:12" x14ac:dyDescent="0.25">
      <c r="A23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10568246.484247141</v>
      </c>
      <c r="B2300">
        <f t="shared" ca="1" si="70"/>
        <v>4</v>
      </c>
      <c r="C2300">
        <f t="shared" ca="1" si="71"/>
        <v>2</v>
      </c>
      <c r="D2300">
        <f ca="1">Table1[[#This Row],[Rooms]]*10*RANDBETWEEN(10,20)/10</f>
        <v>52</v>
      </c>
      <c r="E2300" s="1">
        <f>YEAR(Table1[[#This Row],[Sale_date]])</f>
        <v>2016</v>
      </c>
      <c r="F2300" s="1">
        <f>ROUNDUP(Table1[[#This Row],[month]]/3,0)</f>
        <v>2</v>
      </c>
      <c r="G2300" s="1">
        <f>MONTH(Table1[[#This Row],[Sale_date]])</f>
        <v>4</v>
      </c>
      <c r="H2300" s="1">
        <f>WEEKNUM(Table1[[#This Row],[Sale_date]])</f>
        <v>17</v>
      </c>
      <c r="I2300" s="1">
        <f>DAY(Table1[[#This Row],[Sale_date]])</f>
        <v>17</v>
      </c>
      <c r="J2300" s="4">
        <f>Table1[[#This Row],[Sale_date]]-DATE(YEAR(Table1[[#This Row],[Sale_date]]),1,1)+1</f>
        <v>108</v>
      </c>
      <c r="K2300" s="1">
        <f>WEEKDAY(Table1[[#This Row],[Sale_date]])</f>
        <v>1</v>
      </c>
      <c r="L2300" s="2">
        <v>42477</v>
      </c>
    </row>
    <row r="2301" spans="1:12" x14ac:dyDescent="0.25">
      <c r="A23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6577180.323715385</v>
      </c>
      <c r="B2301">
        <f t="shared" ca="1" si="70"/>
        <v>2</v>
      </c>
      <c r="C2301">
        <f t="shared" ca="1" si="71"/>
        <v>6</v>
      </c>
      <c r="D2301">
        <f ca="1">Table1[[#This Row],[Rooms]]*10*RANDBETWEEN(10,20)/10</f>
        <v>34</v>
      </c>
      <c r="E2301" s="1">
        <f>YEAR(Table1[[#This Row],[Sale_date]])</f>
        <v>2016</v>
      </c>
      <c r="F2301" s="1">
        <f>ROUNDUP(Table1[[#This Row],[month]]/3,0)</f>
        <v>2</v>
      </c>
      <c r="G2301" s="1">
        <f>MONTH(Table1[[#This Row],[Sale_date]])</f>
        <v>4</v>
      </c>
      <c r="H2301" s="1">
        <f>WEEKNUM(Table1[[#This Row],[Sale_date]])</f>
        <v>17</v>
      </c>
      <c r="I2301" s="1">
        <f>DAY(Table1[[#This Row],[Sale_date]])</f>
        <v>18</v>
      </c>
      <c r="J2301" s="4">
        <f>Table1[[#This Row],[Sale_date]]-DATE(YEAR(Table1[[#This Row],[Sale_date]]),1,1)+1</f>
        <v>109</v>
      </c>
      <c r="K2301" s="1">
        <f>WEEKDAY(Table1[[#This Row],[Sale_date]])</f>
        <v>2</v>
      </c>
      <c r="L2301" s="2">
        <v>42478</v>
      </c>
    </row>
    <row r="2302" spans="1:12" x14ac:dyDescent="0.25">
      <c r="A23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13417099.063111296</v>
      </c>
      <c r="B2302">
        <f t="shared" ca="1" si="70"/>
        <v>3.5</v>
      </c>
      <c r="C2302">
        <f t="shared" ca="1" si="71"/>
        <v>5</v>
      </c>
      <c r="D2302">
        <f ca="1">Table1[[#This Row],[Rooms]]*10*RANDBETWEEN(10,20)/10</f>
        <v>59.5</v>
      </c>
      <c r="E2302" s="1">
        <f>YEAR(Table1[[#This Row],[Sale_date]])</f>
        <v>2016</v>
      </c>
      <c r="F2302" s="1">
        <f>ROUNDUP(Table1[[#This Row],[month]]/3,0)</f>
        <v>2</v>
      </c>
      <c r="G2302" s="1">
        <f>MONTH(Table1[[#This Row],[Sale_date]])</f>
        <v>4</v>
      </c>
      <c r="H2302" s="1">
        <f>WEEKNUM(Table1[[#This Row],[Sale_date]])</f>
        <v>17</v>
      </c>
      <c r="I2302" s="1">
        <f>DAY(Table1[[#This Row],[Sale_date]])</f>
        <v>19</v>
      </c>
      <c r="J2302" s="4">
        <f>Table1[[#This Row],[Sale_date]]-DATE(YEAR(Table1[[#This Row],[Sale_date]]),1,1)+1</f>
        <v>110</v>
      </c>
      <c r="K2302" s="1">
        <f>WEEKDAY(Table1[[#This Row],[Sale_date]])</f>
        <v>3</v>
      </c>
      <c r="L2302" s="2">
        <v>42479</v>
      </c>
    </row>
    <row r="2303" spans="1:12" x14ac:dyDescent="0.25">
      <c r="A23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8816725.5804178566</v>
      </c>
      <c r="B2303">
        <f t="shared" ca="1" si="70"/>
        <v>4</v>
      </c>
      <c r="C2303">
        <f t="shared" ca="1" si="71"/>
        <v>3</v>
      </c>
      <c r="D2303">
        <f ca="1">Table1[[#This Row],[Rooms]]*10*RANDBETWEEN(10,20)/10</f>
        <v>40</v>
      </c>
      <c r="E2303" s="1">
        <f>YEAR(Table1[[#This Row],[Sale_date]])</f>
        <v>2016</v>
      </c>
      <c r="F2303" s="1">
        <f>ROUNDUP(Table1[[#This Row],[month]]/3,0)</f>
        <v>2</v>
      </c>
      <c r="G2303" s="1">
        <f>MONTH(Table1[[#This Row],[Sale_date]])</f>
        <v>4</v>
      </c>
      <c r="H2303" s="1">
        <f>WEEKNUM(Table1[[#This Row],[Sale_date]])</f>
        <v>17</v>
      </c>
      <c r="I2303" s="1">
        <f>DAY(Table1[[#This Row],[Sale_date]])</f>
        <v>20</v>
      </c>
      <c r="J2303" s="4">
        <f>Table1[[#This Row],[Sale_date]]-DATE(YEAR(Table1[[#This Row],[Sale_date]]),1,1)+1</f>
        <v>111</v>
      </c>
      <c r="K2303" s="1">
        <f>WEEKDAY(Table1[[#This Row],[Sale_date]])</f>
        <v>4</v>
      </c>
      <c r="L2303" s="2">
        <v>42480</v>
      </c>
    </row>
    <row r="2304" spans="1:12" x14ac:dyDescent="0.25">
      <c r="A23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11707682.767466845</v>
      </c>
      <c r="B2304">
        <f t="shared" ca="1" si="70"/>
        <v>3.5</v>
      </c>
      <c r="C2304">
        <f t="shared" ca="1" si="71"/>
        <v>1</v>
      </c>
      <c r="D2304">
        <f ca="1">Table1[[#This Row],[Rooms]]*10*RANDBETWEEN(10,20)/10</f>
        <v>49</v>
      </c>
      <c r="E2304" s="1">
        <f>YEAR(Table1[[#This Row],[Sale_date]])</f>
        <v>2016</v>
      </c>
      <c r="F2304" s="1">
        <f>ROUNDUP(Table1[[#This Row],[month]]/3,0)</f>
        <v>2</v>
      </c>
      <c r="G2304" s="1">
        <f>MONTH(Table1[[#This Row],[Sale_date]])</f>
        <v>4</v>
      </c>
      <c r="H2304" s="1">
        <f>WEEKNUM(Table1[[#This Row],[Sale_date]])</f>
        <v>17</v>
      </c>
      <c r="I2304" s="1">
        <f>DAY(Table1[[#This Row],[Sale_date]])</f>
        <v>21</v>
      </c>
      <c r="J2304" s="4">
        <f>Table1[[#This Row],[Sale_date]]-DATE(YEAR(Table1[[#This Row],[Sale_date]]),1,1)+1</f>
        <v>112</v>
      </c>
      <c r="K2304" s="1">
        <f>WEEKDAY(Table1[[#This Row],[Sale_date]])</f>
        <v>5</v>
      </c>
      <c r="L2304" s="2">
        <v>42481</v>
      </c>
    </row>
    <row r="2305" spans="1:12" x14ac:dyDescent="0.25">
      <c r="A23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9800127.5269939192</v>
      </c>
      <c r="B2305">
        <f t="shared" ca="1" si="70"/>
        <v>3.5</v>
      </c>
      <c r="C2305">
        <f t="shared" ca="1" si="71"/>
        <v>4</v>
      </c>
      <c r="D2305">
        <f ca="1">Table1[[#This Row],[Rooms]]*10*RANDBETWEEN(10,20)/10</f>
        <v>63</v>
      </c>
      <c r="E2305" s="1">
        <f>YEAR(Table1[[#This Row],[Sale_date]])</f>
        <v>2016</v>
      </c>
      <c r="F2305" s="1">
        <f>ROUNDUP(Table1[[#This Row],[month]]/3,0)</f>
        <v>2</v>
      </c>
      <c r="G2305" s="1">
        <f>MONTH(Table1[[#This Row],[Sale_date]])</f>
        <v>4</v>
      </c>
      <c r="H2305" s="1">
        <f>WEEKNUM(Table1[[#This Row],[Sale_date]])</f>
        <v>17</v>
      </c>
      <c r="I2305" s="1">
        <f>DAY(Table1[[#This Row],[Sale_date]])</f>
        <v>22</v>
      </c>
      <c r="J2305" s="4">
        <f>Table1[[#This Row],[Sale_date]]-DATE(YEAR(Table1[[#This Row],[Sale_date]]),1,1)+1</f>
        <v>113</v>
      </c>
      <c r="K2305" s="1">
        <f>WEEKDAY(Table1[[#This Row],[Sale_date]])</f>
        <v>6</v>
      </c>
      <c r="L2305" s="2">
        <v>42482</v>
      </c>
    </row>
    <row r="2306" spans="1:12" x14ac:dyDescent="0.25">
      <c r="A23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10376714.4</v>
      </c>
      <c r="B2306">
        <f t="shared" ref="B2306:B2369" ca="1" si="72">MROUND(RANDBETWEEN(10,40)/10,0.5)</f>
        <v>4</v>
      </c>
      <c r="C2306">
        <f t="shared" ref="C2306:C2369" ca="1" si="73">RANDBETWEEN(1,10)</f>
        <v>5</v>
      </c>
      <c r="D2306">
        <f ca="1">Table1[[#This Row],[Rooms]]*10*RANDBETWEEN(10,20)/10</f>
        <v>44</v>
      </c>
      <c r="E2306" s="1">
        <f>YEAR(Table1[[#This Row],[Sale_date]])</f>
        <v>2016</v>
      </c>
      <c r="F2306" s="1">
        <f>ROUNDUP(Table1[[#This Row],[month]]/3,0)</f>
        <v>2</v>
      </c>
      <c r="G2306" s="1">
        <f>MONTH(Table1[[#This Row],[Sale_date]])</f>
        <v>4</v>
      </c>
      <c r="H2306" s="1">
        <f>WEEKNUM(Table1[[#This Row],[Sale_date]])</f>
        <v>17</v>
      </c>
      <c r="I2306" s="1">
        <f>DAY(Table1[[#This Row],[Sale_date]])</f>
        <v>23</v>
      </c>
      <c r="J2306" s="4">
        <f>Table1[[#This Row],[Sale_date]]-DATE(YEAR(Table1[[#This Row],[Sale_date]]),1,1)+1</f>
        <v>114</v>
      </c>
      <c r="K2306" s="1">
        <f>WEEKDAY(Table1[[#This Row],[Sale_date]])</f>
        <v>7</v>
      </c>
      <c r="L2306" s="2">
        <v>42483</v>
      </c>
    </row>
    <row r="2307" spans="1:12" x14ac:dyDescent="0.25">
      <c r="A23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9150308.164460782</v>
      </c>
      <c r="B2307">
        <f t="shared" ca="1" si="72"/>
        <v>4</v>
      </c>
      <c r="C2307">
        <f t="shared" ca="1" si="73"/>
        <v>8</v>
      </c>
      <c r="D2307">
        <f ca="1">Table1[[#This Row],[Rooms]]*10*RANDBETWEEN(10,20)/10</f>
        <v>44</v>
      </c>
      <c r="E2307" s="1">
        <f>YEAR(Table1[[#This Row],[Sale_date]])</f>
        <v>2016</v>
      </c>
      <c r="F2307" s="1">
        <f>ROUNDUP(Table1[[#This Row],[month]]/3,0)</f>
        <v>2</v>
      </c>
      <c r="G2307" s="1">
        <f>MONTH(Table1[[#This Row],[Sale_date]])</f>
        <v>4</v>
      </c>
      <c r="H2307" s="1">
        <f>WEEKNUM(Table1[[#This Row],[Sale_date]])</f>
        <v>18</v>
      </c>
      <c r="I2307" s="1">
        <f>DAY(Table1[[#This Row],[Sale_date]])</f>
        <v>24</v>
      </c>
      <c r="J2307" s="4">
        <f>Table1[[#This Row],[Sale_date]]-DATE(YEAR(Table1[[#This Row],[Sale_date]]),1,1)+1</f>
        <v>115</v>
      </c>
      <c r="K2307" s="1">
        <f>WEEKDAY(Table1[[#This Row],[Sale_date]])</f>
        <v>1</v>
      </c>
      <c r="L2307" s="2">
        <v>42484</v>
      </c>
    </row>
    <row r="2308" spans="1:12" x14ac:dyDescent="0.25">
      <c r="A23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12228231.920342676</v>
      </c>
      <c r="B2308">
        <f t="shared" ca="1" si="72"/>
        <v>3</v>
      </c>
      <c r="C2308">
        <f t="shared" ca="1" si="73"/>
        <v>6</v>
      </c>
      <c r="D2308">
        <f ca="1">Table1[[#This Row],[Rooms]]*10*RANDBETWEEN(10,20)/10</f>
        <v>48</v>
      </c>
      <c r="E2308" s="1">
        <f>YEAR(Table1[[#This Row],[Sale_date]])</f>
        <v>2016</v>
      </c>
      <c r="F2308" s="1">
        <f>ROUNDUP(Table1[[#This Row],[month]]/3,0)</f>
        <v>2</v>
      </c>
      <c r="G2308" s="1">
        <f>MONTH(Table1[[#This Row],[Sale_date]])</f>
        <v>4</v>
      </c>
      <c r="H2308" s="1">
        <f>WEEKNUM(Table1[[#This Row],[Sale_date]])</f>
        <v>18</v>
      </c>
      <c r="I2308" s="1">
        <f>DAY(Table1[[#This Row],[Sale_date]])</f>
        <v>25</v>
      </c>
      <c r="J2308" s="4">
        <f>Table1[[#This Row],[Sale_date]]-DATE(YEAR(Table1[[#This Row],[Sale_date]]),1,1)+1</f>
        <v>116</v>
      </c>
      <c r="K2308" s="1">
        <f>WEEKDAY(Table1[[#This Row],[Sale_date]])</f>
        <v>2</v>
      </c>
      <c r="L2308" s="2">
        <v>42485</v>
      </c>
    </row>
    <row r="2309" spans="1:12" x14ac:dyDescent="0.25">
      <c r="A23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12277719.419411501</v>
      </c>
      <c r="B2309">
        <f t="shared" ca="1" si="72"/>
        <v>2.5</v>
      </c>
      <c r="C2309">
        <f t="shared" ca="1" si="73"/>
        <v>9</v>
      </c>
      <c r="D2309">
        <f ca="1">Table1[[#This Row],[Rooms]]*10*RANDBETWEEN(10,20)/10</f>
        <v>45</v>
      </c>
      <c r="E2309" s="1">
        <f>YEAR(Table1[[#This Row],[Sale_date]])</f>
        <v>2016</v>
      </c>
      <c r="F2309" s="1">
        <f>ROUNDUP(Table1[[#This Row],[month]]/3,0)</f>
        <v>2</v>
      </c>
      <c r="G2309" s="1">
        <f>MONTH(Table1[[#This Row],[Sale_date]])</f>
        <v>4</v>
      </c>
      <c r="H2309" s="1">
        <f>WEEKNUM(Table1[[#This Row],[Sale_date]])</f>
        <v>18</v>
      </c>
      <c r="I2309" s="1">
        <f>DAY(Table1[[#This Row],[Sale_date]])</f>
        <v>26</v>
      </c>
      <c r="J2309" s="4">
        <f>Table1[[#This Row],[Sale_date]]-DATE(YEAR(Table1[[#This Row],[Sale_date]]),1,1)+1</f>
        <v>117</v>
      </c>
      <c r="K2309" s="1">
        <f>WEEKDAY(Table1[[#This Row],[Sale_date]])</f>
        <v>3</v>
      </c>
      <c r="L2309" s="2">
        <v>42486</v>
      </c>
    </row>
    <row r="2310" spans="1:12" x14ac:dyDescent="0.25">
      <c r="A23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12633590.317591101</v>
      </c>
      <c r="B2310">
        <f t="shared" ca="1" si="72"/>
        <v>3.5</v>
      </c>
      <c r="C2310">
        <f t="shared" ca="1" si="73"/>
        <v>7</v>
      </c>
      <c r="D2310">
        <f ca="1">Table1[[#This Row],[Rooms]]*10*RANDBETWEEN(10,20)/10</f>
        <v>59.5</v>
      </c>
      <c r="E2310" s="1">
        <f>YEAR(Table1[[#This Row],[Sale_date]])</f>
        <v>2016</v>
      </c>
      <c r="F2310" s="1">
        <f>ROUNDUP(Table1[[#This Row],[month]]/3,0)</f>
        <v>2</v>
      </c>
      <c r="G2310" s="1">
        <f>MONTH(Table1[[#This Row],[Sale_date]])</f>
        <v>4</v>
      </c>
      <c r="H2310" s="1">
        <f>WEEKNUM(Table1[[#This Row],[Sale_date]])</f>
        <v>18</v>
      </c>
      <c r="I2310" s="1">
        <f>DAY(Table1[[#This Row],[Sale_date]])</f>
        <v>27</v>
      </c>
      <c r="J2310" s="4">
        <f>Table1[[#This Row],[Sale_date]]-DATE(YEAR(Table1[[#This Row],[Sale_date]]),1,1)+1</f>
        <v>118</v>
      </c>
      <c r="K2310" s="1">
        <f>WEEKDAY(Table1[[#This Row],[Sale_date]])</f>
        <v>4</v>
      </c>
      <c r="L2310" s="2">
        <v>42487</v>
      </c>
    </row>
    <row r="2311" spans="1:12" x14ac:dyDescent="0.25">
      <c r="A23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8850082.5112764556</v>
      </c>
      <c r="B2311">
        <f t="shared" ca="1" si="72"/>
        <v>3</v>
      </c>
      <c r="C2311">
        <f t="shared" ca="1" si="73"/>
        <v>9</v>
      </c>
      <c r="D2311">
        <f ca="1">Table1[[#This Row],[Rooms]]*10*RANDBETWEEN(10,20)/10</f>
        <v>36</v>
      </c>
      <c r="E2311" s="1">
        <f>YEAR(Table1[[#This Row],[Sale_date]])</f>
        <v>2016</v>
      </c>
      <c r="F2311" s="1">
        <f>ROUNDUP(Table1[[#This Row],[month]]/3,0)</f>
        <v>2</v>
      </c>
      <c r="G2311" s="1">
        <f>MONTH(Table1[[#This Row],[Sale_date]])</f>
        <v>4</v>
      </c>
      <c r="H2311" s="1">
        <f>WEEKNUM(Table1[[#This Row],[Sale_date]])</f>
        <v>18</v>
      </c>
      <c r="I2311" s="1">
        <f>DAY(Table1[[#This Row],[Sale_date]])</f>
        <v>28</v>
      </c>
      <c r="J2311" s="4">
        <f>Table1[[#This Row],[Sale_date]]-DATE(YEAR(Table1[[#This Row],[Sale_date]]),1,1)+1</f>
        <v>119</v>
      </c>
      <c r="K2311" s="1">
        <f>WEEKDAY(Table1[[#This Row],[Sale_date]])</f>
        <v>5</v>
      </c>
      <c r="L2311" s="2">
        <v>42488</v>
      </c>
    </row>
    <row r="2312" spans="1:12" x14ac:dyDescent="0.25">
      <c r="A23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6617454.466237898</v>
      </c>
      <c r="B2312">
        <f t="shared" ca="1" si="72"/>
        <v>2</v>
      </c>
      <c r="C2312">
        <f t="shared" ca="1" si="73"/>
        <v>5</v>
      </c>
      <c r="D2312">
        <f ca="1">Table1[[#This Row],[Rooms]]*10*RANDBETWEEN(10,20)/10</f>
        <v>34</v>
      </c>
      <c r="E2312" s="1">
        <f>YEAR(Table1[[#This Row],[Sale_date]])</f>
        <v>2016</v>
      </c>
      <c r="F2312" s="1">
        <f>ROUNDUP(Table1[[#This Row],[month]]/3,0)</f>
        <v>2</v>
      </c>
      <c r="G2312" s="1">
        <f>MONTH(Table1[[#This Row],[Sale_date]])</f>
        <v>4</v>
      </c>
      <c r="H2312" s="1">
        <f>WEEKNUM(Table1[[#This Row],[Sale_date]])</f>
        <v>18</v>
      </c>
      <c r="I2312" s="1">
        <f>DAY(Table1[[#This Row],[Sale_date]])</f>
        <v>29</v>
      </c>
      <c r="J2312" s="4">
        <f>Table1[[#This Row],[Sale_date]]-DATE(YEAR(Table1[[#This Row],[Sale_date]]),1,1)+1</f>
        <v>120</v>
      </c>
      <c r="K2312" s="1">
        <f>WEEKDAY(Table1[[#This Row],[Sale_date]])</f>
        <v>6</v>
      </c>
      <c r="L2312" s="2">
        <v>42489</v>
      </c>
    </row>
    <row r="2313" spans="1:12" x14ac:dyDescent="0.25">
      <c r="A23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3701950.1119936658</v>
      </c>
      <c r="B2313">
        <f t="shared" ca="1" si="72"/>
        <v>1</v>
      </c>
      <c r="C2313">
        <f t="shared" ca="1" si="73"/>
        <v>7</v>
      </c>
      <c r="D2313">
        <f ca="1">Table1[[#This Row],[Rooms]]*10*RANDBETWEEN(10,20)/10</f>
        <v>19</v>
      </c>
      <c r="E2313" s="1">
        <f>YEAR(Table1[[#This Row],[Sale_date]])</f>
        <v>2016</v>
      </c>
      <c r="F2313" s="1">
        <f>ROUNDUP(Table1[[#This Row],[month]]/3,0)</f>
        <v>2</v>
      </c>
      <c r="G2313" s="1">
        <f>MONTH(Table1[[#This Row],[Sale_date]])</f>
        <v>4</v>
      </c>
      <c r="H2313" s="1">
        <f>WEEKNUM(Table1[[#This Row],[Sale_date]])</f>
        <v>18</v>
      </c>
      <c r="I2313" s="1">
        <f>DAY(Table1[[#This Row],[Sale_date]])</f>
        <v>30</v>
      </c>
      <c r="J2313" s="4">
        <f>Table1[[#This Row],[Sale_date]]-DATE(YEAR(Table1[[#This Row],[Sale_date]]),1,1)+1</f>
        <v>121</v>
      </c>
      <c r="K2313" s="1">
        <f>WEEKDAY(Table1[[#This Row],[Sale_date]])</f>
        <v>7</v>
      </c>
      <c r="L2313" s="2">
        <v>42490</v>
      </c>
    </row>
    <row r="2314" spans="1:12" x14ac:dyDescent="0.25">
      <c r="A23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3265724.2825179528</v>
      </c>
      <c r="B2314">
        <f t="shared" ca="1" si="72"/>
        <v>1.5</v>
      </c>
      <c r="C2314">
        <f t="shared" ca="1" si="73"/>
        <v>1</v>
      </c>
      <c r="D2314">
        <f ca="1">Table1[[#This Row],[Rooms]]*10*RANDBETWEEN(10,20)/10</f>
        <v>15</v>
      </c>
      <c r="E2314" s="1">
        <f>YEAR(Table1[[#This Row],[Sale_date]])</f>
        <v>2016</v>
      </c>
      <c r="F2314" s="1">
        <f>ROUNDUP(Table1[[#This Row],[month]]/3,0)</f>
        <v>2</v>
      </c>
      <c r="G2314" s="1">
        <f>MONTH(Table1[[#This Row],[Sale_date]])</f>
        <v>5</v>
      </c>
      <c r="H2314" s="1">
        <f>WEEKNUM(Table1[[#This Row],[Sale_date]])</f>
        <v>19</v>
      </c>
      <c r="I2314" s="1">
        <f>DAY(Table1[[#This Row],[Sale_date]])</f>
        <v>1</v>
      </c>
      <c r="J2314" s="4">
        <f>Table1[[#This Row],[Sale_date]]-DATE(YEAR(Table1[[#This Row],[Sale_date]]),1,1)+1</f>
        <v>122</v>
      </c>
      <c r="K2314" s="1">
        <f>WEEKDAY(Table1[[#This Row],[Sale_date]])</f>
        <v>1</v>
      </c>
      <c r="L2314" s="2">
        <v>42491</v>
      </c>
    </row>
    <row r="2315" spans="1:12" x14ac:dyDescent="0.25">
      <c r="A23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9847164.1940444168</v>
      </c>
      <c r="B2315">
        <f t="shared" ca="1" si="72"/>
        <v>3.5</v>
      </c>
      <c r="C2315">
        <f t="shared" ca="1" si="73"/>
        <v>2</v>
      </c>
      <c r="D2315">
        <f ca="1">Table1[[#This Row],[Rooms]]*10*RANDBETWEEN(10,20)/10</f>
        <v>45.5</v>
      </c>
      <c r="E2315" s="1">
        <f>YEAR(Table1[[#This Row],[Sale_date]])</f>
        <v>2016</v>
      </c>
      <c r="F2315" s="1">
        <f>ROUNDUP(Table1[[#This Row],[month]]/3,0)</f>
        <v>2</v>
      </c>
      <c r="G2315" s="1">
        <f>MONTH(Table1[[#This Row],[Sale_date]])</f>
        <v>5</v>
      </c>
      <c r="H2315" s="1">
        <f>WEEKNUM(Table1[[#This Row],[Sale_date]])</f>
        <v>19</v>
      </c>
      <c r="I2315" s="1">
        <f>DAY(Table1[[#This Row],[Sale_date]])</f>
        <v>2</v>
      </c>
      <c r="J2315" s="4">
        <f>Table1[[#This Row],[Sale_date]]-DATE(YEAR(Table1[[#This Row],[Sale_date]]),1,1)+1</f>
        <v>123</v>
      </c>
      <c r="K2315" s="1">
        <f>WEEKDAY(Table1[[#This Row],[Sale_date]])</f>
        <v>2</v>
      </c>
      <c r="L2315" s="2">
        <v>42492</v>
      </c>
    </row>
    <row r="2316" spans="1:12" x14ac:dyDescent="0.25">
      <c r="A23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5331252.892795776</v>
      </c>
      <c r="B2316">
        <f t="shared" ca="1" si="72"/>
        <v>1</v>
      </c>
      <c r="C2316">
        <f t="shared" ca="1" si="73"/>
        <v>6</v>
      </c>
      <c r="D2316">
        <f ca="1">Table1[[#This Row],[Rooms]]*10*RANDBETWEEN(10,20)/10</f>
        <v>19</v>
      </c>
      <c r="E2316" s="1">
        <f>YEAR(Table1[[#This Row],[Sale_date]])</f>
        <v>2016</v>
      </c>
      <c r="F2316" s="1">
        <f>ROUNDUP(Table1[[#This Row],[month]]/3,0)</f>
        <v>2</v>
      </c>
      <c r="G2316" s="1">
        <f>MONTH(Table1[[#This Row],[Sale_date]])</f>
        <v>5</v>
      </c>
      <c r="H2316" s="1">
        <f>WEEKNUM(Table1[[#This Row],[Sale_date]])</f>
        <v>19</v>
      </c>
      <c r="I2316" s="1">
        <f>DAY(Table1[[#This Row],[Sale_date]])</f>
        <v>3</v>
      </c>
      <c r="J2316" s="4">
        <f>Table1[[#This Row],[Sale_date]]-DATE(YEAR(Table1[[#This Row],[Sale_date]]),1,1)+1</f>
        <v>124</v>
      </c>
      <c r="K2316" s="1">
        <f>WEEKDAY(Table1[[#This Row],[Sale_date]])</f>
        <v>3</v>
      </c>
      <c r="L2316" s="2">
        <v>42493</v>
      </c>
    </row>
    <row r="2317" spans="1:12" x14ac:dyDescent="0.25">
      <c r="A23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2221466.6071572481</v>
      </c>
      <c r="B2317">
        <f t="shared" ca="1" si="72"/>
        <v>1</v>
      </c>
      <c r="C2317">
        <f t="shared" ca="1" si="73"/>
        <v>6</v>
      </c>
      <c r="D2317">
        <f ca="1">Table1[[#This Row],[Rooms]]*10*RANDBETWEEN(10,20)/10</f>
        <v>12</v>
      </c>
      <c r="E2317" s="1">
        <f>YEAR(Table1[[#This Row],[Sale_date]])</f>
        <v>2016</v>
      </c>
      <c r="F2317" s="1">
        <f>ROUNDUP(Table1[[#This Row],[month]]/3,0)</f>
        <v>2</v>
      </c>
      <c r="G2317" s="1">
        <f>MONTH(Table1[[#This Row],[Sale_date]])</f>
        <v>5</v>
      </c>
      <c r="H2317" s="1">
        <f>WEEKNUM(Table1[[#This Row],[Sale_date]])</f>
        <v>19</v>
      </c>
      <c r="I2317" s="1">
        <f>DAY(Table1[[#This Row],[Sale_date]])</f>
        <v>4</v>
      </c>
      <c r="J2317" s="4">
        <f>Table1[[#This Row],[Sale_date]]-DATE(YEAR(Table1[[#This Row],[Sale_date]]),1,1)+1</f>
        <v>125</v>
      </c>
      <c r="K2317" s="1">
        <f>WEEKDAY(Table1[[#This Row],[Sale_date]])</f>
        <v>4</v>
      </c>
      <c r="L2317" s="2">
        <v>42494</v>
      </c>
    </row>
    <row r="2318" spans="1:12" x14ac:dyDescent="0.25">
      <c r="A23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1942490.7154944278</v>
      </c>
      <c r="B2318">
        <f t="shared" ca="1" si="72"/>
        <v>1</v>
      </c>
      <c r="C2318">
        <f t="shared" ca="1" si="73"/>
        <v>4</v>
      </c>
      <c r="D2318">
        <f ca="1">Table1[[#This Row],[Rooms]]*10*RANDBETWEEN(10,20)/10</f>
        <v>10</v>
      </c>
      <c r="E2318" s="1">
        <f>YEAR(Table1[[#This Row],[Sale_date]])</f>
        <v>2016</v>
      </c>
      <c r="F2318" s="1">
        <f>ROUNDUP(Table1[[#This Row],[month]]/3,0)</f>
        <v>2</v>
      </c>
      <c r="G2318" s="1">
        <f>MONTH(Table1[[#This Row],[Sale_date]])</f>
        <v>5</v>
      </c>
      <c r="H2318" s="1">
        <f>WEEKNUM(Table1[[#This Row],[Sale_date]])</f>
        <v>19</v>
      </c>
      <c r="I2318" s="1">
        <f>DAY(Table1[[#This Row],[Sale_date]])</f>
        <v>5</v>
      </c>
      <c r="J2318" s="4">
        <f>Table1[[#This Row],[Sale_date]]-DATE(YEAR(Table1[[#This Row],[Sale_date]]),1,1)+1</f>
        <v>126</v>
      </c>
      <c r="K2318" s="1">
        <f>WEEKDAY(Table1[[#This Row],[Sale_date]])</f>
        <v>5</v>
      </c>
      <c r="L2318" s="2">
        <v>42495</v>
      </c>
    </row>
    <row r="2319" spans="1:12" x14ac:dyDescent="0.25">
      <c r="A23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12164806.452889729</v>
      </c>
      <c r="B2319">
        <f t="shared" ca="1" si="72"/>
        <v>3</v>
      </c>
      <c r="C2319">
        <f t="shared" ca="1" si="73"/>
        <v>5</v>
      </c>
      <c r="D2319">
        <f ca="1">Table1[[#This Row],[Rooms]]*10*RANDBETWEEN(10,20)/10</f>
        <v>51</v>
      </c>
      <c r="E2319" s="1">
        <f>YEAR(Table1[[#This Row],[Sale_date]])</f>
        <v>2016</v>
      </c>
      <c r="F2319" s="1">
        <f>ROUNDUP(Table1[[#This Row],[month]]/3,0)</f>
        <v>2</v>
      </c>
      <c r="G2319" s="1">
        <f>MONTH(Table1[[#This Row],[Sale_date]])</f>
        <v>5</v>
      </c>
      <c r="H2319" s="1">
        <f>WEEKNUM(Table1[[#This Row],[Sale_date]])</f>
        <v>19</v>
      </c>
      <c r="I2319" s="1">
        <f>DAY(Table1[[#This Row],[Sale_date]])</f>
        <v>6</v>
      </c>
      <c r="J2319" s="4">
        <f>Table1[[#This Row],[Sale_date]]-DATE(YEAR(Table1[[#This Row],[Sale_date]]),1,1)+1</f>
        <v>127</v>
      </c>
      <c r="K2319" s="1">
        <f>WEEKDAY(Table1[[#This Row],[Sale_date]])</f>
        <v>6</v>
      </c>
      <c r="L2319" s="2">
        <v>42496</v>
      </c>
    </row>
    <row r="2320" spans="1:12" x14ac:dyDescent="0.25">
      <c r="A23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3892924.2321899999</v>
      </c>
      <c r="B2320">
        <f t="shared" ca="1" si="72"/>
        <v>1</v>
      </c>
      <c r="C2320">
        <f t="shared" ca="1" si="73"/>
        <v>6</v>
      </c>
      <c r="D2320">
        <f ca="1">Table1[[#This Row],[Rooms]]*10*RANDBETWEEN(10,20)/10</f>
        <v>11</v>
      </c>
      <c r="E2320" s="1">
        <f>YEAR(Table1[[#This Row],[Sale_date]])</f>
        <v>2016</v>
      </c>
      <c r="F2320" s="1">
        <f>ROUNDUP(Table1[[#This Row],[month]]/3,0)</f>
        <v>2</v>
      </c>
      <c r="G2320" s="1">
        <f>MONTH(Table1[[#This Row],[Sale_date]])</f>
        <v>5</v>
      </c>
      <c r="H2320" s="1">
        <f>WEEKNUM(Table1[[#This Row],[Sale_date]])</f>
        <v>19</v>
      </c>
      <c r="I2320" s="1">
        <f>DAY(Table1[[#This Row],[Sale_date]])</f>
        <v>7</v>
      </c>
      <c r="J2320" s="4">
        <f>Table1[[#This Row],[Sale_date]]-DATE(YEAR(Table1[[#This Row],[Sale_date]]),1,1)+1</f>
        <v>128</v>
      </c>
      <c r="K2320" s="1">
        <f>WEEKDAY(Table1[[#This Row],[Sale_date]])</f>
        <v>7</v>
      </c>
      <c r="L2320" s="2">
        <v>42497</v>
      </c>
    </row>
    <row r="2321" spans="1:12" x14ac:dyDescent="0.25">
      <c r="A23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8538526.5818934366</v>
      </c>
      <c r="B2321">
        <f t="shared" ca="1" si="72"/>
        <v>1.5</v>
      </c>
      <c r="C2321">
        <f t="shared" ca="1" si="73"/>
        <v>6</v>
      </c>
      <c r="D2321">
        <f ca="1">Table1[[#This Row],[Rooms]]*10*RANDBETWEEN(10,20)/10</f>
        <v>27</v>
      </c>
      <c r="E2321" s="1">
        <f>YEAR(Table1[[#This Row],[Sale_date]])</f>
        <v>2016</v>
      </c>
      <c r="F2321" s="1">
        <f>ROUNDUP(Table1[[#This Row],[month]]/3,0)</f>
        <v>2</v>
      </c>
      <c r="G2321" s="1">
        <f>MONTH(Table1[[#This Row],[Sale_date]])</f>
        <v>5</v>
      </c>
      <c r="H2321" s="1">
        <f>WEEKNUM(Table1[[#This Row],[Sale_date]])</f>
        <v>20</v>
      </c>
      <c r="I2321" s="1">
        <f>DAY(Table1[[#This Row],[Sale_date]])</f>
        <v>8</v>
      </c>
      <c r="J2321" s="4">
        <f>Table1[[#This Row],[Sale_date]]-DATE(YEAR(Table1[[#This Row],[Sale_date]]),1,1)+1</f>
        <v>129</v>
      </c>
      <c r="K2321" s="1">
        <f>WEEKDAY(Table1[[#This Row],[Sale_date]])</f>
        <v>1</v>
      </c>
      <c r="L2321" s="2">
        <v>42498</v>
      </c>
    </row>
    <row r="2322" spans="1:12" x14ac:dyDescent="0.25">
      <c r="A23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8626223.9455751572</v>
      </c>
      <c r="B2322">
        <f t="shared" ca="1" si="72"/>
        <v>2.5</v>
      </c>
      <c r="C2322">
        <f t="shared" ca="1" si="73"/>
        <v>9</v>
      </c>
      <c r="D2322">
        <f ca="1">Table1[[#This Row],[Rooms]]*10*RANDBETWEEN(10,20)/10</f>
        <v>35</v>
      </c>
      <c r="E2322" s="1">
        <f>YEAR(Table1[[#This Row],[Sale_date]])</f>
        <v>2016</v>
      </c>
      <c r="F2322" s="1">
        <f>ROUNDUP(Table1[[#This Row],[month]]/3,0)</f>
        <v>2</v>
      </c>
      <c r="G2322" s="1">
        <f>MONTH(Table1[[#This Row],[Sale_date]])</f>
        <v>5</v>
      </c>
      <c r="H2322" s="1">
        <f>WEEKNUM(Table1[[#This Row],[Sale_date]])</f>
        <v>20</v>
      </c>
      <c r="I2322" s="1">
        <f>DAY(Table1[[#This Row],[Sale_date]])</f>
        <v>9</v>
      </c>
      <c r="J2322" s="4">
        <f>Table1[[#This Row],[Sale_date]]-DATE(YEAR(Table1[[#This Row],[Sale_date]]),1,1)+1</f>
        <v>130</v>
      </c>
      <c r="K2322" s="1">
        <f>WEEKDAY(Table1[[#This Row],[Sale_date]])</f>
        <v>2</v>
      </c>
      <c r="L2322" s="2">
        <v>42499</v>
      </c>
    </row>
    <row r="2323" spans="1:12" x14ac:dyDescent="0.25">
      <c r="A23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6357442.2548993099</v>
      </c>
      <c r="B2323">
        <f t="shared" ca="1" si="72"/>
        <v>2.5</v>
      </c>
      <c r="C2323">
        <f t="shared" ca="1" si="73"/>
        <v>3</v>
      </c>
      <c r="D2323">
        <f ca="1">Table1[[#This Row],[Rooms]]*10*RANDBETWEEN(10,20)/10</f>
        <v>37.5</v>
      </c>
      <c r="E2323" s="1">
        <f>YEAR(Table1[[#This Row],[Sale_date]])</f>
        <v>2016</v>
      </c>
      <c r="F2323" s="1">
        <f>ROUNDUP(Table1[[#This Row],[month]]/3,0)</f>
        <v>2</v>
      </c>
      <c r="G2323" s="1">
        <f>MONTH(Table1[[#This Row],[Sale_date]])</f>
        <v>5</v>
      </c>
      <c r="H2323" s="1">
        <f>WEEKNUM(Table1[[#This Row],[Sale_date]])</f>
        <v>20</v>
      </c>
      <c r="I2323" s="1">
        <f>DAY(Table1[[#This Row],[Sale_date]])</f>
        <v>10</v>
      </c>
      <c r="J2323" s="4">
        <f>Table1[[#This Row],[Sale_date]]-DATE(YEAR(Table1[[#This Row],[Sale_date]]),1,1)+1</f>
        <v>131</v>
      </c>
      <c r="K2323" s="1">
        <f>WEEKDAY(Table1[[#This Row],[Sale_date]])</f>
        <v>3</v>
      </c>
      <c r="L2323" s="2">
        <v>42500</v>
      </c>
    </row>
    <row r="2324" spans="1:12" x14ac:dyDescent="0.25">
      <c r="A23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9903534.6004776563</v>
      </c>
      <c r="B2324">
        <f t="shared" ca="1" si="72"/>
        <v>2.5</v>
      </c>
      <c r="C2324">
        <f t="shared" ca="1" si="73"/>
        <v>3</v>
      </c>
      <c r="D2324">
        <f ca="1">Table1[[#This Row],[Rooms]]*10*RANDBETWEEN(10,20)/10</f>
        <v>32.5</v>
      </c>
      <c r="E2324" s="1">
        <f>YEAR(Table1[[#This Row],[Sale_date]])</f>
        <v>2016</v>
      </c>
      <c r="F2324" s="1">
        <f>ROUNDUP(Table1[[#This Row],[month]]/3,0)</f>
        <v>2</v>
      </c>
      <c r="G2324" s="1">
        <f>MONTH(Table1[[#This Row],[Sale_date]])</f>
        <v>5</v>
      </c>
      <c r="H2324" s="1">
        <f>WEEKNUM(Table1[[#This Row],[Sale_date]])</f>
        <v>20</v>
      </c>
      <c r="I2324" s="1">
        <f>DAY(Table1[[#This Row],[Sale_date]])</f>
        <v>11</v>
      </c>
      <c r="J2324" s="4">
        <f>Table1[[#This Row],[Sale_date]]-DATE(YEAR(Table1[[#This Row],[Sale_date]]),1,1)+1</f>
        <v>132</v>
      </c>
      <c r="K2324" s="1">
        <f>WEEKDAY(Table1[[#This Row],[Sale_date]])</f>
        <v>4</v>
      </c>
      <c r="L2324" s="2">
        <v>42501</v>
      </c>
    </row>
    <row r="2325" spans="1:12" x14ac:dyDescent="0.25">
      <c r="A23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5775293.6941618901</v>
      </c>
      <c r="B2325">
        <f t="shared" ca="1" si="72"/>
        <v>2.5</v>
      </c>
      <c r="C2325">
        <f t="shared" ca="1" si="73"/>
        <v>9</v>
      </c>
      <c r="D2325">
        <f ca="1">Table1[[#This Row],[Rooms]]*10*RANDBETWEEN(10,20)/10</f>
        <v>27.5</v>
      </c>
      <c r="E2325" s="1">
        <f>YEAR(Table1[[#This Row],[Sale_date]])</f>
        <v>2016</v>
      </c>
      <c r="F2325" s="1">
        <f>ROUNDUP(Table1[[#This Row],[month]]/3,0)</f>
        <v>2</v>
      </c>
      <c r="G2325" s="1">
        <f>MONTH(Table1[[#This Row],[Sale_date]])</f>
        <v>5</v>
      </c>
      <c r="H2325" s="1">
        <f>WEEKNUM(Table1[[#This Row],[Sale_date]])</f>
        <v>20</v>
      </c>
      <c r="I2325" s="1">
        <f>DAY(Table1[[#This Row],[Sale_date]])</f>
        <v>12</v>
      </c>
      <c r="J2325" s="4">
        <f>Table1[[#This Row],[Sale_date]]-DATE(YEAR(Table1[[#This Row],[Sale_date]]),1,1)+1</f>
        <v>133</v>
      </c>
      <c r="K2325" s="1">
        <f>WEEKDAY(Table1[[#This Row],[Sale_date]])</f>
        <v>5</v>
      </c>
      <c r="L2325" s="2">
        <v>42502</v>
      </c>
    </row>
    <row r="2326" spans="1:12" x14ac:dyDescent="0.25">
      <c r="A23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15057814.542640528</v>
      </c>
      <c r="B2326">
        <f t="shared" ca="1" si="72"/>
        <v>4</v>
      </c>
      <c r="C2326">
        <f t="shared" ca="1" si="73"/>
        <v>5</v>
      </c>
      <c r="D2326">
        <f ca="1">Table1[[#This Row],[Rooms]]*10*RANDBETWEEN(10,20)/10</f>
        <v>80</v>
      </c>
      <c r="E2326" s="1">
        <f>YEAR(Table1[[#This Row],[Sale_date]])</f>
        <v>2016</v>
      </c>
      <c r="F2326" s="1">
        <f>ROUNDUP(Table1[[#This Row],[month]]/3,0)</f>
        <v>2</v>
      </c>
      <c r="G2326" s="1">
        <f>MONTH(Table1[[#This Row],[Sale_date]])</f>
        <v>5</v>
      </c>
      <c r="H2326" s="1">
        <f>WEEKNUM(Table1[[#This Row],[Sale_date]])</f>
        <v>20</v>
      </c>
      <c r="I2326" s="1">
        <f>DAY(Table1[[#This Row],[Sale_date]])</f>
        <v>13</v>
      </c>
      <c r="J2326" s="4">
        <f>Table1[[#This Row],[Sale_date]]-DATE(YEAR(Table1[[#This Row],[Sale_date]]),1,1)+1</f>
        <v>134</v>
      </c>
      <c r="K2326" s="1">
        <f>WEEKDAY(Table1[[#This Row],[Sale_date]])</f>
        <v>6</v>
      </c>
      <c r="L2326" s="2">
        <v>42503</v>
      </c>
    </row>
    <row r="2327" spans="1:12" x14ac:dyDescent="0.25">
      <c r="A23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21002498.08417036</v>
      </c>
      <c r="B2327">
        <f t="shared" ca="1" si="72"/>
        <v>3.5</v>
      </c>
      <c r="C2327">
        <f t="shared" ca="1" si="73"/>
        <v>7</v>
      </c>
      <c r="D2327">
        <f ca="1">Table1[[#This Row],[Rooms]]*10*RANDBETWEEN(10,20)/10</f>
        <v>66.5</v>
      </c>
      <c r="E2327" s="1">
        <f>YEAR(Table1[[#This Row],[Sale_date]])</f>
        <v>2016</v>
      </c>
      <c r="F2327" s="1">
        <f>ROUNDUP(Table1[[#This Row],[month]]/3,0)</f>
        <v>2</v>
      </c>
      <c r="G2327" s="1">
        <f>MONTH(Table1[[#This Row],[Sale_date]])</f>
        <v>5</v>
      </c>
      <c r="H2327" s="1">
        <f>WEEKNUM(Table1[[#This Row],[Sale_date]])</f>
        <v>20</v>
      </c>
      <c r="I2327" s="1">
        <f>DAY(Table1[[#This Row],[Sale_date]])</f>
        <v>14</v>
      </c>
      <c r="J2327" s="4">
        <f>Table1[[#This Row],[Sale_date]]-DATE(YEAR(Table1[[#This Row],[Sale_date]]),1,1)+1</f>
        <v>135</v>
      </c>
      <c r="K2327" s="1">
        <f>WEEKDAY(Table1[[#This Row],[Sale_date]])</f>
        <v>7</v>
      </c>
      <c r="L2327" s="2">
        <v>42504</v>
      </c>
    </row>
    <row r="2328" spans="1:12" x14ac:dyDescent="0.25">
      <c r="A23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6972708.6966200676</v>
      </c>
      <c r="B2328">
        <f t="shared" ca="1" si="72"/>
        <v>3</v>
      </c>
      <c r="C2328">
        <f t="shared" ca="1" si="73"/>
        <v>8</v>
      </c>
      <c r="D2328">
        <f ca="1">Table1[[#This Row],[Rooms]]*10*RANDBETWEEN(10,20)/10</f>
        <v>39</v>
      </c>
      <c r="E2328" s="1">
        <f>YEAR(Table1[[#This Row],[Sale_date]])</f>
        <v>2016</v>
      </c>
      <c r="F2328" s="1">
        <f>ROUNDUP(Table1[[#This Row],[month]]/3,0)</f>
        <v>2</v>
      </c>
      <c r="G2328" s="1">
        <f>MONTH(Table1[[#This Row],[Sale_date]])</f>
        <v>5</v>
      </c>
      <c r="H2328" s="1">
        <f>WEEKNUM(Table1[[#This Row],[Sale_date]])</f>
        <v>21</v>
      </c>
      <c r="I2328" s="1">
        <f>DAY(Table1[[#This Row],[Sale_date]])</f>
        <v>15</v>
      </c>
      <c r="J2328" s="4">
        <f>Table1[[#This Row],[Sale_date]]-DATE(YEAR(Table1[[#This Row],[Sale_date]]),1,1)+1</f>
        <v>136</v>
      </c>
      <c r="K2328" s="1">
        <f>WEEKDAY(Table1[[#This Row],[Sale_date]])</f>
        <v>1</v>
      </c>
      <c r="L2328" s="2">
        <v>42505</v>
      </c>
    </row>
    <row r="2329" spans="1:12" x14ac:dyDescent="0.25">
      <c r="A23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11232799.66250333</v>
      </c>
      <c r="B2329">
        <f t="shared" ca="1" si="72"/>
        <v>3</v>
      </c>
      <c r="C2329">
        <f t="shared" ca="1" si="73"/>
        <v>3</v>
      </c>
      <c r="D2329">
        <f ca="1">Table1[[#This Row],[Rooms]]*10*RANDBETWEEN(10,20)/10</f>
        <v>57</v>
      </c>
      <c r="E2329" s="1">
        <f>YEAR(Table1[[#This Row],[Sale_date]])</f>
        <v>2016</v>
      </c>
      <c r="F2329" s="1">
        <f>ROUNDUP(Table1[[#This Row],[month]]/3,0)</f>
        <v>2</v>
      </c>
      <c r="G2329" s="1">
        <f>MONTH(Table1[[#This Row],[Sale_date]])</f>
        <v>5</v>
      </c>
      <c r="H2329" s="1">
        <f>WEEKNUM(Table1[[#This Row],[Sale_date]])</f>
        <v>21</v>
      </c>
      <c r="I2329" s="1">
        <f>DAY(Table1[[#This Row],[Sale_date]])</f>
        <v>16</v>
      </c>
      <c r="J2329" s="4">
        <f>Table1[[#This Row],[Sale_date]]-DATE(YEAR(Table1[[#This Row],[Sale_date]]),1,1)+1</f>
        <v>137</v>
      </c>
      <c r="K2329" s="1">
        <f>WEEKDAY(Table1[[#This Row],[Sale_date]])</f>
        <v>2</v>
      </c>
      <c r="L2329" s="2">
        <v>42506</v>
      </c>
    </row>
    <row r="2330" spans="1:12" x14ac:dyDescent="0.25">
      <c r="A23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13473116.908945411</v>
      </c>
      <c r="B2330">
        <f t="shared" ca="1" si="72"/>
        <v>3</v>
      </c>
      <c r="C2330">
        <f t="shared" ca="1" si="73"/>
        <v>4</v>
      </c>
      <c r="D2330">
        <f ca="1">Table1[[#This Row],[Rooms]]*10*RANDBETWEEN(10,20)/10</f>
        <v>54</v>
      </c>
      <c r="E2330" s="1">
        <f>YEAR(Table1[[#This Row],[Sale_date]])</f>
        <v>2016</v>
      </c>
      <c r="F2330" s="1">
        <f>ROUNDUP(Table1[[#This Row],[month]]/3,0)</f>
        <v>2</v>
      </c>
      <c r="G2330" s="1">
        <f>MONTH(Table1[[#This Row],[Sale_date]])</f>
        <v>5</v>
      </c>
      <c r="H2330" s="1">
        <f>WEEKNUM(Table1[[#This Row],[Sale_date]])</f>
        <v>21</v>
      </c>
      <c r="I2330" s="1">
        <f>DAY(Table1[[#This Row],[Sale_date]])</f>
        <v>17</v>
      </c>
      <c r="J2330" s="4">
        <f>Table1[[#This Row],[Sale_date]]-DATE(YEAR(Table1[[#This Row],[Sale_date]]),1,1)+1</f>
        <v>138</v>
      </c>
      <c r="K2330" s="1">
        <f>WEEKDAY(Table1[[#This Row],[Sale_date]])</f>
        <v>3</v>
      </c>
      <c r="L2330" s="2">
        <v>42507</v>
      </c>
    </row>
    <row r="2331" spans="1:12" x14ac:dyDescent="0.25">
      <c r="A23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4053789.3128906251</v>
      </c>
      <c r="B2331">
        <f t="shared" ca="1" si="72"/>
        <v>1</v>
      </c>
      <c r="C2331">
        <f t="shared" ca="1" si="73"/>
        <v>9</v>
      </c>
      <c r="D2331">
        <f ca="1">Table1[[#This Row],[Rooms]]*10*RANDBETWEEN(10,20)/10</f>
        <v>10</v>
      </c>
      <c r="E2331" s="1">
        <f>YEAR(Table1[[#This Row],[Sale_date]])</f>
        <v>2016</v>
      </c>
      <c r="F2331" s="1">
        <f>ROUNDUP(Table1[[#This Row],[month]]/3,0)</f>
        <v>2</v>
      </c>
      <c r="G2331" s="1">
        <f>MONTH(Table1[[#This Row],[Sale_date]])</f>
        <v>5</v>
      </c>
      <c r="H2331" s="1">
        <f>WEEKNUM(Table1[[#This Row],[Sale_date]])</f>
        <v>21</v>
      </c>
      <c r="I2331" s="1">
        <f>DAY(Table1[[#This Row],[Sale_date]])</f>
        <v>18</v>
      </c>
      <c r="J2331" s="4">
        <f>Table1[[#This Row],[Sale_date]]-DATE(YEAR(Table1[[#This Row],[Sale_date]]),1,1)+1</f>
        <v>139</v>
      </c>
      <c r="K2331" s="1">
        <f>WEEKDAY(Table1[[#This Row],[Sale_date]])</f>
        <v>4</v>
      </c>
      <c r="L2331" s="2">
        <v>42508</v>
      </c>
    </row>
    <row r="2332" spans="1:12" x14ac:dyDescent="0.25">
      <c r="A23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2738138.7992506232</v>
      </c>
      <c r="B2332">
        <f t="shared" ca="1" si="72"/>
        <v>1</v>
      </c>
      <c r="C2332">
        <f t="shared" ca="1" si="73"/>
        <v>3</v>
      </c>
      <c r="D2332">
        <f ca="1">Table1[[#This Row],[Rooms]]*10*RANDBETWEEN(10,20)/10</f>
        <v>13</v>
      </c>
      <c r="E2332" s="1">
        <f>YEAR(Table1[[#This Row],[Sale_date]])</f>
        <v>2016</v>
      </c>
      <c r="F2332" s="1">
        <f>ROUNDUP(Table1[[#This Row],[month]]/3,0)</f>
        <v>2</v>
      </c>
      <c r="G2332" s="1">
        <f>MONTH(Table1[[#This Row],[Sale_date]])</f>
        <v>5</v>
      </c>
      <c r="H2332" s="1">
        <f>WEEKNUM(Table1[[#This Row],[Sale_date]])</f>
        <v>21</v>
      </c>
      <c r="I2332" s="1">
        <f>DAY(Table1[[#This Row],[Sale_date]])</f>
        <v>19</v>
      </c>
      <c r="J2332" s="4">
        <f>Table1[[#This Row],[Sale_date]]-DATE(YEAR(Table1[[#This Row],[Sale_date]]),1,1)+1</f>
        <v>140</v>
      </c>
      <c r="K2332" s="1">
        <f>WEEKDAY(Table1[[#This Row],[Sale_date]])</f>
        <v>5</v>
      </c>
      <c r="L2332" s="2">
        <v>42509</v>
      </c>
    </row>
    <row r="2333" spans="1:12" x14ac:dyDescent="0.25">
      <c r="A23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8000257.8264514562</v>
      </c>
      <c r="B2333">
        <f t="shared" ca="1" si="72"/>
        <v>3</v>
      </c>
      <c r="C2333">
        <f t="shared" ca="1" si="73"/>
        <v>8</v>
      </c>
      <c r="D2333">
        <f ca="1">Table1[[#This Row],[Rooms]]*10*RANDBETWEEN(10,20)/10</f>
        <v>33</v>
      </c>
      <c r="E2333" s="1">
        <f>YEAR(Table1[[#This Row],[Sale_date]])</f>
        <v>2016</v>
      </c>
      <c r="F2333" s="1">
        <f>ROUNDUP(Table1[[#This Row],[month]]/3,0)</f>
        <v>2</v>
      </c>
      <c r="G2333" s="1">
        <f>MONTH(Table1[[#This Row],[Sale_date]])</f>
        <v>5</v>
      </c>
      <c r="H2333" s="1">
        <f>WEEKNUM(Table1[[#This Row],[Sale_date]])</f>
        <v>21</v>
      </c>
      <c r="I2333" s="1">
        <f>DAY(Table1[[#This Row],[Sale_date]])</f>
        <v>20</v>
      </c>
      <c r="J2333" s="4">
        <f>Table1[[#This Row],[Sale_date]]-DATE(YEAR(Table1[[#This Row],[Sale_date]]),1,1)+1</f>
        <v>141</v>
      </c>
      <c r="K2333" s="1">
        <f>WEEKDAY(Table1[[#This Row],[Sale_date]])</f>
        <v>6</v>
      </c>
      <c r="L2333" s="2">
        <v>42510</v>
      </c>
    </row>
    <row r="2334" spans="1:12" x14ac:dyDescent="0.25">
      <c r="A23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8348006.7683563856</v>
      </c>
      <c r="B2334">
        <f t="shared" ca="1" si="72"/>
        <v>2</v>
      </c>
      <c r="C2334">
        <f t="shared" ca="1" si="73"/>
        <v>10</v>
      </c>
      <c r="D2334">
        <f ca="1">Table1[[#This Row],[Rooms]]*10*RANDBETWEEN(10,20)/10</f>
        <v>32</v>
      </c>
      <c r="E2334" s="1">
        <f>YEAR(Table1[[#This Row],[Sale_date]])</f>
        <v>2016</v>
      </c>
      <c r="F2334" s="1">
        <f>ROUNDUP(Table1[[#This Row],[month]]/3,0)</f>
        <v>2</v>
      </c>
      <c r="G2334" s="1">
        <f>MONTH(Table1[[#This Row],[Sale_date]])</f>
        <v>5</v>
      </c>
      <c r="H2334" s="1">
        <f>WEEKNUM(Table1[[#This Row],[Sale_date]])</f>
        <v>21</v>
      </c>
      <c r="I2334" s="1">
        <f>DAY(Table1[[#This Row],[Sale_date]])</f>
        <v>21</v>
      </c>
      <c r="J2334" s="4">
        <f>Table1[[#This Row],[Sale_date]]-DATE(YEAR(Table1[[#This Row],[Sale_date]]),1,1)+1</f>
        <v>142</v>
      </c>
      <c r="K2334" s="1">
        <f>WEEKDAY(Table1[[#This Row],[Sale_date]])</f>
        <v>7</v>
      </c>
      <c r="L2334" s="2">
        <v>42511</v>
      </c>
    </row>
    <row r="2335" spans="1:12" x14ac:dyDescent="0.25">
      <c r="A23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12086650.780992808</v>
      </c>
      <c r="B2335">
        <f t="shared" ca="1" si="72"/>
        <v>3</v>
      </c>
      <c r="C2335">
        <f t="shared" ca="1" si="73"/>
        <v>7</v>
      </c>
      <c r="D2335">
        <f ca="1">Table1[[#This Row],[Rooms]]*10*RANDBETWEEN(10,20)/10</f>
        <v>45</v>
      </c>
      <c r="E2335" s="1">
        <f>YEAR(Table1[[#This Row],[Sale_date]])</f>
        <v>2016</v>
      </c>
      <c r="F2335" s="1">
        <f>ROUNDUP(Table1[[#This Row],[month]]/3,0)</f>
        <v>2</v>
      </c>
      <c r="G2335" s="1">
        <f>MONTH(Table1[[#This Row],[Sale_date]])</f>
        <v>5</v>
      </c>
      <c r="H2335" s="1">
        <f>WEEKNUM(Table1[[#This Row],[Sale_date]])</f>
        <v>22</v>
      </c>
      <c r="I2335" s="1">
        <f>DAY(Table1[[#This Row],[Sale_date]])</f>
        <v>22</v>
      </c>
      <c r="J2335" s="4">
        <f>Table1[[#This Row],[Sale_date]]-DATE(YEAR(Table1[[#This Row],[Sale_date]]),1,1)+1</f>
        <v>143</v>
      </c>
      <c r="K2335" s="1">
        <f>WEEKDAY(Table1[[#This Row],[Sale_date]])</f>
        <v>1</v>
      </c>
      <c r="L2335" s="2">
        <v>42512</v>
      </c>
    </row>
    <row r="2336" spans="1:12" x14ac:dyDescent="0.25">
      <c r="A23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4365073.0993751343</v>
      </c>
      <c r="B2336">
        <f t="shared" ca="1" si="72"/>
        <v>1</v>
      </c>
      <c r="C2336">
        <f t="shared" ca="1" si="73"/>
        <v>4</v>
      </c>
      <c r="D2336">
        <f ca="1">Table1[[#This Row],[Rooms]]*10*RANDBETWEEN(10,20)/10</f>
        <v>16</v>
      </c>
      <c r="E2336" s="1">
        <f>YEAR(Table1[[#This Row],[Sale_date]])</f>
        <v>2016</v>
      </c>
      <c r="F2336" s="1">
        <f>ROUNDUP(Table1[[#This Row],[month]]/3,0)</f>
        <v>2</v>
      </c>
      <c r="G2336" s="1">
        <f>MONTH(Table1[[#This Row],[Sale_date]])</f>
        <v>5</v>
      </c>
      <c r="H2336" s="1">
        <f>WEEKNUM(Table1[[#This Row],[Sale_date]])</f>
        <v>22</v>
      </c>
      <c r="I2336" s="1">
        <f>DAY(Table1[[#This Row],[Sale_date]])</f>
        <v>23</v>
      </c>
      <c r="J2336" s="4">
        <f>Table1[[#This Row],[Sale_date]]-DATE(YEAR(Table1[[#This Row],[Sale_date]]),1,1)+1</f>
        <v>144</v>
      </c>
      <c r="K2336" s="1">
        <f>WEEKDAY(Table1[[#This Row],[Sale_date]])</f>
        <v>2</v>
      </c>
      <c r="L2336" s="2">
        <v>42513</v>
      </c>
    </row>
    <row r="2337" spans="1:12" x14ac:dyDescent="0.25">
      <c r="A23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9041033.8746978007</v>
      </c>
      <c r="B2337">
        <f t="shared" ca="1" si="72"/>
        <v>2.5</v>
      </c>
      <c r="C2337">
        <f t="shared" ca="1" si="73"/>
        <v>3</v>
      </c>
      <c r="D2337">
        <f ca="1">Table1[[#This Row],[Rooms]]*10*RANDBETWEEN(10,20)/10</f>
        <v>50</v>
      </c>
      <c r="E2337" s="1">
        <f>YEAR(Table1[[#This Row],[Sale_date]])</f>
        <v>2016</v>
      </c>
      <c r="F2337" s="1">
        <f>ROUNDUP(Table1[[#This Row],[month]]/3,0)</f>
        <v>2</v>
      </c>
      <c r="G2337" s="1">
        <f>MONTH(Table1[[#This Row],[Sale_date]])</f>
        <v>5</v>
      </c>
      <c r="H2337" s="1">
        <f>WEEKNUM(Table1[[#This Row],[Sale_date]])</f>
        <v>22</v>
      </c>
      <c r="I2337" s="1">
        <f>DAY(Table1[[#This Row],[Sale_date]])</f>
        <v>24</v>
      </c>
      <c r="J2337" s="4">
        <f>Table1[[#This Row],[Sale_date]]-DATE(YEAR(Table1[[#This Row],[Sale_date]]),1,1)+1</f>
        <v>145</v>
      </c>
      <c r="K2337" s="1">
        <f>WEEKDAY(Table1[[#This Row],[Sale_date]])</f>
        <v>3</v>
      </c>
      <c r="L2337" s="2">
        <v>42514</v>
      </c>
    </row>
    <row r="2338" spans="1:12" x14ac:dyDescent="0.25">
      <c r="A23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8416654.2133031208</v>
      </c>
      <c r="B2338">
        <f t="shared" ca="1" si="72"/>
        <v>2.5</v>
      </c>
      <c r="C2338">
        <f t="shared" ca="1" si="73"/>
        <v>9</v>
      </c>
      <c r="D2338">
        <f ca="1">Table1[[#This Row],[Rooms]]*10*RANDBETWEEN(10,20)/10</f>
        <v>42.5</v>
      </c>
      <c r="E2338" s="1">
        <f>YEAR(Table1[[#This Row],[Sale_date]])</f>
        <v>2016</v>
      </c>
      <c r="F2338" s="1">
        <f>ROUNDUP(Table1[[#This Row],[month]]/3,0)</f>
        <v>2</v>
      </c>
      <c r="G2338" s="1">
        <f>MONTH(Table1[[#This Row],[Sale_date]])</f>
        <v>5</v>
      </c>
      <c r="H2338" s="1">
        <f>WEEKNUM(Table1[[#This Row],[Sale_date]])</f>
        <v>22</v>
      </c>
      <c r="I2338" s="1">
        <f>DAY(Table1[[#This Row],[Sale_date]])</f>
        <v>25</v>
      </c>
      <c r="J2338" s="4">
        <f>Table1[[#This Row],[Sale_date]]-DATE(YEAR(Table1[[#This Row],[Sale_date]]),1,1)+1</f>
        <v>146</v>
      </c>
      <c r="K2338" s="1">
        <f>WEEKDAY(Table1[[#This Row],[Sale_date]])</f>
        <v>4</v>
      </c>
      <c r="L2338" s="2">
        <v>42515</v>
      </c>
    </row>
    <row r="2339" spans="1:12" x14ac:dyDescent="0.25">
      <c r="A23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7994603.4693642771</v>
      </c>
      <c r="B2339">
        <f t="shared" ca="1" si="72"/>
        <v>3</v>
      </c>
      <c r="C2339">
        <f t="shared" ca="1" si="73"/>
        <v>7</v>
      </c>
      <c r="D2339">
        <f ca="1">Table1[[#This Row],[Rooms]]*10*RANDBETWEEN(10,20)/10</f>
        <v>39</v>
      </c>
      <c r="E2339" s="1">
        <f>YEAR(Table1[[#This Row],[Sale_date]])</f>
        <v>2016</v>
      </c>
      <c r="F2339" s="1">
        <f>ROUNDUP(Table1[[#This Row],[month]]/3,0)</f>
        <v>2</v>
      </c>
      <c r="G2339" s="1">
        <f>MONTH(Table1[[#This Row],[Sale_date]])</f>
        <v>5</v>
      </c>
      <c r="H2339" s="1">
        <f>WEEKNUM(Table1[[#This Row],[Sale_date]])</f>
        <v>22</v>
      </c>
      <c r="I2339" s="1">
        <f>DAY(Table1[[#This Row],[Sale_date]])</f>
        <v>26</v>
      </c>
      <c r="J2339" s="4">
        <f>Table1[[#This Row],[Sale_date]]-DATE(YEAR(Table1[[#This Row],[Sale_date]]),1,1)+1</f>
        <v>147</v>
      </c>
      <c r="K2339" s="1">
        <f>WEEKDAY(Table1[[#This Row],[Sale_date]])</f>
        <v>5</v>
      </c>
      <c r="L2339" s="2">
        <v>42516</v>
      </c>
    </row>
    <row r="2340" spans="1:12" x14ac:dyDescent="0.25">
      <c r="A23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4430679.0347361499</v>
      </c>
      <c r="B2340">
        <f t="shared" ca="1" si="72"/>
        <v>1.5</v>
      </c>
      <c r="C2340">
        <f t="shared" ca="1" si="73"/>
        <v>1</v>
      </c>
      <c r="D2340">
        <f ca="1">Table1[[#This Row],[Rooms]]*10*RANDBETWEEN(10,20)/10</f>
        <v>16.5</v>
      </c>
      <c r="E2340" s="1">
        <f>YEAR(Table1[[#This Row],[Sale_date]])</f>
        <v>2016</v>
      </c>
      <c r="F2340" s="1">
        <f>ROUNDUP(Table1[[#This Row],[month]]/3,0)</f>
        <v>2</v>
      </c>
      <c r="G2340" s="1">
        <f>MONTH(Table1[[#This Row],[Sale_date]])</f>
        <v>5</v>
      </c>
      <c r="H2340" s="1">
        <f>WEEKNUM(Table1[[#This Row],[Sale_date]])</f>
        <v>22</v>
      </c>
      <c r="I2340" s="1">
        <f>DAY(Table1[[#This Row],[Sale_date]])</f>
        <v>27</v>
      </c>
      <c r="J2340" s="4">
        <f>Table1[[#This Row],[Sale_date]]-DATE(YEAR(Table1[[#This Row],[Sale_date]]),1,1)+1</f>
        <v>148</v>
      </c>
      <c r="K2340" s="1">
        <f>WEEKDAY(Table1[[#This Row],[Sale_date]])</f>
        <v>6</v>
      </c>
      <c r="L2340" s="2">
        <v>42517</v>
      </c>
    </row>
    <row r="2341" spans="1:12" x14ac:dyDescent="0.25">
      <c r="A23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12221308.460801303</v>
      </c>
      <c r="B2341">
        <f t="shared" ca="1" si="72"/>
        <v>2.5</v>
      </c>
      <c r="C2341">
        <f t="shared" ca="1" si="73"/>
        <v>3</v>
      </c>
      <c r="D2341">
        <f ca="1">Table1[[#This Row],[Rooms]]*10*RANDBETWEEN(10,20)/10</f>
        <v>45</v>
      </c>
      <c r="E2341" s="1">
        <f>YEAR(Table1[[#This Row],[Sale_date]])</f>
        <v>2016</v>
      </c>
      <c r="F2341" s="1">
        <f>ROUNDUP(Table1[[#This Row],[month]]/3,0)</f>
        <v>2</v>
      </c>
      <c r="G2341" s="1">
        <f>MONTH(Table1[[#This Row],[Sale_date]])</f>
        <v>5</v>
      </c>
      <c r="H2341" s="1">
        <f>WEEKNUM(Table1[[#This Row],[Sale_date]])</f>
        <v>22</v>
      </c>
      <c r="I2341" s="1">
        <f>DAY(Table1[[#This Row],[Sale_date]])</f>
        <v>28</v>
      </c>
      <c r="J2341" s="4">
        <f>Table1[[#This Row],[Sale_date]]-DATE(YEAR(Table1[[#This Row],[Sale_date]]),1,1)+1</f>
        <v>149</v>
      </c>
      <c r="K2341" s="1">
        <f>WEEKDAY(Table1[[#This Row],[Sale_date]])</f>
        <v>7</v>
      </c>
      <c r="L2341" s="2">
        <v>42518</v>
      </c>
    </row>
    <row r="2342" spans="1:12" x14ac:dyDescent="0.25">
      <c r="A23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10696560.937150095</v>
      </c>
      <c r="B2342">
        <f t="shared" ca="1" si="72"/>
        <v>4</v>
      </c>
      <c r="C2342">
        <f t="shared" ca="1" si="73"/>
        <v>2</v>
      </c>
      <c r="D2342">
        <f ca="1">Table1[[#This Row],[Rooms]]*10*RANDBETWEEN(10,20)/10</f>
        <v>48</v>
      </c>
      <c r="E2342" s="1">
        <f>YEAR(Table1[[#This Row],[Sale_date]])</f>
        <v>2016</v>
      </c>
      <c r="F2342" s="1">
        <f>ROUNDUP(Table1[[#This Row],[month]]/3,0)</f>
        <v>2</v>
      </c>
      <c r="G2342" s="1">
        <f>MONTH(Table1[[#This Row],[Sale_date]])</f>
        <v>5</v>
      </c>
      <c r="H2342" s="1">
        <f>WEEKNUM(Table1[[#This Row],[Sale_date]])</f>
        <v>23</v>
      </c>
      <c r="I2342" s="1">
        <f>DAY(Table1[[#This Row],[Sale_date]])</f>
        <v>29</v>
      </c>
      <c r="J2342" s="4">
        <f>Table1[[#This Row],[Sale_date]]-DATE(YEAR(Table1[[#This Row],[Sale_date]]),1,1)+1</f>
        <v>150</v>
      </c>
      <c r="K2342" s="1">
        <f>WEEKDAY(Table1[[#This Row],[Sale_date]])</f>
        <v>1</v>
      </c>
      <c r="L2342" s="2">
        <v>42519</v>
      </c>
    </row>
    <row r="2343" spans="1:12" x14ac:dyDescent="0.25">
      <c r="A23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17341802.458548751</v>
      </c>
      <c r="B2343">
        <f t="shared" ca="1" si="72"/>
        <v>3.5</v>
      </c>
      <c r="C2343">
        <f t="shared" ca="1" si="73"/>
        <v>4</v>
      </c>
      <c r="D2343">
        <f ca="1">Table1[[#This Row],[Rooms]]*10*RANDBETWEEN(10,20)/10</f>
        <v>59.5</v>
      </c>
      <c r="E2343" s="1">
        <f>YEAR(Table1[[#This Row],[Sale_date]])</f>
        <v>2016</v>
      </c>
      <c r="F2343" s="1">
        <f>ROUNDUP(Table1[[#This Row],[month]]/3,0)</f>
        <v>2</v>
      </c>
      <c r="G2343" s="1">
        <f>MONTH(Table1[[#This Row],[Sale_date]])</f>
        <v>5</v>
      </c>
      <c r="H2343" s="1">
        <f>WEEKNUM(Table1[[#This Row],[Sale_date]])</f>
        <v>23</v>
      </c>
      <c r="I2343" s="1">
        <f>DAY(Table1[[#This Row],[Sale_date]])</f>
        <v>30</v>
      </c>
      <c r="J2343" s="4">
        <f>Table1[[#This Row],[Sale_date]]-DATE(YEAR(Table1[[#This Row],[Sale_date]]),1,1)+1</f>
        <v>151</v>
      </c>
      <c r="K2343" s="1">
        <f>WEEKDAY(Table1[[#This Row],[Sale_date]])</f>
        <v>2</v>
      </c>
      <c r="L2343" s="2">
        <v>42520</v>
      </c>
    </row>
    <row r="2344" spans="1:12" x14ac:dyDescent="0.25">
      <c r="A23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5753338.5675359238</v>
      </c>
      <c r="B2344">
        <f t="shared" ca="1" si="72"/>
        <v>1</v>
      </c>
      <c r="C2344">
        <f t="shared" ca="1" si="73"/>
        <v>10</v>
      </c>
      <c r="D2344">
        <f ca="1">Table1[[#This Row],[Rooms]]*10*RANDBETWEEN(10,20)/10</f>
        <v>19</v>
      </c>
      <c r="E2344" s="1">
        <f>YEAR(Table1[[#This Row],[Sale_date]])</f>
        <v>2016</v>
      </c>
      <c r="F2344" s="1">
        <f>ROUNDUP(Table1[[#This Row],[month]]/3,0)</f>
        <v>2</v>
      </c>
      <c r="G2344" s="1">
        <f>MONTH(Table1[[#This Row],[Sale_date]])</f>
        <v>5</v>
      </c>
      <c r="H2344" s="1">
        <f>WEEKNUM(Table1[[#This Row],[Sale_date]])</f>
        <v>23</v>
      </c>
      <c r="I2344" s="1">
        <f>DAY(Table1[[#This Row],[Sale_date]])</f>
        <v>31</v>
      </c>
      <c r="J2344" s="4">
        <f>Table1[[#This Row],[Sale_date]]-DATE(YEAR(Table1[[#This Row],[Sale_date]]),1,1)+1</f>
        <v>152</v>
      </c>
      <c r="K2344" s="1">
        <f>WEEKDAY(Table1[[#This Row],[Sale_date]])</f>
        <v>3</v>
      </c>
      <c r="L2344" s="2">
        <v>42521</v>
      </c>
    </row>
    <row r="2345" spans="1:12" x14ac:dyDescent="0.25">
      <c r="A23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10491353.950039381</v>
      </c>
      <c r="B2345">
        <f t="shared" ca="1" si="72"/>
        <v>3.5</v>
      </c>
      <c r="C2345">
        <f t="shared" ca="1" si="73"/>
        <v>2</v>
      </c>
      <c r="D2345">
        <f ca="1">Table1[[#This Row],[Rooms]]*10*RANDBETWEEN(10,20)/10</f>
        <v>52.5</v>
      </c>
      <c r="E2345" s="1">
        <f>YEAR(Table1[[#This Row],[Sale_date]])</f>
        <v>2016</v>
      </c>
      <c r="F2345" s="1">
        <f>ROUNDUP(Table1[[#This Row],[month]]/3,0)</f>
        <v>2</v>
      </c>
      <c r="G2345" s="1">
        <f>MONTH(Table1[[#This Row],[Sale_date]])</f>
        <v>6</v>
      </c>
      <c r="H2345" s="1">
        <f>WEEKNUM(Table1[[#This Row],[Sale_date]])</f>
        <v>23</v>
      </c>
      <c r="I2345" s="1">
        <f>DAY(Table1[[#This Row],[Sale_date]])</f>
        <v>1</v>
      </c>
      <c r="J2345" s="4">
        <f>Table1[[#This Row],[Sale_date]]-DATE(YEAR(Table1[[#This Row],[Sale_date]]),1,1)+1</f>
        <v>153</v>
      </c>
      <c r="K2345" s="1">
        <f>WEEKDAY(Table1[[#This Row],[Sale_date]])</f>
        <v>4</v>
      </c>
      <c r="L2345" s="2">
        <v>42522</v>
      </c>
    </row>
    <row r="2346" spans="1:12" x14ac:dyDescent="0.25">
      <c r="A23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8668819.6728005391</v>
      </c>
      <c r="B2346">
        <f t="shared" ca="1" si="72"/>
        <v>2</v>
      </c>
      <c r="C2346">
        <f t="shared" ca="1" si="73"/>
        <v>9</v>
      </c>
      <c r="D2346">
        <f ca="1">Table1[[#This Row],[Rooms]]*10*RANDBETWEEN(10,20)/10</f>
        <v>30</v>
      </c>
      <c r="E2346" s="1">
        <f>YEAR(Table1[[#This Row],[Sale_date]])</f>
        <v>2016</v>
      </c>
      <c r="F2346" s="1">
        <f>ROUNDUP(Table1[[#This Row],[month]]/3,0)</f>
        <v>2</v>
      </c>
      <c r="G2346" s="1">
        <f>MONTH(Table1[[#This Row],[Sale_date]])</f>
        <v>6</v>
      </c>
      <c r="H2346" s="1">
        <f>WEEKNUM(Table1[[#This Row],[Sale_date]])</f>
        <v>23</v>
      </c>
      <c r="I2346" s="1">
        <f>DAY(Table1[[#This Row],[Sale_date]])</f>
        <v>2</v>
      </c>
      <c r="J2346" s="4">
        <f>Table1[[#This Row],[Sale_date]]-DATE(YEAR(Table1[[#This Row],[Sale_date]]),1,1)+1</f>
        <v>154</v>
      </c>
      <c r="K2346" s="1">
        <f>WEEKDAY(Table1[[#This Row],[Sale_date]])</f>
        <v>5</v>
      </c>
      <c r="L2346" s="2">
        <v>42523</v>
      </c>
    </row>
    <row r="2347" spans="1:12" x14ac:dyDescent="0.25">
      <c r="A23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7225284.7952791285</v>
      </c>
      <c r="B2347">
        <f t="shared" ca="1" si="72"/>
        <v>3.5</v>
      </c>
      <c r="C2347">
        <f t="shared" ca="1" si="73"/>
        <v>2</v>
      </c>
      <c r="D2347">
        <f ca="1">Table1[[#This Row],[Rooms]]*10*RANDBETWEEN(10,20)/10</f>
        <v>35</v>
      </c>
      <c r="E2347" s="1">
        <f>YEAR(Table1[[#This Row],[Sale_date]])</f>
        <v>2016</v>
      </c>
      <c r="F2347" s="1">
        <f>ROUNDUP(Table1[[#This Row],[month]]/3,0)</f>
        <v>2</v>
      </c>
      <c r="G2347" s="1">
        <f>MONTH(Table1[[#This Row],[Sale_date]])</f>
        <v>6</v>
      </c>
      <c r="H2347" s="1">
        <f>WEEKNUM(Table1[[#This Row],[Sale_date]])</f>
        <v>23</v>
      </c>
      <c r="I2347" s="1">
        <f>DAY(Table1[[#This Row],[Sale_date]])</f>
        <v>3</v>
      </c>
      <c r="J2347" s="4">
        <f>Table1[[#This Row],[Sale_date]]-DATE(YEAR(Table1[[#This Row],[Sale_date]]),1,1)+1</f>
        <v>155</v>
      </c>
      <c r="K2347" s="1">
        <f>WEEKDAY(Table1[[#This Row],[Sale_date]])</f>
        <v>6</v>
      </c>
      <c r="L2347" s="2">
        <v>42524</v>
      </c>
    </row>
    <row r="2348" spans="1:12" x14ac:dyDescent="0.25">
      <c r="A23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7845377.5623322614</v>
      </c>
      <c r="B2348">
        <f t="shared" ca="1" si="72"/>
        <v>3.5</v>
      </c>
      <c r="C2348">
        <f t="shared" ca="1" si="73"/>
        <v>9</v>
      </c>
      <c r="D2348">
        <f ca="1">Table1[[#This Row],[Rooms]]*10*RANDBETWEEN(10,20)/10</f>
        <v>35</v>
      </c>
      <c r="E2348" s="1">
        <f>YEAR(Table1[[#This Row],[Sale_date]])</f>
        <v>2016</v>
      </c>
      <c r="F2348" s="1">
        <f>ROUNDUP(Table1[[#This Row],[month]]/3,0)</f>
        <v>2</v>
      </c>
      <c r="G2348" s="1">
        <f>MONTH(Table1[[#This Row],[Sale_date]])</f>
        <v>6</v>
      </c>
      <c r="H2348" s="1">
        <f>WEEKNUM(Table1[[#This Row],[Sale_date]])</f>
        <v>23</v>
      </c>
      <c r="I2348" s="1">
        <f>DAY(Table1[[#This Row],[Sale_date]])</f>
        <v>4</v>
      </c>
      <c r="J2348" s="4">
        <f>Table1[[#This Row],[Sale_date]]-DATE(YEAR(Table1[[#This Row],[Sale_date]]),1,1)+1</f>
        <v>156</v>
      </c>
      <c r="K2348" s="1">
        <f>WEEKDAY(Table1[[#This Row],[Sale_date]])</f>
        <v>7</v>
      </c>
      <c r="L2348" s="2">
        <v>42525</v>
      </c>
    </row>
    <row r="2349" spans="1:12" x14ac:dyDescent="0.25">
      <c r="A23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4376740.9007958975</v>
      </c>
      <c r="B2349">
        <f t="shared" ca="1" si="72"/>
        <v>1</v>
      </c>
      <c r="C2349">
        <f t="shared" ca="1" si="73"/>
        <v>2</v>
      </c>
      <c r="D2349">
        <f ca="1">Table1[[#This Row],[Rooms]]*10*RANDBETWEEN(10,20)/10</f>
        <v>16</v>
      </c>
      <c r="E2349" s="1">
        <f>YEAR(Table1[[#This Row],[Sale_date]])</f>
        <v>2016</v>
      </c>
      <c r="F2349" s="1">
        <f>ROUNDUP(Table1[[#This Row],[month]]/3,0)</f>
        <v>2</v>
      </c>
      <c r="G2349" s="1">
        <f>MONTH(Table1[[#This Row],[Sale_date]])</f>
        <v>6</v>
      </c>
      <c r="H2349" s="1">
        <f>WEEKNUM(Table1[[#This Row],[Sale_date]])</f>
        <v>24</v>
      </c>
      <c r="I2349" s="1">
        <f>DAY(Table1[[#This Row],[Sale_date]])</f>
        <v>5</v>
      </c>
      <c r="J2349" s="4">
        <f>Table1[[#This Row],[Sale_date]]-DATE(YEAR(Table1[[#This Row],[Sale_date]]),1,1)+1</f>
        <v>157</v>
      </c>
      <c r="K2349" s="1">
        <f>WEEKDAY(Table1[[#This Row],[Sale_date]])</f>
        <v>1</v>
      </c>
      <c r="L2349" s="2">
        <v>42526</v>
      </c>
    </row>
    <row r="2350" spans="1:12" x14ac:dyDescent="0.25">
      <c r="A23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15062155.14513343</v>
      </c>
      <c r="B2350">
        <f t="shared" ca="1" si="72"/>
        <v>3</v>
      </c>
      <c r="C2350">
        <f t="shared" ca="1" si="73"/>
        <v>2</v>
      </c>
      <c r="D2350">
        <f ca="1">Table1[[#This Row],[Rooms]]*10*RANDBETWEEN(10,20)/10</f>
        <v>54</v>
      </c>
      <c r="E2350" s="1">
        <f>YEAR(Table1[[#This Row],[Sale_date]])</f>
        <v>2016</v>
      </c>
      <c r="F2350" s="1">
        <f>ROUNDUP(Table1[[#This Row],[month]]/3,0)</f>
        <v>2</v>
      </c>
      <c r="G2350" s="1">
        <f>MONTH(Table1[[#This Row],[Sale_date]])</f>
        <v>6</v>
      </c>
      <c r="H2350" s="1">
        <f>WEEKNUM(Table1[[#This Row],[Sale_date]])</f>
        <v>24</v>
      </c>
      <c r="I2350" s="1">
        <f>DAY(Table1[[#This Row],[Sale_date]])</f>
        <v>6</v>
      </c>
      <c r="J2350" s="4">
        <f>Table1[[#This Row],[Sale_date]]-DATE(YEAR(Table1[[#This Row],[Sale_date]]),1,1)+1</f>
        <v>158</v>
      </c>
      <c r="K2350" s="1">
        <f>WEEKDAY(Table1[[#This Row],[Sale_date]])</f>
        <v>2</v>
      </c>
      <c r="L2350" s="2">
        <v>42527</v>
      </c>
    </row>
    <row r="2351" spans="1:12" x14ac:dyDescent="0.25">
      <c r="A23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11601412.113075763</v>
      </c>
      <c r="B2351">
        <f t="shared" ca="1" si="72"/>
        <v>3</v>
      </c>
      <c r="C2351">
        <f t="shared" ca="1" si="73"/>
        <v>10</v>
      </c>
      <c r="D2351">
        <f ca="1">Table1[[#This Row],[Rooms]]*10*RANDBETWEEN(10,20)/10</f>
        <v>42</v>
      </c>
      <c r="E2351" s="1">
        <f>YEAR(Table1[[#This Row],[Sale_date]])</f>
        <v>2016</v>
      </c>
      <c r="F2351" s="1">
        <f>ROUNDUP(Table1[[#This Row],[month]]/3,0)</f>
        <v>2</v>
      </c>
      <c r="G2351" s="1">
        <f>MONTH(Table1[[#This Row],[Sale_date]])</f>
        <v>6</v>
      </c>
      <c r="H2351" s="1">
        <f>WEEKNUM(Table1[[#This Row],[Sale_date]])</f>
        <v>24</v>
      </c>
      <c r="I2351" s="1">
        <f>DAY(Table1[[#This Row],[Sale_date]])</f>
        <v>7</v>
      </c>
      <c r="J2351" s="4">
        <f>Table1[[#This Row],[Sale_date]]-DATE(YEAR(Table1[[#This Row],[Sale_date]]),1,1)+1</f>
        <v>159</v>
      </c>
      <c r="K2351" s="1">
        <f>WEEKDAY(Table1[[#This Row],[Sale_date]])</f>
        <v>3</v>
      </c>
      <c r="L2351" s="2">
        <v>42528</v>
      </c>
    </row>
    <row r="2352" spans="1:12" x14ac:dyDescent="0.25">
      <c r="A23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8533704.9514572248</v>
      </c>
      <c r="B2352">
        <f t="shared" ca="1" si="72"/>
        <v>3.5</v>
      </c>
      <c r="C2352">
        <f t="shared" ca="1" si="73"/>
        <v>2</v>
      </c>
      <c r="D2352">
        <f ca="1">Table1[[#This Row],[Rooms]]*10*RANDBETWEEN(10,20)/10</f>
        <v>52.5</v>
      </c>
      <c r="E2352" s="1">
        <f>YEAR(Table1[[#This Row],[Sale_date]])</f>
        <v>2016</v>
      </c>
      <c r="F2352" s="1">
        <f>ROUNDUP(Table1[[#This Row],[month]]/3,0)</f>
        <v>2</v>
      </c>
      <c r="G2352" s="1">
        <f>MONTH(Table1[[#This Row],[Sale_date]])</f>
        <v>6</v>
      </c>
      <c r="H2352" s="1">
        <f>WEEKNUM(Table1[[#This Row],[Sale_date]])</f>
        <v>24</v>
      </c>
      <c r="I2352" s="1">
        <f>DAY(Table1[[#This Row],[Sale_date]])</f>
        <v>8</v>
      </c>
      <c r="J2352" s="4">
        <f>Table1[[#This Row],[Sale_date]]-DATE(YEAR(Table1[[#This Row],[Sale_date]]),1,1)+1</f>
        <v>160</v>
      </c>
      <c r="K2352" s="1">
        <f>WEEKDAY(Table1[[#This Row],[Sale_date]])</f>
        <v>4</v>
      </c>
      <c r="L2352" s="2">
        <v>42529</v>
      </c>
    </row>
    <row r="2353" spans="1:12" x14ac:dyDescent="0.25">
      <c r="A23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10213590.218312221</v>
      </c>
      <c r="B2353">
        <f t="shared" ca="1" si="72"/>
        <v>3</v>
      </c>
      <c r="C2353">
        <f t="shared" ca="1" si="73"/>
        <v>8</v>
      </c>
      <c r="D2353">
        <f ca="1">Table1[[#This Row],[Rooms]]*10*RANDBETWEEN(10,20)/10</f>
        <v>42</v>
      </c>
      <c r="E2353" s="1">
        <f>YEAR(Table1[[#This Row],[Sale_date]])</f>
        <v>2016</v>
      </c>
      <c r="F2353" s="1">
        <f>ROUNDUP(Table1[[#This Row],[month]]/3,0)</f>
        <v>2</v>
      </c>
      <c r="G2353" s="1">
        <f>MONTH(Table1[[#This Row],[Sale_date]])</f>
        <v>6</v>
      </c>
      <c r="H2353" s="1">
        <f>WEEKNUM(Table1[[#This Row],[Sale_date]])</f>
        <v>24</v>
      </c>
      <c r="I2353" s="1">
        <f>DAY(Table1[[#This Row],[Sale_date]])</f>
        <v>9</v>
      </c>
      <c r="J2353" s="4">
        <f>Table1[[#This Row],[Sale_date]]-DATE(YEAR(Table1[[#This Row],[Sale_date]]),1,1)+1</f>
        <v>161</v>
      </c>
      <c r="K2353" s="1">
        <f>WEEKDAY(Table1[[#This Row],[Sale_date]])</f>
        <v>5</v>
      </c>
      <c r="L2353" s="2">
        <v>42530</v>
      </c>
    </row>
    <row r="2354" spans="1:12" x14ac:dyDescent="0.25">
      <c r="A23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15847880.213312455</v>
      </c>
      <c r="B2354">
        <f t="shared" ca="1" si="72"/>
        <v>3.5</v>
      </c>
      <c r="C2354">
        <f t="shared" ca="1" si="73"/>
        <v>2</v>
      </c>
      <c r="D2354">
        <f ca="1">Table1[[#This Row],[Rooms]]*10*RANDBETWEEN(10,20)/10</f>
        <v>56</v>
      </c>
      <c r="E2354" s="1">
        <f>YEAR(Table1[[#This Row],[Sale_date]])</f>
        <v>2016</v>
      </c>
      <c r="F2354" s="1">
        <f>ROUNDUP(Table1[[#This Row],[month]]/3,0)</f>
        <v>2</v>
      </c>
      <c r="G2354" s="1">
        <f>MONTH(Table1[[#This Row],[Sale_date]])</f>
        <v>6</v>
      </c>
      <c r="H2354" s="1">
        <f>WEEKNUM(Table1[[#This Row],[Sale_date]])</f>
        <v>24</v>
      </c>
      <c r="I2354" s="1">
        <f>DAY(Table1[[#This Row],[Sale_date]])</f>
        <v>10</v>
      </c>
      <c r="J2354" s="4">
        <f>Table1[[#This Row],[Sale_date]]-DATE(YEAR(Table1[[#This Row],[Sale_date]]),1,1)+1</f>
        <v>162</v>
      </c>
      <c r="K2354" s="1">
        <f>WEEKDAY(Table1[[#This Row],[Sale_date]])</f>
        <v>6</v>
      </c>
      <c r="L2354" s="2">
        <v>42531</v>
      </c>
    </row>
    <row r="2355" spans="1:12" x14ac:dyDescent="0.25">
      <c r="A23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7985894.9753822796</v>
      </c>
      <c r="B2355">
        <f t="shared" ca="1" si="72"/>
        <v>1.5</v>
      </c>
      <c r="C2355">
        <f t="shared" ca="1" si="73"/>
        <v>6</v>
      </c>
      <c r="D2355">
        <f ca="1">Table1[[#This Row],[Rooms]]*10*RANDBETWEEN(10,20)/10</f>
        <v>30</v>
      </c>
      <c r="E2355" s="1">
        <f>YEAR(Table1[[#This Row],[Sale_date]])</f>
        <v>2016</v>
      </c>
      <c r="F2355" s="1">
        <f>ROUNDUP(Table1[[#This Row],[month]]/3,0)</f>
        <v>2</v>
      </c>
      <c r="G2355" s="1">
        <f>MONTH(Table1[[#This Row],[Sale_date]])</f>
        <v>6</v>
      </c>
      <c r="H2355" s="1">
        <f>WEEKNUM(Table1[[#This Row],[Sale_date]])</f>
        <v>24</v>
      </c>
      <c r="I2355" s="1">
        <f>DAY(Table1[[#This Row],[Sale_date]])</f>
        <v>11</v>
      </c>
      <c r="J2355" s="4">
        <f>Table1[[#This Row],[Sale_date]]-DATE(YEAR(Table1[[#This Row],[Sale_date]]),1,1)+1</f>
        <v>163</v>
      </c>
      <c r="K2355" s="1">
        <f>WEEKDAY(Table1[[#This Row],[Sale_date]])</f>
        <v>7</v>
      </c>
      <c r="L2355" s="2">
        <v>42532</v>
      </c>
    </row>
    <row r="2356" spans="1:12" x14ac:dyDescent="0.25">
      <c r="A23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7636051.5283963382</v>
      </c>
      <c r="B2356">
        <f t="shared" ca="1" si="72"/>
        <v>2</v>
      </c>
      <c r="C2356">
        <f t="shared" ca="1" si="73"/>
        <v>1</v>
      </c>
      <c r="D2356">
        <f ca="1">Table1[[#This Row],[Rooms]]*10*RANDBETWEEN(10,20)/10</f>
        <v>28</v>
      </c>
      <c r="E2356" s="1">
        <f>YEAR(Table1[[#This Row],[Sale_date]])</f>
        <v>2016</v>
      </c>
      <c r="F2356" s="1">
        <f>ROUNDUP(Table1[[#This Row],[month]]/3,0)</f>
        <v>2</v>
      </c>
      <c r="G2356" s="1">
        <f>MONTH(Table1[[#This Row],[Sale_date]])</f>
        <v>6</v>
      </c>
      <c r="H2356" s="1">
        <f>WEEKNUM(Table1[[#This Row],[Sale_date]])</f>
        <v>25</v>
      </c>
      <c r="I2356" s="1">
        <f>DAY(Table1[[#This Row],[Sale_date]])</f>
        <v>12</v>
      </c>
      <c r="J2356" s="4">
        <f>Table1[[#This Row],[Sale_date]]-DATE(YEAR(Table1[[#This Row],[Sale_date]]),1,1)+1</f>
        <v>164</v>
      </c>
      <c r="K2356" s="1">
        <f>WEEKDAY(Table1[[#This Row],[Sale_date]])</f>
        <v>1</v>
      </c>
      <c r="L2356" s="2">
        <v>42533</v>
      </c>
    </row>
    <row r="2357" spans="1:12" x14ac:dyDescent="0.25">
      <c r="A23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8281728</v>
      </c>
      <c r="B2357">
        <f t="shared" ca="1" si="72"/>
        <v>2</v>
      </c>
      <c r="C2357">
        <f t="shared" ca="1" si="73"/>
        <v>7</v>
      </c>
      <c r="D2357">
        <f ca="1">Table1[[#This Row],[Rooms]]*10*RANDBETWEEN(10,20)/10</f>
        <v>36</v>
      </c>
      <c r="E2357" s="1">
        <f>YEAR(Table1[[#This Row],[Sale_date]])</f>
        <v>2016</v>
      </c>
      <c r="F2357" s="1">
        <f>ROUNDUP(Table1[[#This Row],[month]]/3,0)</f>
        <v>2</v>
      </c>
      <c r="G2357" s="1">
        <f>MONTH(Table1[[#This Row],[Sale_date]])</f>
        <v>6</v>
      </c>
      <c r="H2357" s="1">
        <f>WEEKNUM(Table1[[#This Row],[Sale_date]])</f>
        <v>25</v>
      </c>
      <c r="I2357" s="1">
        <f>DAY(Table1[[#This Row],[Sale_date]])</f>
        <v>13</v>
      </c>
      <c r="J2357" s="4">
        <f>Table1[[#This Row],[Sale_date]]-DATE(YEAR(Table1[[#This Row],[Sale_date]]),1,1)+1</f>
        <v>165</v>
      </c>
      <c r="K2357" s="1">
        <f>WEEKDAY(Table1[[#This Row],[Sale_date]])</f>
        <v>2</v>
      </c>
      <c r="L2357" s="2">
        <v>42534</v>
      </c>
    </row>
    <row r="2358" spans="1:12" x14ac:dyDescent="0.25">
      <c r="A23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6105658.4438988222</v>
      </c>
      <c r="B2358">
        <f t="shared" ca="1" si="72"/>
        <v>2.5</v>
      </c>
      <c r="C2358">
        <f t="shared" ca="1" si="73"/>
        <v>6</v>
      </c>
      <c r="D2358">
        <f ca="1">Table1[[#This Row],[Rooms]]*10*RANDBETWEEN(10,20)/10</f>
        <v>30</v>
      </c>
      <c r="E2358" s="1">
        <f>YEAR(Table1[[#This Row],[Sale_date]])</f>
        <v>2016</v>
      </c>
      <c r="F2358" s="1">
        <f>ROUNDUP(Table1[[#This Row],[month]]/3,0)</f>
        <v>2</v>
      </c>
      <c r="G2358" s="1">
        <f>MONTH(Table1[[#This Row],[Sale_date]])</f>
        <v>6</v>
      </c>
      <c r="H2358" s="1">
        <f>WEEKNUM(Table1[[#This Row],[Sale_date]])</f>
        <v>25</v>
      </c>
      <c r="I2358" s="1">
        <f>DAY(Table1[[#This Row],[Sale_date]])</f>
        <v>14</v>
      </c>
      <c r="J2358" s="4">
        <f>Table1[[#This Row],[Sale_date]]-DATE(YEAR(Table1[[#This Row],[Sale_date]]),1,1)+1</f>
        <v>166</v>
      </c>
      <c r="K2358" s="1">
        <f>WEEKDAY(Table1[[#This Row],[Sale_date]])</f>
        <v>3</v>
      </c>
      <c r="L2358" s="2">
        <v>42535</v>
      </c>
    </row>
    <row r="2359" spans="1:12" x14ac:dyDescent="0.25">
      <c r="A23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4472369.6425085338</v>
      </c>
      <c r="B2359">
        <f t="shared" ca="1" si="72"/>
        <v>2</v>
      </c>
      <c r="C2359">
        <f t="shared" ca="1" si="73"/>
        <v>2</v>
      </c>
      <c r="D2359">
        <f ca="1">Table1[[#This Row],[Rooms]]*10*RANDBETWEEN(10,20)/10</f>
        <v>22</v>
      </c>
      <c r="E2359" s="1">
        <f>YEAR(Table1[[#This Row],[Sale_date]])</f>
        <v>2016</v>
      </c>
      <c r="F2359" s="1">
        <f>ROUNDUP(Table1[[#This Row],[month]]/3,0)</f>
        <v>2</v>
      </c>
      <c r="G2359" s="1">
        <f>MONTH(Table1[[#This Row],[Sale_date]])</f>
        <v>6</v>
      </c>
      <c r="H2359" s="1">
        <f>WEEKNUM(Table1[[#This Row],[Sale_date]])</f>
        <v>25</v>
      </c>
      <c r="I2359" s="1">
        <f>DAY(Table1[[#This Row],[Sale_date]])</f>
        <v>15</v>
      </c>
      <c r="J2359" s="4">
        <f>Table1[[#This Row],[Sale_date]]-DATE(YEAR(Table1[[#This Row],[Sale_date]]),1,1)+1</f>
        <v>167</v>
      </c>
      <c r="K2359" s="1">
        <f>WEEKDAY(Table1[[#This Row],[Sale_date]])</f>
        <v>4</v>
      </c>
      <c r="L2359" s="2">
        <v>42536</v>
      </c>
    </row>
    <row r="2360" spans="1:12" x14ac:dyDescent="0.25">
      <c r="A23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13125154.178859012</v>
      </c>
      <c r="B2360">
        <f t="shared" ca="1" si="72"/>
        <v>4</v>
      </c>
      <c r="C2360">
        <f t="shared" ca="1" si="73"/>
        <v>1</v>
      </c>
      <c r="D2360">
        <f ca="1">Table1[[#This Row],[Rooms]]*10*RANDBETWEEN(10,20)/10</f>
        <v>48</v>
      </c>
      <c r="E2360" s="1">
        <f>YEAR(Table1[[#This Row],[Sale_date]])</f>
        <v>2016</v>
      </c>
      <c r="F2360" s="1">
        <f>ROUNDUP(Table1[[#This Row],[month]]/3,0)</f>
        <v>2</v>
      </c>
      <c r="G2360" s="1">
        <f>MONTH(Table1[[#This Row],[Sale_date]])</f>
        <v>6</v>
      </c>
      <c r="H2360" s="1">
        <f>WEEKNUM(Table1[[#This Row],[Sale_date]])</f>
        <v>25</v>
      </c>
      <c r="I2360" s="1">
        <f>DAY(Table1[[#This Row],[Sale_date]])</f>
        <v>16</v>
      </c>
      <c r="J2360" s="4">
        <f>Table1[[#This Row],[Sale_date]]-DATE(YEAR(Table1[[#This Row],[Sale_date]]),1,1)+1</f>
        <v>168</v>
      </c>
      <c r="K2360" s="1">
        <f>WEEKDAY(Table1[[#This Row],[Sale_date]])</f>
        <v>5</v>
      </c>
      <c r="L2360" s="2">
        <v>42537</v>
      </c>
    </row>
    <row r="2361" spans="1:12" x14ac:dyDescent="0.25">
      <c r="A23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4043751.3896922348</v>
      </c>
      <c r="B2361">
        <f t="shared" ca="1" si="72"/>
        <v>1.5</v>
      </c>
      <c r="C2361">
        <f t="shared" ca="1" si="73"/>
        <v>10</v>
      </c>
      <c r="D2361">
        <f ca="1">Table1[[#This Row],[Rooms]]*10*RANDBETWEEN(10,20)/10</f>
        <v>15</v>
      </c>
      <c r="E2361" s="1">
        <f>YEAR(Table1[[#This Row],[Sale_date]])</f>
        <v>2016</v>
      </c>
      <c r="F2361" s="1">
        <f>ROUNDUP(Table1[[#This Row],[month]]/3,0)</f>
        <v>2</v>
      </c>
      <c r="G2361" s="1">
        <f>MONTH(Table1[[#This Row],[Sale_date]])</f>
        <v>6</v>
      </c>
      <c r="H2361" s="1">
        <f>WEEKNUM(Table1[[#This Row],[Sale_date]])</f>
        <v>25</v>
      </c>
      <c r="I2361" s="1">
        <f>DAY(Table1[[#This Row],[Sale_date]])</f>
        <v>17</v>
      </c>
      <c r="J2361" s="4">
        <f>Table1[[#This Row],[Sale_date]]-DATE(YEAR(Table1[[#This Row],[Sale_date]]),1,1)+1</f>
        <v>169</v>
      </c>
      <c r="K2361" s="1">
        <f>WEEKDAY(Table1[[#This Row],[Sale_date]])</f>
        <v>6</v>
      </c>
      <c r="L2361" s="2">
        <v>42538</v>
      </c>
    </row>
    <row r="2362" spans="1:12" x14ac:dyDescent="0.25">
      <c r="A23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14866197.682332149</v>
      </c>
      <c r="B2362">
        <f t="shared" ca="1" si="72"/>
        <v>3</v>
      </c>
      <c r="C2362">
        <f t="shared" ca="1" si="73"/>
        <v>4</v>
      </c>
      <c r="D2362">
        <f ca="1">Table1[[#This Row],[Rooms]]*10*RANDBETWEEN(10,20)/10</f>
        <v>54</v>
      </c>
      <c r="E2362" s="1">
        <f>YEAR(Table1[[#This Row],[Sale_date]])</f>
        <v>2016</v>
      </c>
      <c r="F2362" s="1">
        <f>ROUNDUP(Table1[[#This Row],[month]]/3,0)</f>
        <v>2</v>
      </c>
      <c r="G2362" s="1">
        <f>MONTH(Table1[[#This Row],[Sale_date]])</f>
        <v>6</v>
      </c>
      <c r="H2362" s="1">
        <f>WEEKNUM(Table1[[#This Row],[Sale_date]])</f>
        <v>25</v>
      </c>
      <c r="I2362" s="1">
        <f>DAY(Table1[[#This Row],[Sale_date]])</f>
        <v>18</v>
      </c>
      <c r="J2362" s="4">
        <f>Table1[[#This Row],[Sale_date]]-DATE(YEAR(Table1[[#This Row],[Sale_date]]),1,1)+1</f>
        <v>170</v>
      </c>
      <c r="K2362" s="1">
        <f>WEEKDAY(Table1[[#This Row],[Sale_date]])</f>
        <v>7</v>
      </c>
      <c r="L2362" s="2">
        <v>42539</v>
      </c>
    </row>
    <row r="2363" spans="1:12" x14ac:dyDescent="0.25">
      <c r="A23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9150000.1034175493</v>
      </c>
      <c r="B2363">
        <f t="shared" ca="1" si="72"/>
        <v>3.5</v>
      </c>
      <c r="C2363">
        <f t="shared" ca="1" si="73"/>
        <v>10</v>
      </c>
      <c r="D2363">
        <f ca="1">Table1[[#This Row],[Rooms]]*10*RANDBETWEEN(10,20)/10</f>
        <v>38.5</v>
      </c>
      <c r="E2363" s="1">
        <f>YEAR(Table1[[#This Row],[Sale_date]])</f>
        <v>2016</v>
      </c>
      <c r="F2363" s="1">
        <f>ROUNDUP(Table1[[#This Row],[month]]/3,0)</f>
        <v>2</v>
      </c>
      <c r="G2363" s="1">
        <f>MONTH(Table1[[#This Row],[Sale_date]])</f>
        <v>6</v>
      </c>
      <c r="H2363" s="1">
        <f>WEEKNUM(Table1[[#This Row],[Sale_date]])</f>
        <v>26</v>
      </c>
      <c r="I2363" s="1">
        <f>DAY(Table1[[#This Row],[Sale_date]])</f>
        <v>19</v>
      </c>
      <c r="J2363" s="4">
        <f>Table1[[#This Row],[Sale_date]]-DATE(YEAR(Table1[[#This Row],[Sale_date]]),1,1)+1</f>
        <v>171</v>
      </c>
      <c r="K2363" s="1">
        <f>WEEKDAY(Table1[[#This Row],[Sale_date]])</f>
        <v>1</v>
      </c>
      <c r="L2363" s="2">
        <v>42540</v>
      </c>
    </row>
    <row r="2364" spans="1:12" x14ac:dyDescent="0.25">
      <c r="A23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3837267.9620045433</v>
      </c>
      <c r="B2364">
        <f t="shared" ca="1" si="72"/>
        <v>1</v>
      </c>
      <c r="C2364">
        <f t="shared" ca="1" si="73"/>
        <v>2</v>
      </c>
      <c r="D2364">
        <f ca="1">Table1[[#This Row],[Rooms]]*10*RANDBETWEEN(10,20)/10</f>
        <v>17</v>
      </c>
      <c r="E2364" s="1">
        <f>YEAR(Table1[[#This Row],[Sale_date]])</f>
        <v>2016</v>
      </c>
      <c r="F2364" s="1">
        <f>ROUNDUP(Table1[[#This Row],[month]]/3,0)</f>
        <v>2</v>
      </c>
      <c r="G2364" s="1">
        <f>MONTH(Table1[[#This Row],[Sale_date]])</f>
        <v>6</v>
      </c>
      <c r="H2364" s="1">
        <f>WEEKNUM(Table1[[#This Row],[Sale_date]])</f>
        <v>26</v>
      </c>
      <c r="I2364" s="1">
        <f>DAY(Table1[[#This Row],[Sale_date]])</f>
        <v>20</v>
      </c>
      <c r="J2364" s="4">
        <f>Table1[[#This Row],[Sale_date]]-DATE(YEAR(Table1[[#This Row],[Sale_date]]),1,1)+1</f>
        <v>172</v>
      </c>
      <c r="K2364" s="1">
        <f>WEEKDAY(Table1[[#This Row],[Sale_date]])</f>
        <v>2</v>
      </c>
      <c r="L2364" s="2">
        <v>42541</v>
      </c>
    </row>
    <row r="2365" spans="1:12" x14ac:dyDescent="0.25">
      <c r="A23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13489781.585650595</v>
      </c>
      <c r="B2365">
        <f t="shared" ca="1" si="72"/>
        <v>3</v>
      </c>
      <c r="C2365">
        <f t="shared" ca="1" si="73"/>
        <v>1</v>
      </c>
      <c r="D2365">
        <f ca="1">Table1[[#This Row],[Rooms]]*10*RANDBETWEEN(10,20)/10</f>
        <v>60</v>
      </c>
      <c r="E2365" s="1">
        <f>YEAR(Table1[[#This Row],[Sale_date]])</f>
        <v>2016</v>
      </c>
      <c r="F2365" s="1">
        <f>ROUNDUP(Table1[[#This Row],[month]]/3,0)</f>
        <v>2</v>
      </c>
      <c r="G2365" s="1">
        <f>MONTH(Table1[[#This Row],[Sale_date]])</f>
        <v>6</v>
      </c>
      <c r="H2365" s="1">
        <f>WEEKNUM(Table1[[#This Row],[Sale_date]])</f>
        <v>26</v>
      </c>
      <c r="I2365" s="1">
        <f>DAY(Table1[[#This Row],[Sale_date]])</f>
        <v>21</v>
      </c>
      <c r="J2365" s="4">
        <f>Table1[[#This Row],[Sale_date]]-DATE(YEAR(Table1[[#This Row],[Sale_date]]),1,1)+1</f>
        <v>173</v>
      </c>
      <c r="K2365" s="1">
        <f>WEEKDAY(Table1[[#This Row],[Sale_date]])</f>
        <v>3</v>
      </c>
      <c r="L2365" s="2">
        <v>42542</v>
      </c>
    </row>
    <row r="2366" spans="1:12" x14ac:dyDescent="0.25">
      <c r="A23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3592858.2547046402</v>
      </c>
      <c r="B2366">
        <f t="shared" ca="1" si="72"/>
        <v>2</v>
      </c>
      <c r="C2366">
        <f t="shared" ca="1" si="73"/>
        <v>7</v>
      </c>
      <c r="D2366">
        <f ca="1">Table1[[#This Row],[Rooms]]*10*RANDBETWEEN(10,20)/10</f>
        <v>20</v>
      </c>
      <c r="E2366" s="1">
        <f>YEAR(Table1[[#This Row],[Sale_date]])</f>
        <v>2016</v>
      </c>
      <c r="F2366" s="1">
        <f>ROUNDUP(Table1[[#This Row],[month]]/3,0)</f>
        <v>2</v>
      </c>
      <c r="G2366" s="1">
        <f>MONTH(Table1[[#This Row],[Sale_date]])</f>
        <v>6</v>
      </c>
      <c r="H2366" s="1">
        <f>WEEKNUM(Table1[[#This Row],[Sale_date]])</f>
        <v>26</v>
      </c>
      <c r="I2366" s="1">
        <f>DAY(Table1[[#This Row],[Sale_date]])</f>
        <v>22</v>
      </c>
      <c r="J2366" s="4">
        <f>Table1[[#This Row],[Sale_date]]-DATE(YEAR(Table1[[#This Row],[Sale_date]]),1,1)+1</f>
        <v>174</v>
      </c>
      <c r="K2366" s="1">
        <f>WEEKDAY(Table1[[#This Row],[Sale_date]])</f>
        <v>4</v>
      </c>
      <c r="L2366" s="2">
        <v>42543</v>
      </c>
    </row>
    <row r="2367" spans="1:12" x14ac:dyDescent="0.25">
      <c r="A23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9326457.322994547</v>
      </c>
      <c r="B2367">
        <f t="shared" ca="1" si="72"/>
        <v>3</v>
      </c>
      <c r="C2367">
        <f t="shared" ca="1" si="73"/>
        <v>10</v>
      </c>
      <c r="D2367">
        <f ca="1">Table1[[#This Row],[Rooms]]*10*RANDBETWEEN(10,20)/10</f>
        <v>39</v>
      </c>
      <c r="E2367" s="1">
        <f>YEAR(Table1[[#This Row],[Sale_date]])</f>
        <v>2016</v>
      </c>
      <c r="F2367" s="1">
        <f>ROUNDUP(Table1[[#This Row],[month]]/3,0)</f>
        <v>2</v>
      </c>
      <c r="G2367" s="1">
        <f>MONTH(Table1[[#This Row],[Sale_date]])</f>
        <v>6</v>
      </c>
      <c r="H2367" s="1">
        <f>WEEKNUM(Table1[[#This Row],[Sale_date]])</f>
        <v>26</v>
      </c>
      <c r="I2367" s="1">
        <f>DAY(Table1[[#This Row],[Sale_date]])</f>
        <v>23</v>
      </c>
      <c r="J2367" s="4">
        <f>Table1[[#This Row],[Sale_date]]-DATE(YEAR(Table1[[#This Row],[Sale_date]]),1,1)+1</f>
        <v>175</v>
      </c>
      <c r="K2367" s="1">
        <f>WEEKDAY(Table1[[#This Row],[Sale_date]])</f>
        <v>5</v>
      </c>
      <c r="L2367" s="2">
        <v>42544</v>
      </c>
    </row>
    <row r="2368" spans="1:12" x14ac:dyDescent="0.25">
      <c r="A23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5615066.7459965181</v>
      </c>
      <c r="B2368">
        <f t="shared" ca="1" si="72"/>
        <v>1</v>
      </c>
      <c r="C2368">
        <f t="shared" ca="1" si="73"/>
        <v>10</v>
      </c>
      <c r="D2368">
        <f ca="1">Table1[[#This Row],[Rooms]]*10*RANDBETWEEN(10,20)/10</f>
        <v>18</v>
      </c>
      <c r="E2368" s="1">
        <f>YEAR(Table1[[#This Row],[Sale_date]])</f>
        <v>2016</v>
      </c>
      <c r="F2368" s="1">
        <f>ROUNDUP(Table1[[#This Row],[month]]/3,0)</f>
        <v>2</v>
      </c>
      <c r="G2368" s="1">
        <f>MONTH(Table1[[#This Row],[Sale_date]])</f>
        <v>6</v>
      </c>
      <c r="H2368" s="1">
        <f>WEEKNUM(Table1[[#This Row],[Sale_date]])</f>
        <v>26</v>
      </c>
      <c r="I2368" s="1">
        <f>DAY(Table1[[#This Row],[Sale_date]])</f>
        <v>24</v>
      </c>
      <c r="J2368" s="4">
        <f>Table1[[#This Row],[Sale_date]]-DATE(YEAR(Table1[[#This Row],[Sale_date]]),1,1)+1</f>
        <v>176</v>
      </c>
      <c r="K2368" s="1">
        <f>WEEKDAY(Table1[[#This Row],[Sale_date]])</f>
        <v>6</v>
      </c>
      <c r="L2368" s="2">
        <v>42545</v>
      </c>
    </row>
    <row r="2369" spans="1:12" x14ac:dyDescent="0.25">
      <c r="A23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17484913.70721275</v>
      </c>
      <c r="B2369">
        <f t="shared" ca="1" si="72"/>
        <v>4</v>
      </c>
      <c r="C2369">
        <f t="shared" ca="1" si="73"/>
        <v>8</v>
      </c>
      <c r="D2369">
        <f ca="1">Table1[[#This Row],[Rooms]]*10*RANDBETWEEN(10,20)/10</f>
        <v>68</v>
      </c>
      <c r="E2369" s="1">
        <f>YEAR(Table1[[#This Row],[Sale_date]])</f>
        <v>2016</v>
      </c>
      <c r="F2369" s="1">
        <f>ROUNDUP(Table1[[#This Row],[month]]/3,0)</f>
        <v>2</v>
      </c>
      <c r="G2369" s="1">
        <f>MONTH(Table1[[#This Row],[Sale_date]])</f>
        <v>6</v>
      </c>
      <c r="H2369" s="1">
        <f>WEEKNUM(Table1[[#This Row],[Sale_date]])</f>
        <v>26</v>
      </c>
      <c r="I2369" s="1">
        <f>DAY(Table1[[#This Row],[Sale_date]])</f>
        <v>25</v>
      </c>
      <c r="J2369" s="4">
        <f>Table1[[#This Row],[Sale_date]]-DATE(YEAR(Table1[[#This Row],[Sale_date]]),1,1)+1</f>
        <v>177</v>
      </c>
      <c r="K2369" s="1">
        <f>WEEKDAY(Table1[[#This Row],[Sale_date]])</f>
        <v>7</v>
      </c>
      <c r="L2369" s="2">
        <v>42546</v>
      </c>
    </row>
    <row r="2370" spans="1:12" x14ac:dyDescent="0.25">
      <c r="A23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7328814.6181596126</v>
      </c>
      <c r="B2370">
        <f t="shared" ref="B2370:B2433" ca="1" si="74">MROUND(RANDBETWEEN(10,40)/10,0.5)</f>
        <v>1.5</v>
      </c>
      <c r="C2370">
        <f t="shared" ref="C2370:C2433" ca="1" si="75">RANDBETWEEN(1,10)</f>
        <v>9</v>
      </c>
      <c r="D2370">
        <f ca="1">Table1[[#This Row],[Rooms]]*10*RANDBETWEEN(10,20)/10</f>
        <v>19.5</v>
      </c>
      <c r="E2370" s="1">
        <f>YEAR(Table1[[#This Row],[Sale_date]])</f>
        <v>2016</v>
      </c>
      <c r="F2370" s="1">
        <f>ROUNDUP(Table1[[#This Row],[month]]/3,0)</f>
        <v>2</v>
      </c>
      <c r="G2370" s="1">
        <f>MONTH(Table1[[#This Row],[Sale_date]])</f>
        <v>6</v>
      </c>
      <c r="H2370" s="1">
        <f>WEEKNUM(Table1[[#This Row],[Sale_date]])</f>
        <v>27</v>
      </c>
      <c r="I2370" s="1">
        <f>DAY(Table1[[#This Row],[Sale_date]])</f>
        <v>26</v>
      </c>
      <c r="J2370" s="4">
        <f>Table1[[#This Row],[Sale_date]]-DATE(YEAR(Table1[[#This Row],[Sale_date]]),1,1)+1</f>
        <v>178</v>
      </c>
      <c r="K2370" s="1">
        <f>WEEKDAY(Table1[[#This Row],[Sale_date]])</f>
        <v>1</v>
      </c>
      <c r="L2370" s="2">
        <v>42547</v>
      </c>
    </row>
    <row r="2371" spans="1:12" x14ac:dyDescent="0.25">
      <c r="A23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9686124</v>
      </c>
      <c r="B2371">
        <f t="shared" ca="1" si="74"/>
        <v>3.5</v>
      </c>
      <c r="C2371">
        <f t="shared" ca="1" si="75"/>
        <v>6</v>
      </c>
      <c r="D2371">
        <f ca="1">Table1[[#This Row],[Rooms]]*10*RANDBETWEEN(10,20)/10</f>
        <v>42</v>
      </c>
      <c r="E2371" s="1">
        <f>YEAR(Table1[[#This Row],[Sale_date]])</f>
        <v>2016</v>
      </c>
      <c r="F2371" s="1">
        <f>ROUNDUP(Table1[[#This Row],[month]]/3,0)</f>
        <v>2</v>
      </c>
      <c r="G2371" s="1">
        <f>MONTH(Table1[[#This Row],[Sale_date]])</f>
        <v>6</v>
      </c>
      <c r="H2371" s="1">
        <f>WEEKNUM(Table1[[#This Row],[Sale_date]])</f>
        <v>27</v>
      </c>
      <c r="I2371" s="1">
        <f>DAY(Table1[[#This Row],[Sale_date]])</f>
        <v>27</v>
      </c>
      <c r="J2371" s="4">
        <f>Table1[[#This Row],[Sale_date]]-DATE(YEAR(Table1[[#This Row],[Sale_date]]),1,1)+1</f>
        <v>179</v>
      </c>
      <c r="K2371" s="1">
        <f>WEEKDAY(Table1[[#This Row],[Sale_date]])</f>
        <v>2</v>
      </c>
      <c r="L2371" s="2">
        <v>42548</v>
      </c>
    </row>
    <row r="2372" spans="1:12" x14ac:dyDescent="0.25">
      <c r="A23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2224266.6883225488</v>
      </c>
      <c r="B2372">
        <f t="shared" ca="1" si="74"/>
        <v>1</v>
      </c>
      <c r="C2372">
        <f t="shared" ca="1" si="75"/>
        <v>3</v>
      </c>
      <c r="D2372">
        <f ca="1">Table1[[#This Row],[Rooms]]*10*RANDBETWEEN(10,20)/10</f>
        <v>12</v>
      </c>
      <c r="E2372" s="1">
        <f>YEAR(Table1[[#This Row],[Sale_date]])</f>
        <v>2016</v>
      </c>
      <c r="F2372" s="1">
        <f>ROUNDUP(Table1[[#This Row],[month]]/3,0)</f>
        <v>2</v>
      </c>
      <c r="G2372" s="1">
        <f>MONTH(Table1[[#This Row],[Sale_date]])</f>
        <v>6</v>
      </c>
      <c r="H2372" s="1">
        <f>WEEKNUM(Table1[[#This Row],[Sale_date]])</f>
        <v>27</v>
      </c>
      <c r="I2372" s="1">
        <f>DAY(Table1[[#This Row],[Sale_date]])</f>
        <v>28</v>
      </c>
      <c r="J2372" s="4">
        <f>Table1[[#This Row],[Sale_date]]-DATE(YEAR(Table1[[#This Row],[Sale_date]]),1,1)+1</f>
        <v>180</v>
      </c>
      <c r="K2372" s="1">
        <f>WEEKDAY(Table1[[#This Row],[Sale_date]])</f>
        <v>3</v>
      </c>
      <c r="L2372" s="2">
        <v>42549</v>
      </c>
    </row>
    <row r="2373" spans="1:12" x14ac:dyDescent="0.25">
      <c r="A23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3981112.0792081677</v>
      </c>
      <c r="B2373">
        <f t="shared" ca="1" si="74"/>
        <v>1</v>
      </c>
      <c r="C2373">
        <f t="shared" ca="1" si="75"/>
        <v>9</v>
      </c>
      <c r="D2373">
        <f ca="1">Table1[[#This Row],[Rooms]]*10*RANDBETWEEN(10,20)/10</f>
        <v>15</v>
      </c>
      <c r="E2373" s="1">
        <f>YEAR(Table1[[#This Row],[Sale_date]])</f>
        <v>2016</v>
      </c>
      <c r="F2373" s="1">
        <f>ROUNDUP(Table1[[#This Row],[month]]/3,0)</f>
        <v>2</v>
      </c>
      <c r="G2373" s="1">
        <f>MONTH(Table1[[#This Row],[Sale_date]])</f>
        <v>6</v>
      </c>
      <c r="H2373" s="1">
        <f>WEEKNUM(Table1[[#This Row],[Sale_date]])</f>
        <v>27</v>
      </c>
      <c r="I2373" s="1">
        <f>DAY(Table1[[#This Row],[Sale_date]])</f>
        <v>29</v>
      </c>
      <c r="J2373" s="4">
        <f>Table1[[#This Row],[Sale_date]]-DATE(YEAR(Table1[[#This Row],[Sale_date]]),1,1)+1</f>
        <v>181</v>
      </c>
      <c r="K2373" s="1">
        <f>WEEKDAY(Table1[[#This Row],[Sale_date]])</f>
        <v>4</v>
      </c>
      <c r="L2373" s="2">
        <v>42550</v>
      </c>
    </row>
    <row r="2374" spans="1:12" x14ac:dyDescent="0.25">
      <c r="A23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7883097.3414675575</v>
      </c>
      <c r="B2374">
        <f t="shared" ca="1" si="74"/>
        <v>3.5</v>
      </c>
      <c r="C2374">
        <f t="shared" ca="1" si="75"/>
        <v>4</v>
      </c>
      <c r="D2374">
        <f ca="1">Table1[[#This Row],[Rooms]]*10*RANDBETWEEN(10,20)/10</f>
        <v>42</v>
      </c>
      <c r="E2374" s="1">
        <f>YEAR(Table1[[#This Row],[Sale_date]])</f>
        <v>2016</v>
      </c>
      <c r="F2374" s="1">
        <f>ROUNDUP(Table1[[#This Row],[month]]/3,0)</f>
        <v>2</v>
      </c>
      <c r="G2374" s="1">
        <f>MONTH(Table1[[#This Row],[Sale_date]])</f>
        <v>6</v>
      </c>
      <c r="H2374" s="1">
        <f>WEEKNUM(Table1[[#This Row],[Sale_date]])</f>
        <v>27</v>
      </c>
      <c r="I2374" s="1">
        <f>DAY(Table1[[#This Row],[Sale_date]])</f>
        <v>30</v>
      </c>
      <c r="J2374" s="4">
        <f>Table1[[#This Row],[Sale_date]]-DATE(YEAR(Table1[[#This Row],[Sale_date]]),1,1)+1</f>
        <v>182</v>
      </c>
      <c r="K2374" s="1">
        <f>WEEKDAY(Table1[[#This Row],[Sale_date]])</f>
        <v>5</v>
      </c>
      <c r="L2374" s="2">
        <v>42551</v>
      </c>
    </row>
    <row r="2375" spans="1:12" x14ac:dyDescent="0.25">
      <c r="A23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7098770.6798460223</v>
      </c>
      <c r="B2375">
        <f t="shared" ca="1" si="74"/>
        <v>3.5</v>
      </c>
      <c r="C2375">
        <f t="shared" ca="1" si="75"/>
        <v>7</v>
      </c>
      <c r="D2375">
        <f ca="1">Table1[[#This Row],[Rooms]]*10*RANDBETWEEN(10,20)/10</f>
        <v>38.5</v>
      </c>
      <c r="E2375" s="1">
        <f>YEAR(Table1[[#This Row],[Sale_date]])</f>
        <v>2016</v>
      </c>
      <c r="F2375" s="1">
        <f>ROUNDUP(Table1[[#This Row],[month]]/3,0)</f>
        <v>3</v>
      </c>
      <c r="G2375" s="1">
        <f>MONTH(Table1[[#This Row],[Sale_date]])</f>
        <v>7</v>
      </c>
      <c r="H2375" s="1">
        <f>WEEKNUM(Table1[[#This Row],[Sale_date]])</f>
        <v>27</v>
      </c>
      <c r="I2375" s="1">
        <f>DAY(Table1[[#This Row],[Sale_date]])</f>
        <v>1</v>
      </c>
      <c r="J2375" s="4">
        <f>Table1[[#This Row],[Sale_date]]-DATE(YEAR(Table1[[#This Row],[Sale_date]]),1,1)+1</f>
        <v>183</v>
      </c>
      <c r="K2375" s="1">
        <f>WEEKDAY(Table1[[#This Row],[Sale_date]])</f>
        <v>6</v>
      </c>
      <c r="L2375" s="2">
        <v>42552</v>
      </c>
    </row>
    <row r="2376" spans="1:12" x14ac:dyDescent="0.25">
      <c r="A23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7259030.3990600901</v>
      </c>
      <c r="B2376">
        <f t="shared" ca="1" si="74"/>
        <v>1.5</v>
      </c>
      <c r="C2376">
        <f t="shared" ca="1" si="75"/>
        <v>8</v>
      </c>
      <c r="D2376">
        <f ca="1">Table1[[#This Row],[Rooms]]*10*RANDBETWEEN(10,20)/10</f>
        <v>28.5</v>
      </c>
      <c r="E2376" s="1">
        <f>YEAR(Table1[[#This Row],[Sale_date]])</f>
        <v>2016</v>
      </c>
      <c r="F2376" s="1">
        <f>ROUNDUP(Table1[[#This Row],[month]]/3,0)</f>
        <v>3</v>
      </c>
      <c r="G2376" s="1">
        <f>MONTH(Table1[[#This Row],[Sale_date]])</f>
        <v>7</v>
      </c>
      <c r="H2376" s="1">
        <f>WEEKNUM(Table1[[#This Row],[Sale_date]])</f>
        <v>27</v>
      </c>
      <c r="I2376" s="1">
        <f>DAY(Table1[[#This Row],[Sale_date]])</f>
        <v>2</v>
      </c>
      <c r="J2376" s="4">
        <f>Table1[[#This Row],[Sale_date]]-DATE(YEAR(Table1[[#This Row],[Sale_date]]),1,1)+1</f>
        <v>184</v>
      </c>
      <c r="K2376" s="1">
        <f>WEEKDAY(Table1[[#This Row],[Sale_date]])</f>
        <v>7</v>
      </c>
      <c r="L2376" s="2">
        <v>42553</v>
      </c>
    </row>
    <row r="2377" spans="1:12" x14ac:dyDescent="0.25">
      <c r="A23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8981793.5999999996</v>
      </c>
      <c r="B2377">
        <f t="shared" ca="1" si="74"/>
        <v>2.5</v>
      </c>
      <c r="C2377">
        <f t="shared" ca="1" si="75"/>
        <v>7</v>
      </c>
      <c r="D2377">
        <f ca="1">Table1[[#This Row],[Rooms]]*10*RANDBETWEEN(10,20)/10</f>
        <v>40</v>
      </c>
      <c r="E2377" s="1">
        <f>YEAR(Table1[[#This Row],[Sale_date]])</f>
        <v>2016</v>
      </c>
      <c r="F2377" s="1">
        <f>ROUNDUP(Table1[[#This Row],[month]]/3,0)</f>
        <v>3</v>
      </c>
      <c r="G2377" s="1">
        <f>MONTH(Table1[[#This Row],[Sale_date]])</f>
        <v>7</v>
      </c>
      <c r="H2377" s="1">
        <f>WEEKNUM(Table1[[#This Row],[Sale_date]])</f>
        <v>28</v>
      </c>
      <c r="I2377" s="1">
        <f>DAY(Table1[[#This Row],[Sale_date]])</f>
        <v>3</v>
      </c>
      <c r="J2377" s="4">
        <f>Table1[[#This Row],[Sale_date]]-DATE(YEAR(Table1[[#This Row],[Sale_date]]),1,1)+1</f>
        <v>185</v>
      </c>
      <c r="K2377" s="1">
        <f>WEEKDAY(Table1[[#This Row],[Sale_date]])</f>
        <v>1</v>
      </c>
      <c r="L2377" s="2">
        <v>42554</v>
      </c>
    </row>
    <row r="2378" spans="1:12" x14ac:dyDescent="0.25">
      <c r="A23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5181212.3598592579</v>
      </c>
      <c r="B2378">
        <f t="shared" ca="1" si="74"/>
        <v>2.5</v>
      </c>
      <c r="C2378">
        <f t="shared" ca="1" si="75"/>
        <v>9</v>
      </c>
      <c r="D2378">
        <f ca="1">Table1[[#This Row],[Rooms]]*10*RANDBETWEEN(10,20)/10</f>
        <v>25</v>
      </c>
      <c r="E2378" s="1">
        <f>YEAR(Table1[[#This Row],[Sale_date]])</f>
        <v>2016</v>
      </c>
      <c r="F2378" s="1">
        <f>ROUNDUP(Table1[[#This Row],[month]]/3,0)</f>
        <v>3</v>
      </c>
      <c r="G2378" s="1">
        <f>MONTH(Table1[[#This Row],[Sale_date]])</f>
        <v>7</v>
      </c>
      <c r="H2378" s="1">
        <f>WEEKNUM(Table1[[#This Row],[Sale_date]])</f>
        <v>28</v>
      </c>
      <c r="I2378" s="1">
        <f>DAY(Table1[[#This Row],[Sale_date]])</f>
        <v>4</v>
      </c>
      <c r="J2378" s="4">
        <f>Table1[[#This Row],[Sale_date]]-DATE(YEAR(Table1[[#This Row],[Sale_date]]),1,1)+1</f>
        <v>186</v>
      </c>
      <c r="K2378" s="1">
        <f>WEEKDAY(Table1[[#This Row],[Sale_date]])</f>
        <v>2</v>
      </c>
      <c r="L2378" s="2">
        <v>42555</v>
      </c>
    </row>
    <row r="2379" spans="1:12" x14ac:dyDescent="0.25">
      <c r="A23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6430342.3675006693</v>
      </c>
      <c r="B2379">
        <f t="shared" ca="1" si="74"/>
        <v>1.5</v>
      </c>
      <c r="C2379">
        <f t="shared" ca="1" si="75"/>
        <v>3</v>
      </c>
      <c r="D2379">
        <f ca="1">Table1[[#This Row],[Rooms]]*10*RANDBETWEEN(10,20)/10</f>
        <v>25.5</v>
      </c>
      <c r="E2379" s="1">
        <f>YEAR(Table1[[#This Row],[Sale_date]])</f>
        <v>2016</v>
      </c>
      <c r="F2379" s="1">
        <f>ROUNDUP(Table1[[#This Row],[month]]/3,0)</f>
        <v>3</v>
      </c>
      <c r="G2379" s="1">
        <f>MONTH(Table1[[#This Row],[Sale_date]])</f>
        <v>7</v>
      </c>
      <c r="H2379" s="1">
        <f>WEEKNUM(Table1[[#This Row],[Sale_date]])</f>
        <v>28</v>
      </c>
      <c r="I2379" s="1">
        <f>DAY(Table1[[#This Row],[Sale_date]])</f>
        <v>5</v>
      </c>
      <c r="J2379" s="4">
        <f>Table1[[#This Row],[Sale_date]]-DATE(YEAR(Table1[[#This Row],[Sale_date]]),1,1)+1</f>
        <v>187</v>
      </c>
      <c r="K2379" s="1">
        <f>WEEKDAY(Table1[[#This Row],[Sale_date]])</f>
        <v>3</v>
      </c>
      <c r="L2379" s="2">
        <v>42556</v>
      </c>
    </row>
    <row r="2380" spans="1:12" x14ac:dyDescent="0.25">
      <c r="A23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8829430.3623262495</v>
      </c>
      <c r="B2380">
        <f t="shared" ca="1" si="74"/>
        <v>1.5</v>
      </c>
      <c r="C2380">
        <f t="shared" ca="1" si="75"/>
        <v>6</v>
      </c>
      <c r="D2380">
        <f ca="1">Table1[[#This Row],[Rooms]]*10*RANDBETWEEN(10,20)/10</f>
        <v>27</v>
      </c>
      <c r="E2380" s="1">
        <f>YEAR(Table1[[#This Row],[Sale_date]])</f>
        <v>2016</v>
      </c>
      <c r="F2380" s="1">
        <f>ROUNDUP(Table1[[#This Row],[month]]/3,0)</f>
        <v>3</v>
      </c>
      <c r="G2380" s="1">
        <f>MONTH(Table1[[#This Row],[Sale_date]])</f>
        <v>7</v>
      </c>
      <c r="H2380" s="1">
        <f>WEEKNUM(Table1[[#This Row],[Sale_date]])</f>
        <v>28</v>
      </c>
      <c r="I2380" s="1">
        <f>DAY(Table1[[#This Row],[Sale_date]])</f>
        <v>6</v>
      </c>
      <c r="J2380" s="4">
        <f>Table1[[#This Row],[Sale_date]]-DATE(YEAR(Table1[[#This Row],[Sale_date]]),1,1)+1</f>
        <v>188</v>
      </c>
      <c r="K2380" s="1">
        <f>WEEKDAY(Table1[[#This Row],[Sale_date]])</f>
        <v>4</v>
      </c>
      <c r="L2380" s="2">
        <v>42557</v>
      </c>
    </row>
    <row r="2381" spans="1:12" x14ac:dyDescent="0.25">
      <c r="A23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9294137.2235013153</v>
      </c>
      <c r="B2381">
        <f t="shared" ca="1" si="74"/>
        <v>1.5</v>
      </c>
      <c r="C2381">
        <f t="shared" ca="1" si="75"/>
        <v>8</v>
      </c>
      <c r="D2381">
        <f ca="1">Table1[[#This Row],[Rooms]]*10*RANDBETWEEN(10,20)/10</f>
        <v>30</v>
      </c>
      <c r="E2381" s="1">
        <f>YEAR(Table1[[#This Row],[Sale_date]])</f>
        <v>2016</v>
      </c>
      <c r="F2381" s="1">
        <f>ROUNDUP(Table1[[#This Row],[month]]/3,0)</f>
        <v>3</v>
      </c>
      <c r="G2381" s="1">
        <f>MONTH(Table1[[#This Row],[Sale_date]])</f>
        <v>7</v>
      </c>
      <c r="H2381" s="1">
        <f>WEEKNUM(Table1[[#This Row],[Sale_date]])</f>
        <v>28</v>
      </c>
      <c r="I2381" s="1">
        <f>DAY(Table1[[#This Row],[Sale_date]])</f>
        <v>7</v>
      </c>
      <c r="J2381" s="4">
        <f>Table1[[#This Row],[Sale_date]]-DATE(YEAR(Table1[[#This Row],[Sale_date]]),1,1)+1</f>
        <v>189</v>
      </c>
      <c r="K2381" s="1">
        <f>WEEKDAY(Table1[[#This Row],[Sale_date]])</f>
        <v>5</v>
      </c>
      <c r="L2381" s="2">
        <v>42558</v>
      </c>
    </row>
    <row r="2382" spans="1:12" x14ac:dyDescent="0.25">
      <c r="A23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5375918.0226112725</v>
      </c>
      <c r="B2382">
        <f t="shared" ca="1" si="74"/>
        <v>2.5</v>
      </c>
      <c r="C2382">
        <f t="shared" ca="1" si="75"/>
        <v>6</v>
      </c>
      <c r="D2382">
        <f ca="1">Table1[[#This Row],[Rooms]]*10*RANDBETWEEN(10,20)/10</f>
        <v>30</v>
      </c>
      <c r="E2382" s="1">
        <f>YEAR(Table1[[#This Row],[Sale_date]])</f>
        <v>2016</v>
      </c>
      <c r="F2382" s="1">
        <f>ROUNDUP(Table1[[#This Row],[month]]/3,0)</f>
        <v>3</v>
      </c>
      <c r="G2382" s="1">
        <f>MONTH(Table1[[#This Row],[Sale_date]])</f>
        <v>7</v>
      </c>
      <c r="H2382" s="1">
        <f>WEEKNUM(Table1[[#This Row],[Sale_date]])</f>
        <v>28</v>
      </c>
      <c r="I2382" s="1">
        <f>DAY(Table1[[#This Row],[Sale_date]])</f>
        <v>8</v>
      </c>
      <c r="J2382" s="4">
        <f>Table1[[#This Row],[Sale_date]]-DATE(YEAR(Table1[[#This Row],[Sale_date]]),1,1)+1</f>
        <v>190</v>
      </c>
      <c r="K2382" s="1">
        <f>WEEKDAY(Table1[[#This Row],[Sale_date]])</f>
        <v>6</v>
      </c>
      <c r="L2382" s="2">
        <v>42559</v>
      </c>
    </row>
    <row r="2383" spans="1:12" x14ac:dyDescent="0.25">
      <c r="A23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5152803.8986290088</v>
      </c>
      <c r="B2383">
        <f t="shared" ca="1" si="74"/>
        <v>2</v>
      </c>
      <c r="C2383">
        <f t="shared" ca="1" si="75"/>
        <v>4</v>
      </c>
      <c r="D2383">
        <f ca="1">Table1[[#This Row],[Rooms]]*10*RANDBETWEEN(10,20)/10</f>
        <v>20</v>
      </c>
      <c r="E2383" s="1">
        <f>YEAR(Table1[[#This Row],[Sale_date]])</f>
        <v>2016</v>
      </c>
      <c r="F2383" s="1">
        <f>ROUNDUP(Table1[[#This Row],[month]]/3,0)</f>
        <v>3</v>
      </c>
      <c r="G2383" s="1">
        <f>MONTH(Table1[[#This Row],[Sale_date]])</f>
        <v>7</v>
      </c>
      <c r="H2383" s="1">
        <f>WEEKNUM(Table1[[#This Row],[Sale_date]])</f>
        <v>28</v>
      </c>
      <c r="I2383" s="1">
        <f>DAY(Table1[[#This Row],[Sale_date]])</f>
        <v>9</v>
      </c>
      <c r="J2383" s="4">
        <f>Table1[[#This Row],[Sale_date]]-DATE(YEAR(Table1[[#This Row],[Sale_date]]),1,1)+1</f>
        <v>191</v>
      </c>
      <c r="K2383" s="1">
        <f>WEEKDAY(Table1[[#This Row],[Sale_date]])</f>
        <v>7</v>
      </c>
      <c r="L2383" s="2">
        <v>42560</v>
      </c>
    </row>
    <row r="2384" spans="1:12" x14ac:dyDescent="0.25">
      <c r="A23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4508249.4510022057</v>
      </c>
      <c r="B2384">
        <f t="shared" ca="1" si="74"/>
        <v>1</v>
      </c>
      <c r="C2384">
        <f t="shared" ca="1" si="75"/>
        <v>9</v>
      </c>
      <c r="D2384">
        <f ca="1">Table1[[#This Row],[Rooms]]*10*RANDBETWEEN(10,20)/10</f>
        <v>19</v>
      </c>
      <c r="E2384" s="1">
        <f>YEAR(Table1[[#This Row],[Sale_date]])</f>
        <v>2016</v>
      </c>
      <c r="F2384" s="1">
        <f>ROUNDUP(Table1[[#This Row],[month]]/3,0)</f>
        <v>3</v>
      </c>
      <c r="G2384" s="1">
        <f>MONTH(Table1[[#This Row],[Sale_date]])</f>
        <v>7</v>
      </c>
      <c r="H2384" s="1">
        <f>WEEKNUM(Table1[[#This Row],[Sale_date]])</f>
        <v>29</v>
      </c>
      <c r="I2384" s="1">
        <f>DAY(Table1[[#This Row],[Sale_date]])</f>
        <v>10</v>
      </c>
      <c r="J2384" s="4">
        <f>Table1[[#This Row],[Sale_date]]-DATE(YEAR(Table1[[#This Row],[Sale_date]]),1,1)+1</f>
        <v>192</v>
      </c>
      <c r="K2384" s="1">
        <f>WEEKDAY(Table1[[#This Row],[Sale_date]])</f>
        <v>1</v>
      </c>
      <c r="L2384" s="2">
        <v>42561</v>
      </c>
    </row>
    <row r="2385" spans="1:12" x14ac:dyDescent="0.25">
      <c r="A23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9553044.5999999996</v>
      </c>
      <c r="B2385">
        <f t="shared" ca="1" si="74"/>
        <v>4</v>
      </c>
      <c r="C2385">
        <f t="shared" ca="1" si="75"/>
        <v>5</v>
      </c>
      <c r="D2385">
        <f ca="1">Table1[[#This Row],[Rooms]]*10*RANDBETWEEN(10,20)/10</f>
        <v>44</v>
      </c>
      <c r="E2385" s="1">
        <f>YEAR(Table1[[#This Row],[Sale_date]])</f>
        <v>2016</v>
      </c>
      <c r="F2385" s="1">
        <f>ROUNDUP(Table1[[#This Row],[month]]/3,0)</f>
        <v>3</v>
      </c>
      <c r="G2385" s="1">
        <f>MONTH(Table1[[#This Row],[Sale_date]])</f>
        <v>7</v>
      </c>
      <c r="H2385" s="1">
        <f>WEEKNUM(Table1[[#This Row],[Sale_date]])</f>
        <v>29</v>
      </c>
      <c r="I2385" s="1">
        <f>DAY(Table1[[#This Row],[Sale_date]])</f>
        <v>11</v>
      </c>
      <c r="J2385" s="4">
        <f>Table1[[#This Row],[Sale_date]]-DATE(YEAR(Table1[[#This Row],[Sale_date]]),1,1)+1</f>
        <v>193</v>
      </c>
      <c r="K2385" s="1">
        <f>WEEKDAY(Table1[[#This Row],[Sale_date]])</f>
        <v>2</v>
      </c>
      <c r="L2385" s="2">
        <v>42562</v>
      </c>
    </row>
    <row r="2386" spans="1:12" x14ac:dyDescent="0.25">
      <c r="A23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10581424.645174043</v>
      </c>
      <c r="B2386">
        <f t="shared" ca="1" si="74"/>
        <v>2</v>
      </c>
      <c r="C2386">
        <f t="shared" ca="1" si="75"/>
        <v>9</v>
      </c>
      <c r="D2386">
        <f ca="1">Table1[[#This Row],[Rooms]]*10*RANDBETWEEN(10,20)/10</f>
        <v>38</v>
      </c>
      <c r="E2386" s="1">
        <f>YEAR(Table1[[#This Row],[Sale_date]])</f>
        <v>2016</v>
      </c>
      <c r="F2386" s="1">
        <f>ROUNDUP(Table1[[#This Row],[month]]/3,0)</f>
        <v>3</v>
      </c>
      <c r="G2386" s="1">
        <f>MONTH(Table1[[#This Row],[Sale_date]])</f>
        <v>7</v>
      </c>
      <c r="H2386" s="1">
        <f>WEEKNUM(Table1[[#This Row],[Sale_date]])</f>
        <v>29</v>
      </c>
      <c r="I2386" s="1">
        <f>DAY(Table1[[#This Row],[Sale_date]])</f>
        <v>12</v>
      </c>
      <c r="J2386" s="4">
        <f>Table1[[#This Row],[Sale_date]]-DATE(YEAR(Table1[[#This Row],[Sale_date]]),1,1)+1</f>
        <v>194</v>
      </c>
      <c r="K2386" s="1">
        <f>WEEKDAY(Table1[[#This Row],[Sale_date]])</f>
        <v>3</v>
      </c>
      <c r="L2386" s="2">
        <v>42563</v>
      </c>
    </row>
    <row r="2387" spans="1:12" x14ac:dyDescent="0.25">
      <c r="A23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11869957.712510979</v>
      </c>
      <c r="B2387">
        <f t="shared" ca="1" si="74"/>
        <v>2.5</v>
      </c>
      <c r="C2387">
        <f t="shared" ca="1" si="75"/>
        <v>3</v>
      </c>
      <c r="D2387">
        <f ca="1">Table1[[#This Row],[Rooms]]*10*RANDBETWEEN(10,20)/10</f>
        <v>45</v>
      </c>
      <c r="E2387" s="1">
        <f>YEAR(Table1[[#This Row],[Sale_date]])</f>
        <v>2016</v>
      </c>
      <c r="F2387" s="1">
        <f>ROUNDUP(Table1[[#This Row],[month]]/3,0)</f>
        <v>3</v>
      </c>
      <c r="G2387" s="1">
        <f>MONTH(Table1[[#This Row],[Sale_date]])</f>
        <v>7</v>
      </c>
      <c r="H2387" s="1">
        <f>WEEKNUM(Table1[[#This Row],[Sale_date]])</f>
        <v>29</v>
      </c>
      <c r="I2387" s="1">
        <f>DAY(Table1[[#This Row],[Sale_date]])</f>
        <v>13</v>
      </c>
      <c r="J2387" s="4">
        <f>Table1[[#This Row],[Sale_date]]-DATE(YEAR(Table1[[#This Row],[Sale_date]]),1,1)+1</f>
        <v>195</v>
      </c>
      <c r="K2387" s="1">
        <f>WEEKDAY(Table1[[#This Row],[Sale_date]])</f>
        <v>4</v>
      </c>
      <c r="L2387" s="2">
        <v>42564</v>
      </c>
    </row>
    <row r="2388" spans="1:12" x14ac:dyDescent="0.25">
      <c r="A23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6239709.2999999998</v>
      </c>
      <c r="B2388">
        <f t="shared" ca="1" si="74"/>
        <v>2.5</v>
      </c>
      <c r="C2388">
        <f t="shared" ca="1" si="75"/>
        <v>3</v>
      </c>
      <c r="D2388">
        <f ca="1">Table1[[#This Row],[Rooms]]*10*RANDBETWEEN(10,20)/10</f>
        <v>30</v>
      </c>
      <c r="E2388" s="1">
        <f>YEAR(Table1[[#This Row],[Sale_date]])</f>
        <v>2016</v>
      </c>
      <c r="F2388" s="1">
        <f>ROUNDUP(Table1[[#This Row],[month]]/3,0)</f>
        <v>3</v>
      </c>
      <c r="G2388" s="1">
        <f>MONTH(Table1[[#This Row],[Sale_date]])</f>
        <v>7</v>
      </c>
      <c r="H2388" s="1">
        <f>WEEKNUM(Table1[[#This Row],[Sale_date]])</f>
        <v>29</v>
      </c>
      <c r="I2388" s="1">
        <f>DAY(Table1[[#This Row],[Sale_date]])</f>
        <v>14</v>
      </c>
      <c r="J2388" s="4">
        <f>Table1[[#This Row],[Sale_date]]-DATE(YEAR(Table1[[#This Row],[Sale_date]]),1,1)+1</f>
        <v>196</v>
      </c>
      <c r="K2388" s="1">
        <f>WEEKDAY(Table1[[#This Row],[Sale_date]])</f>
        <v>5</v>
      </c>
      <c r="L2388" s="2">
        <v>42565</v>
      </c>
    </row>
    <row r="2389" spans="1:12" x14ac:dyDescent="0.25">
      <c r="A23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5968833.5103784353</v>
      </c>
      <c r="B2389">
        <f t="shared" ca="1" si="74"/>
        <v>2</v>
      </c>
      <c r="C2389">
        <f t="shared" ca="1" si="75"/>
        <v>6</v>
      </c>
      <c r="D2389">
        <f ca="1">Table1[[#This Row],[Rooms]]*10*RANDBETWEEN(10,20)/10</f>
        <v>26</v>
      </c>
      <c r="E2389" s="1">
        <f>YEAR(Table1[[#This Row],[Sale_date]])</f>
        <v>2016</v>
      </c>
      <c r="F2389" s="1">
        <f>ROUNDUP(Table1[[#This Row],[month]]/3,0)</f>
        <v>3</v>
      </c>
      <c r="G2389" s="1">
        <f>MONTH(Table1[[#This Row],[Sale_date]])</f>
        <v>7</v>
      </c>
      <c r="H2389" s="1">
        <f>WEEKNUM(Table1[[#This Row],[Sale_date]])</f>
        <v>29</v>
      </c>
      <c r="I2389" s="1">
        <f>DAY(Table1[[#This Row],[Sale_date]])</f>
        <v>15</v>
      </c>
      <c r="J2389" s="4">
        <f>Table1[[#This Row],[Sale_date]]-DATE(YEAR(Table1[[#This Row],[Sale_date]]),1,1)+1</f>
        <v>197</v>
      </c>
      <c r="K2389" s="1">
        <f>WEEKDAY(Table1[[#This Row],[Sale_date]])</f>
        <v>6</v>
      </c>
      <c r="L2389" s="2">
        <v>42566</v>
      </c>
    </row>
    <row r="2390" spans="1:12" x14ac:dyDescent="0.25">
      <c r="A23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3811922.456002939</v>
      </c>
      <c r="B2390">
        <f t="shared" ca="1" si="74"/>
        <v>1</v>
      </c>
      <c r="C2390">
        <f t="shared" ca="1" si="75"/>
        <v>2</v>
      </c>
      <c r="D2390">
        <f ca="1">Table1[[#This Row],[Rooms]]*10*RANDBETWEEN(10,20)/10</f>
        <v>20</v>
      </c>
      <c r="E2390" s="1">
        <f>YEAR(Table1[[#This Row],[Sale_date]])</f>
        <v>2016</v>
      </c>
      <c r="F2390" s="1">
        <f>ROUNDUP(Table1[[#This Row],[month]]/3,0)</f>
        <v>3</v>
      </c>
      <c r="G2390" s="1">
        <f>MONTH(Table1[[#This Row],[Sale_date]])</f>
        <v>7</v>
      </c>
      <c r="H2390" s="1">
        <f>WEEKNUM(Table1[[#This Row],[Sale_date]])</f>
        <v>29</v>
      </c>
      <c r="I2390" s="1">
        <f>DAY(Table1[[#This Row],[Sale_date]])</f>
        <v>16</v>
      </c>
      <c r="J2390" s="4">
        <f>Table1[[#This Row],[Sale_date]]-DATE(YEAR(Table1[[#This Row],[Sale_date]]),1,1)+1</f>
        <v>198</v>
      </c>
      <c r="K2390" s="1">
        <f>WEEKDAY(Table1[[#This Row],[Sale_date]])</f>
        <v>7</v>
      </c>
      <c r="L2390" s="2">
        <v>42567</v>
      </c>
    </row>
    <row r="2391" spans="1:12" x14ac:dyDescent="0.25">
      <c r="A23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4481459.2900535483</v>
      </c>
      <c r="B2391">
        <f t="shared" ca="1" si="74"/>
        <v>1.5</v>
      </c>
      <c r="C2391">
        <f t="shared" ca="1" si="75"/>
        <v>3</v>
      </c>
      <c r="D2391">
        <f ca="1">Table1[[#This Row],[Rooms]]*10*RANDBETWEEN(10,20)/10</f>
        <v>18</v>
      </c>
      <c r="E2391" s="1">
        <f>YEAR(Table1[[#This Row],[Sale_date]])</f>
        <v>2016</v>
      </c>
      <c r="F2391" s="1">
        <f>ROUNDUP(Table1[[#This Row],[month]]/3,0)</f>
        <v>3</v>
      </c>
      <c r="G2391" s="1">
        <f>MONTH(Table1[[#This Row],[Sale_date]])</f>
        <v>7</v>
      </c>
      <c r="H2391" s="1">
        <f>WEEKNUM(Table1[[#This Row],[Sale_date]])</f>
        <v>30</v>
      </c>
      <c r="I2391" s="1">
        <f>DAY(Table1[[#This Row],[Sale_date]])</f>
        <v>17</v>
      </c>
      <c r="J2391" s="4">
        <f>Table1[[#This Row],[Sale_date]]-DATE(YEAR(Table1[[#This Row],[Sale_date]]),1,1)+1</f>
        <v>199</v>
      </c>
      <c r="K2391" s="1">
        <f>WEEKDAY(Table1[[#This Row],[Sale_date]])</f>
        <v>1</v>
      </c>
      <c r="L2391" s="2">
        <v>42568</v>
      </c>
    </row>
    <row r="2392" spans="1:12" x14ac:dyDescent="0.25">
      <c r="A23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18775022.488131132</v>
      </c>
      <c r="B2392">
        <f t="shared" ca="1" si="74"/>
        <v>3.5</v>
      </c>
      <c r="C2392">
        <f t="shared" ca="1" si="75"/>
        <v>5</v>
      </c>
      <c r="D2392">
        <f ca="1">Table1[[#This Row],[Rooms]]*10*RANDBETWEEN(10,20)/10</f>
        <v>70</v>
      </c>
      <c r="E2392" s="1">
        <f>YEAR(Table1[[#This Row],[Sale_date]])</f>
        <v>2016</v>
      </c>
      <c r="F2392" s="1">
        <f>ROUNDUP(Table1[[#This Row],[month]]/3,0)</f>
        <v>3</v>
      </c>
      <c r="G2392" s="1">
        <f>MONTH(Table1[[#This Row],[Sale_date]])</f>
        <v>7</v>
      </c>
      <c r="H2392" s="1">
        <f>WEEKNUM(Table1[[#This Row],[Sale_date]])</f>
        <v>30</v>
      </c>
      <c r="I2392" s="1">
        <f>DAY(Table1[[#This Row],[Sale_date]])</f>
        <v>18</v>
      </c>
      <c r="J2392" s="4">
        <f>Table1[[#This Row],[Sale_date]]-DATE(YEAR(Table1[[#This Row],[Sale_date]]),1,1)+1</f>
        <v>200</v>
      </c>
      <c r="K2392" s="1">
        <f>WEEKDAY(Table1[[#This Row],[Sale_date]])</f>
        <v>2</v>
      </c>
      <c r="L2392" s="2">
        <v>42569</v>
      </c>
    </row>
    <row r="2393" spans="1:12" x14ac:dyDescent="0.25">
      <c r="A23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8844904.350852713</v>
      </c>
      <c r="B2393">
        <f t="shared" ca="1" si="74"/>
        <v>2.5</v>
      </c>
      <c r="C2393">
        <f t="shared" ca="1" si="75"/>
        <v>5</v>
      </c>
      <c r="D2393">
        <f ca="1">Table1[[#This Row],[Rooms]]*10*RANDBETWEEN(10,20)/10</f>
        <v>42.5</v>
      </c>
      <c r="E2393" s="1">
        <f>YEAR(Table1[[#This Row],[Sale_date]])</f>
        <v>2016</v>
      </c>
      <c r="F2393" s="1">
        <f>ROUNDUP(Table1[[#This Row],[month]]/3,0)</f>
        <v>3</v>
      </c>
      <c r="G2393" s="1">
        <f>MONTH(Table1[[#This Row],[Sale_date]])</f>
        <v>7</v>
      </c>
      <c r="H2393" s="1">
        <f>WEEKNUM(Table1[[#This Row],[Sale_date]])</f>
        <v>30</v>
      </c>
      <c r="I2393" s="1">
        <f>DAY(Table1[[#This Row],[Sale_date]])</f>
        <v>19</v>
      </c>
      <c r="J2393" s="4">
        <f>Table1[[#This Row],[Sale_date]]-DATE(YEAR(Table1[[#This Row],[Sale_date]]),1,1)+1</f>
        <v>201</v>
      </c>
      <c r="K2393" s="1">
        <f>WEEKDAY(Table1[[#This Row],[Sale_date]])</f>
        <v>3</v>
      </c>
      <c r="L2393" s="2">
        <v>42570</v>
      </c>
    </row>
    <row r="2394" spans="1:12" x14ac:dyDescent="0.25">
      <c r="A23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18484336.962557714</v>
      </c>
      <c r="B2394">
        <f t="shared" ca="1" si="74"/>
        <v>3.5</v>
      </c>
      <c r="C2394">
        <f t="shared" ca="1" si="75"/>
        <v>5</v>
      </c>
      <c r="D2394">
        <f ca="1">Table1[[#This Row],[Rooms]]*10*RANDBETWEEN(10,20)/10</f>
        <v>66.5</v>
      </c>
      <c r="E2394" s="1">
        <f>YEAR(Table1[[#This Row],[Sale_date]])</f>
        <v>2016</v>
      </c>
      <c r="F2394" s="1">
        <f>ROUNDUP(Table1[[#This Row],[month]]/3,0)</f>
        <v>3</v>
      </c>
      <c r="G2394" s="1">
        <f>MONTH(Table1[[#This Row],[Sale_date]])</f>
        <v>7</v>
      </c>
      <c r="H2394" s="1">
        <f>WEEKNUM(Table1[[#This Row],[Sale_date]])</f>
        <v>30</v>
      </c>
      <c r="I2394" s="1">
        <f>DAY(Table1[[#This Row],[Sale_date]])</f>
        <v>20</v>
      </c>
      <c r="J2394" s="4">
        <f>Table1[[#This Row],[Sale_date]]-DATE(YEAR(Table1[[#This Row],[Sale_date]]),1,1)+1</f>
        <v>202</v>
      </c>
      <c r="K2394" s="1">
        <f>WEEKDAY(Table1[[#This Row],[Sale_date]])</f>
        <v>4</v>
      </c>
      <c r="L2394" s="2">
        <v>42571</v>
      </c>
    </row>
    <row r="2395" spans="1:12" x14ac:dyDescent="0.25">
      <c r="A23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3805649.1772394176</v>
      </c>
      <c r="B2395">
        <f t="shared" ca="1" si="74"/>
        <v>1</v>
      </c>
      <c r="C2395">
        <f t="shared" ca="1" si="75"/>
        <v>7</v>
      </c>
      <c r="D2395">
        <f ca="1">Table1[[#This Row],[Rooms]]*10*RANDBETWEEN(10,20)/10</f>
        <v>20</v>
      </c>
      <c r="E2395" s="1">
        <f>YEAR(Table1[[#This Row],[Sale_date]])</f>
        <v>2016</v>
      </c>
      <c r="F2395" s="1">
        <f>ROUNDUP(Table1[[#This Row],[month]]/3,0)</f>
        <v>3</v>
      </c>
      <c r="G2395" s="1">
        <f>MONTH(Table1[[#This Row],[Sale_date]])</f>
        <v>7</v>
      </c>
      <c r="H2395" s="1">
        <f>WEEKNUM(Table1[[#This Row],[Sale_date]])</f>
        <v>30</v>
      </c>
      <c r="I2395" s="1">
        <f>DAY(Table1[[#This Row],[Sale_date]])</f>
        <v>21</v>
      </c>
      <c r="J2395" s="4">
        <f>Table1[[#This Row],[Sale_date]]-DATE(YEAR(Table1[[#This Row],[Sale_date]]),1,1)+1</f>
        <v>203</v>
      </c>
      <c r="K2395" s="1">
        <f>WEEKDAY(Table1[[#This Row],[Sale_date]])</f>
        <v>5</v>
      </c>
      <c r="L2395" s="2">
        <v>42572</v>
      </c>
    </row>
    <row r="2396" spans="1:12" x14ac:dyDescent="0.25">
      <c r="A23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8220251.4804500099</v>
      </c>
      <c r="B2396">
        <f t="shared" ca="1" si="74"/>
        <v>3</v>
      </c>
      <c r="C2396">
        <f t="shared" ca="1" si="75"/>
        <v>8</v>
      </c>
      <c r="D2396">
        <f ca="1">Table1[[#This Row],[Rooms]]*10*RANDBETWEEN(10,20)/10</f>
        <v>36</v>
      </c>
      <c r="E2396" s="1">
        <f>YEAR(Table1[[#This Row],[Sale_date]])</f>
        <v>2016</v>
      </c>
      <c r="F2396" s="1">
        <f>ROUNDUP(Table1[[#This Row],[month]]/3,0)</f>
        <v>3</v>
      </c>
      <c r="G2396" s="1">
        <f>MONTH(Table1[[#This Row],[Sale_date]])</f>
        <v>7</v>
      </c>
      <c r="H2396" s="1">
        <f>WEEKNUM(Table1[[#This Row],[Sale_date]])</f>
        <v>30</v>
      </c>
      <c r="I2396" s="1">
        <f>DAY(Table1[[#This Row],[Sale_date]])</f>
        <v>22</v>
      </c>
      <c r="J2396" s="4">
        <f>Table1[[#This Row],[Sale_date]]-DATE(YEAR(Table1[[#This Row],[Sale_date]]),1,1)+1</f>
        <v>204</v>
      </c>
      <c r="K2396" s="1">
        <f>WEEKDAY(Table1[[#This Row],[Sale_date]])</f>
        <v>6</v>
      </c>
      <c r="L2396" s="2">
        <v>42573</v>
      </c>
    </row>
    <row r="2397" spans="1:12" x14ac:dyDescent="0.25">
      <c r="A23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15430400.369999999</v>
      </c>
      <c r="B2397">
        <f t="shared" ca="1" si="74"/>
        <v>4</v>
      </c>
      <c r="C2397">
        <f t="shared" ca="1" si="75"/>
        <v>6</v>
      </c>
      <c r="D2397">
        <f ca="1">Table1[[#This Row],[Rooms]]*10*RANDBETWEEN(10,20)/10</f>
        <v>72</v>
      </c>
      <c r="E2397" s="1">
        <f>YEAR(Table1[[#This Row],[Sale_date]])</f>
        <v>2016</v>
      </c>
      <c r="F2397" s="1">
        <f>ROUNDUP(Table1[[#This Row],[month]]/3,0)</f>
        <v>3</v>
      </c>
      <c r="G2397" s="1">
        <f>MONTH(Table1[[#This Row],[Sale_date]])</f>
        <v>7</v>
      </c>
      <c r="H2397" s="1">
        <f>WEEKNUM(Table1[[#This Row],[Sale_date]])</f>
        <v>30</v>
      </c>
      <c r="I2397" s="1">
        <f>DAY(Table1[[#This Row],[Sale_date]])</f>
        <v>23</v>
      </c>
      <c r="J2397" s="4">
        <f>Table1[[#This Row],[Sale_date]]-DATE(YEAR(Table1[[#This Row],[Sale_date]]),1,1)+1</f>
        <v>205</v>
      </c>
      <c r="K2397" s="1">
        <f>WEEKDAY(Table1[[#This Row],[Sale_date]])</f>
        <v>7</v>
      </c>
      <c r="L2397" s="2">
        <v>42574</v>
      </c>
    </row>
    <row r="2398" spans="1:12" x14ac:dyDescent="0.25">
      <c r="A23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16689960.144000001</v>
      </c>
      <c r="B2398">
        <f t="shared" ca="1" si="74"/>
        <v>3.5</v>
      </c>
      <c r="C2398">
        <f t="shared" ca="1" si="75"/>
        <v>6</v>
      </c>
      <c r="D2398">
        <f ca="1">Table1[[#This Row],[Rooms]]*10*RANDBETWEEN(10,20)/10</f>
        <v>70</v>
      </c>
      <c r="E2398" s="1">
        <f>YEAR(Table1[[#This Row],[Sale_date]])</f>
        <v>2016</v>
      </c>
      <c r="F2398" s="1">
        <f>ROUNDUP(Table1[[#This Row],[month]]/3,0)</f>
        <v>3</v>
      </c>
      <c r="G2398" s="1">
        <f>MONTH(Table1[[#This Row],[Sale_date]])</f>
        <v>7</v>
      </c>
      <c r="H2398" s="1">
        <f>WEEKNUM(Table1[[#This Row],[Sale_date]])</f>
        <v>31</v>
      </c>
      <c r="I2398" s="1">
        <f>DAY(Table1[[#This Row],[Sale_date]])</f>
        <v>24</v>
      </c>
      <c r="J2398" s="4">
        <f>Table1[[#This Row],[Sale_date]]-DATE(YEAR(Table1[[#This Row],[Sale_date]]),1,1)+1</f>
        <v>206</v>
      </c>
      <c r="K2398" s="1">
        <f>WEEKDAY(Table1[[#This Row],[Sale_date]])</f>
        <v>1</v>
      </c>
      <c r="L2398" s="2">
        <v>42575</v>
      </c>
    </row>
    <row r="2399" spans="1:12" x14ac:dyDescent="0.25">
      <c r="A23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10433660.371662274</v>
      </c>
      <c r="B2399">
        <f t="shared" ca="1" si="74"/>
        <v>3.5</v>
      </c>
      <c r="C2399">
        <f t="shared" ca="1" si="75"/>
        <v>8</v>
      </c>
      <c r="D2399">
        <f ca="1">Table1[[#This Row],[Rooms]]*10*RANDBETWEEN(10,20)/10</f>
        <v>66.5</v>
      </c>
      <c r="E2399" s="1">
        <f>YEAR(Table1[[#This Row],[Sale_date]])</f>
        <v>2016</v>
      </c>
      <c r="F2399" s="1">
        <f>ROUNDUP(Table1[[#This Row],[month]]/3,0)</f>
        <v>3</v>
      </c>
      <c r="G2399" s="1">
        <f>MONTH(Table1[[#This Row],[Sale_date]])</f>
        <v>7</v>
      </c>
      <c r="H2399" s="1">
        <f>WEEKNUM(Table1[[#This Row],[Sale_date]])</f>
        <v>31</v>
      </c>
      <c r="I2399" s="1">
        <f>DAY(Table1[[#This Row],[Sale_date]])</f>
        <v>25</v>
      </c>
      <c r="J2399" s="4">
        <f>Table1[[#This Row],[Sale_date]]-DATE(YEAR(Table1[[#This Row],[Sale_date]]),1,1)+1</f>
        <v>207</v>
      </c>
      <c r="K2399" s="1">
        <f>WEEKDAY(Table1[[#This Row],[Sale_date]])</f>
        <v>2</v>
      </c>
      <c r="L2399" s="2">
        <v>42576</v>
      </c>
    </row>
    <row r="2400" spans="1:12" x14ac:dyDescent="0.25">
      <c r="A24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8355186.1692078914</v>
      </c>
      <c r="B2400">
        <f t="shared" ca="1" si="74"/>
        <v>2.5</v>
      </c>
      <c r="C2400">
        <f t="shared" ca="1" si="75"/>
        <v>1</v>
      </c>
      <c r="D2400">
        <f ca="1">Table1[[#This Row],[Rooms]]*10*RANDBETWEEN(10,20)/10</f>
        <v>45</v>
      </c>
      <c r="E2400" s="1">
        <f>YEAR(Table1[[#This Row],[Sale_date]])</f>
        <v>2016</v>
      </c>
      <c r="F2400" s="1">
        <f>ROUNDUP(Table1[[#This Row],[month]]/3,0)</f>
        <v>3</v>
      </c>
      <c r="G2400" s="1">
        <f>MONTH(Table1[[#This Row],[Sale_date]])</f>
        <v>7</v>
      </c>
      <c r="H2400" s="1">
        <f>WEEKNUM(Table1[[#This Row],[Sale_date]])</f>
        <v>31</v>
      </c>
      <c r="I2400" s="1">
        <f>DAY(Table1[[#This Row],[Sale_date]])</f>
        <v>26</v>
      </c>
      <c r="J2400" s="4">
        <f>Table1[[#This Row],[Sale_date]]-DATE(YEAR(Table1[[#This Row],[Sale_date]]),1,1)+1</f>
        <v>208</v>
      </c>
      <c r="K2400" s="1">
        <f>WEEKDAY(Table1[[#This Row],[Sale_date]])</f>
        <v>3</v>
      </c>
      <c r="L2400" s="2">
        <v>42577</v>
      </c>
    </row>
    <row r="2401" spans="1:12" x14ac:dyDescent="0.25">
      <c r="A24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8737814.0807446782</v>
      </c>
      <c r="B2401">
        <f t="shared" ca="1" si="74"/>
        <v>3</v>
      </c>
      <c r="C2401">
        <f t="shared" ca="1" si="75"/>
        <v>2</v>
      </c>
      <c r="D2401">
        <f ca="1">Table1[[#This Row],[Rooms]]*10*RANDBETWEEN(10,20)/10</f>
        <v>30</v>
      </c>
      <c r="E2401" s="1">
        <f>YEAR(Table1[[#This Row],[Sale_date]])</f>
        <v>2016</v>
      </c>
      <c r="F2401" s="1">
        <f>ROUNDUP(Table1[[#This Row],[month]]/3,0)</f>
        <v>3</v>
      </c>
      <c r="G2401" s="1">
        <f>MONTH(Table1[[#This Row],[Sale_date]])</f>
        <v>7</v>
      </c>
      <c r="H2401" s="1">
        <f>WEEKNUM(Table1[[#This Row],[Sale_date]])</f>
        <v>31</v>
      </c>
      <c r="I2401" s="1">
        <f>DAY(Table1[[#This Row],[Sale_date]])</f>
        <v>27</v>
      </c>
      <c r="J2401" s="4">
        <f>Table1[[#This Row],[Sale_date]]-DATE(YEAR(Table1[[#This Row],[Sale_date]]),1,1)+1</f>
        <v>209</v>
      </c>
      <c r="K2401" s="1">
        <f>WEEKDAY(Table1[[#This Row],[Sale_date]])</f>
        <v>4</v>
      </c>
      <c r="L2401" s="2">
        <v>42578</v>
      </c>
    </row>
    <row r="2402" spans="1:12" x14ac:dyDescent="0.25">
      <c r="A24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10590788.512038523</v>
      </c>
      <c r="B2402">
        <f t="shared" ca="1" si="74"/>
        <v>2.5</v>
      </c>
      <c r="C2402">
        <f t="shared" ca="1" si="75"/>
        <v>10</v>
      </c>
      <c r="D2402">
        <f ca="1">Table1[[#This Row],[Rooms]]*10*RANDBETWEEN(10,20)/10</f>
        <v>40</v>
      </c>
      <c r="E2402" s="1">
        <f>YEAR(Table1[[#This Row],[Sale_date]])</f>
        <v>2016</v>
      </c>
      <c r="F2402" s="1">
        <f>ROUNDUP(Table1[[#This Row],[month]]/3,0)</f>
        <v>3</v>
      </c>
      <c r="G2402" s="1">
        <f>MONTH(Table1[[#This Row],[Sale_date]])</f>
        <v>7</v>
      </c>
      <c r="H2402" s="1">
        <f>WEEKNUM(Table1[[#This Row],[Sale_date]])</f>
        <v>31</v>
      </c>
      <c r="I2402" s="1">
        <f>DAY(Table1[[#This Row],[Sale_date]])</f>
        <v>28</v>
      </c>
      <c r="J2402" s="4">
        <f>Table1[[#This Row],[Sale_date]]-DATE(YEAR(Table1[[#This Row],[Sale_date]]),1,1)+1</f>
        <v>210</v>
      </c>
      <c r="K2402" s="1">
        <f>WEEKDAY(Table1[[#This Row],[Sale_date]])</f>
        <v>5</v>
      </c>
      <c r="L2402" s="2">
        <v>42579</v>
      </c>
    </row>
    <row r="2403" spans="1:12" x14ac:dyDescent="0.25">
      <c r="A24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6373563.7344465731</v>
      </c>
      <c r="B2403">
        <f t="shared" ca="1" si="74"/>
        <v>2</v>
      </c>
      <c r="C2403">
        <f t="shared" ca="1" si="75"/>
        <v>8</v>
      </c>
      <c r="D2403">
        <f ca="1">Table1[[#This Row],[Rooms]]*10*RANDBETWEEN(10,20)/10</f>
        <v>20</v>
      </c>
      <c r="E2403" s="1">
        <f>YEAR(Table1[[#This Row],[Sale_date]])</f>
        <v>2016</v>
      </c>
      <c r="F2403" s="1">
        <f>ROUNDUP(Table1[[#This Row],[month]]/3,0)</f>
        <v>3</v>
      </c>
      <c r="G2403" s="1">
        <f>MONTH(Table1[[#This Row],[Sale_date]])</f>
        <v>7</v>
      </c>
      <c r="H2403" s="1">
        <f>WEEKNUM(Table1[[#This Row],[Sale_date]])</f>
        <v>31</v>
      </c>
      <c r="I2403" s="1">
        <f>DAY(Table1[[#This Row],[Sale_date]])</f>
        <v>29</v>
      </c>
      <c r="J2403" s="4">
        <f>Table1[[#This Row],[Sale_date]]-DATE(YEAR(Table1[[#This Row],[Sale_date]]),1,1)+1</f>
        <v>211</v>
      </c>
      <c r="K2403" s="1">
        <f>WEEKDAY(Table1[[#This Row],[Sale_date]])</f>
        <v>6</v>
      </c>
      <c r="L2403" s="2">
        <v>42580</v>
      </c>
    </row>
    <row r="2404" spans="1:12" x14ac:dyDescent="0.25">
      <c r="A24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7591318.6962983292</v>
      </c>
      <c r="B2404">
        <f t="shared" ca="1" si="74"/>
        <v>3</v>
      </c>
      <c r="C2404">
        <f t="shared" ca="1" si="75"/>
        <v>3</v>
      </c>
      <c r="D2404">
        <f ca="1">Table1[[#This Row],[Rooms]]*10*RANDBETWEEN(10,20)/10</f>
        <v>45</v>
      </c>
      <c r="E2404" s="1">
        <f>YEAR(Table1[[#This Row],[Sale_date]])</f>
        <v>2016</v>
      </c>
      <c r="F2404" s="1">
        <f>ROUNDUP(Table1[[#This Row],[month]]/3,0)</f>
        <v>3</v>
      </c>
      <c r="G2404" s="1">
        <f>MONTH(Table1[[#This Row],[Sale_date]])</f>
        <v>7</v>
      </c>
      <c r="H2404" s="1">
        <f>WEEKNUM(Table1[[#This Row],[Sale_date]])</f>
        <v>31</v>
      </c>
      <c r="I2404" s="1">
        <f>DAY(Table1[[#This Row],[Sale_date]])</f>
        <v>30</v>
      </c>
      <c r="J2404" s="4">
        <f>Table1[[#This Row],[Sale_date]]-DATE(YEAR(Table1[[#This Row],[Sale_date]]),1,1)+1</f>
        <v>212</v>
      </c>
      <c r="K2404" s="1">
        <f>WEEKDAY(Table1[[#This Row],[Sale_date]])</f>
        <v>7</v>
      </c>
      <c r="L2404" s="2">
        <v>42581</v>
      </c>
    </row>
    <row r="2405" spans="1:12" x14ac:dyDescent="0.25">
      <c r="A24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8229699.9735355349</v>
      </c>
      <c r="B2405">
        <f t="shared" ca="1" si="74"/>
        <v>3</v>
      </c>
      <c r="C2405">
        <f t="shared" ca="1" si="75"/>
        <v>1</v>
      </c>
      <c r="D2405">
        <f ca="1">Table1[[#This Row],[Rooms]]*10*RANDBETWEEN(10,20)/10</f>
        <v>30</v>
      </c>
      <c r="E2405" s="1">
        <f>YEAR(Table1[[#This Row],[Sale_date]])</f>
        <v>2016</v>
      </c>
      <c r="F2405" s="1">
        <f>ROUNDUP(Table1[[#This Row],[month]]/3,0)</f>
        <v>3</v>
      </c>
      <c r="G2405" s="1">
        <f>MONTH(Table1[[#This Row],[Sale_date]])</f>
        <v>7</v>
      </c>
      <c r="H2405" s="1">
        <f>WEEKNUM(Table1[[#This Row],[Sale_date]])</f>
        <v>32</v>
      </c>
      <c r="I2405" s="1">
        <f>DAY(Table1[[#This Row],[Sale_date]])</f>
        <v>31</v>
      </c>
      <c r="J2405" s="4">
        <f>Table1[[#This Row],[Sale_date]]-DATE(YEAR(Table1[[#This Row],[Sale_date]]),1,1)+1</f>
        <v>213</v>
      </c>
      <c r="K2405" s="1">
        <f>WEEKDAY(Table1[[#This Row],[Sale_date]])</f>
        <v>1</v>
      </c>
      <c r="L2405" s="2">
        <v>42582</v>
      </c>
    </row>
    <row r="2406" spans="1:12" x14ac:dyDescent="0.25">
      <c r="A24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6993681.3048022361</v>
      </c>
      <c r="B2406">
        <f t="shared" ca="1" si="74"/>
        <v>3</v>
      </c>
      <c r="C2406">
        <f t="shared" ca="1" si="75"/>
        <v>7</v>
      </c>
      <c r="D2406">
        <f ca="1">Table1[[#This Row],[Rooms]]*10*RANDBETWEEN(10,20)/10</f>
        <v>36</v>
      </c>
      <c r="E2406" s="1">
        <f>YEAR(Table1[[#This Row],[Sale_date]])</f>
        <v>2016</v>
      </c>
      <c r="F2406" s="1">
        <f>ROUNDUP(Table1[[#This Row],[month]]/3,0)</f>
        <v>3</v>
      </c>
      <c r="G2406" s="1">
        <f>MONTH(Table1[[#This Row],[Sale_date]])</f>
        <v>8</v>
      </c>
      <c r="H2406" s="1">
        <f>WEEKNUM(Table1[[#This Row],[Sale_date]])</f>
        <v>32</v>
      </c>
      <c r="I2406" s="1">
        <f>DAY(Table1[[#This Row],[Sale_date]])</f>
        <v>1</v>
      </c>
      <c r="J2406" s="4">
        <f>Table1[[#This Row],[Sale_date]]-DATE(YEAR(Table1[[#This Row],[Sale_date]]),1,1)+1</f>
        <v>214</v>
      </c>
      <c r="K2406" s="1">
        <f>WEEKDAY(Table1[[#This Row],[Sale_date]])</f>
        <v>2</v>
      </c>
      <c r="L2406" s="2">
        <v>42583</v>
      </c>
    </row>
    <row r="2407" spans="1:12" x14ac:dyDescent="0.25">
      <c r="A24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5517026.3480209904</v>
      </c>
      <c r="B2407">
        <f t="shared" ca="1" si="74"/>
        <v>2</v>
      </c>
      <c r="C2407">
        <f t="shared" ca="1" si="75"/>
        <v>3</v>
      </c>
      <c r="D2407">
        <f ca="1">Table1[[#This Row],[Rooms]]*10*RANDBETWEEN(10,20)/10</f>
        <v>30</v>
      </c>
      <c r="E2407" s="1">
        <f>YEAR(Table1[[#This Row],[Sale_date]])</f>
        <v>2016</v>
      </c>
      <c r="F2407" s="1">
        <f>ROUNDUP(Table1[[#This Row],[month]]/3,0)</f>
        <v>3</v>
      </c>
      <c r="G2407" s="1">
        <f>MONTH(Table1[[#This Row],[Sale_date]])</f>
        <v>8</v>
      </c>
      <c r="H2407" s="1">
        <f>WEEKNUM(Table1[[#This Row],[Sale_date]])</f>
        <v>32</v>
      </c>
      <c r="I2407" s="1">
        <f>DAY(Table1[[#This Row],[Sale_date]])</f>
        <v>2</v>
      </c>
      <c r="J2407" s="4">
        <f>Table1[[#This Row],[Sale_date]]-DATE(YEAR(Table1[[#This Row],[Sale_date]]),1,1)+1</f>
        <v>215</v>
      </c>
      <c r="K2407" s="1">
        <f>WEEKDAY(Table1[[#This Row],[Sale_date]])</f>
        <v>3</v>
      </c>
      <c r="L2407" s="2">
        <v>42584</v>
      </c>
    </row>
    <row r="2408" spans="1:12" x14ac:dyDescent="0.25">
      <c r="A24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6427579.1279755663</v>
      </c>
      <c r="B2408">
        <f t="shared" ca="1" si="74"/>
        <v>2</v>
      </c>
      <c r="C2408">
        <f t="shared" ca="1" si="75"/>
        <v>7</v>
      </c>
      <c r="D2408">
        <f ca="1">Table1[[#This Row],[Rooms]]*10*RANDBETWEEN(10,20)/10</f>
        <v>30</v>
      </c>
      <c r="E2408" s="1">
        <f>YEAR(Table1[[#This Row],[Sale_date]])</f>
        <v>2016</v>
      </c>
      <c r="F2408" s="1">
        <f>ROUNDUP(Table1[[#This Row],[month]]/3,0)</f>
        <v>3</v>
      </c>
      <c r="G2408" s="1">
        <f>MONTH(Table1[[#This Row],[Sale_date]])</f>
        <v>8</v>
      </c>
      <c r="H2408" s="1">
        <f>WEEKNUM(Table1[[#This Row],[Sale_date]])</f>
        <v>32</v>
      </c>
      <c r="I2408" s="1">
        <f>DAY(Table1[[#This Row],[Sale_date]])</f>
        <v>3</v>
      </c>
      <c r="J2408" s="4">
        <f>Table1[[#This Row],[Sale_date]]-DATE(YEAR(Table1[[#This Row],[Sale_date]]),1,1)+1</f>
        <v>216</v>
      </c>
      <c r="K2408" s="1">
        <f>WEEKDAY(Table1[[#This Row],[Sale_date]])</f>
        <v>4</v>
      </c>
      <c r="L2408" s="2">
        <v>42585</v>
      </c>
    </row>
    <row r="2409" spans="1:12" x14ac:dyDescent="0.25">
      <c r="A24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9193807.9883919396</v>
      </c>
      <c r="B2409">
        <f t="shared" ca="1" si="74"/>
        <v>2.5</v>
      </c>
      <c r="C2409">
        <f t="shared" ca="1" si="75"/>
        <v>1</v>
      </c>
      <c r="D2409">
        <f ca="1">Table1[[#This Row],[Rooms]]*10*RANDBETWEEN(10,20)/10</f>
        <v>32.5</v>
      </c>
      <c r="E2409" s="1">
        <f>YEAR(Table1[[#This Row],[Sale_date]])</f>
        <v>2016</v>
      </c>
      <c r="F2409" s="1">
        <f>ROUNDUP(Table1[[#This Row],[month]]/3,0)</f>
        <v>3</v>
      </c>
      <c r="G2409" s="1">
        <f>MONTH(Table1[[#This Row],[Sale_date]])</f>
        <v>8</v>
      </c>
      <c r="H2409" s="1">
        <f>WEEKNUM(Table1[[#This Row],[Sale_date]])</f>
        <v>32</v>
      </c>
      <c r="I2409" s="1">
        <f>DAY(Table1[[#This Row],[Sale_date]])</f>
        <v>4</v>
      </c>
      <c r="J2409" s="4">
        <f>Table1[[#This Row],[Sale_date]]-DATE(YEAR(Table1[[#This Row],[Sale_date]]),1,1)+1</f>
        <v>217</v>
      </c>
      <c r="K2409" s="1">
        <f>WEEKDAY(Table1[[#This Row],[Sale_date]])</f>
        <v>5</v>
      </c>
      <c r="L2409" s="2">
        <v>42586</v>
      </c>
    </row>
    <row r="2410" spans="1:12" x14ac:dyDescent="0.25">
      <c r="A24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9044946.1462071743</v>
      </c>
      <c r="B2410">
        <f t="shared" ca="1" si="74"/>
        <v>2</v>
      </c>
      <c r="C2410">
        <f t="shared" ca="1" si="75"/>
        <v>10</v>
      </c>
      <c r="D2410">
        <f ca="1">Table1[[#This Row],[Rooms]]*10*RANDBETWEEN(10,20)/10</f>
        <v>30</v>
      </c>
      <c r="E2410" s="1">
        <f>YEAR(Table1[[#This Row],[Sale_date]])</f>
        <v>2016</v>
      </c>
      <c r="F2410" s="1">
        <f>ROUNDUP(Table1[[#This Row],[month]]/3,0)</f>
        <v>3</v>
      </c>
      <c r="G2410" s="1">
        <f>MONTH(Table1[[#This Row],[Sale_date]])</f>
        <v>8</v>
      </c>
      <c r="H2410" s="1">
        <f>WEEKNUM(Table1[[#This Row],[Sale_date]])</f>
        <v>32</v>
      </c>
      <c r="I2410" s="1">
        <f>DAY(Table1[[#This Row],[Sale_date]])</f>
        <v>5</v>
      </c>
      <c r="J2410" s="4">
        <f>Table1[[#This Row],[Sale_date]]-DATE(YEAR(Table1[[#This Row],[Sale_date]]),1,1)+1</f>
        <v>218</v>
      </c>
      <c r="K2410" s="1">
        <f>WEEKDAY(Table1[[#This Row],[Sale_date]])</f>
        <v>6</v>
      </c>
      <c r="L2410" s="2">
        <v>42587</v>
      </c>
    </row>
    <row r="2411" spans="1:12" x14ac:dyDescent="0.25">
      <c r="A24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6543574.0956345014</v>
      </c>
      <c r="B2411">
        <f t="shared" ca="1" si="74"/>
        <v>1.5</v>
      </c>
      <c r="C2411">
        <f t="shared" ca="1" si="75"/>
        <v>9</v>
      </c>
      <c r="D2411">
        <f ca="1">Table1[[#This Row],[Rooms]]*10*RANDBETWEEN(10,20)/10</f>
        <v>28.5</v>
      </c>
      <c r="E2411" s="1">
        <f>YEAR(Table1[[#This Row],[Sale_date]])</f>
        <v>2016</v>
      </c>
      <c r="F2411" s="1">
        <f>ROUNDUP(Table1[[#This Row],[month]]/3,0)</f>
        <v>3</v>
      </c>
      <c r="G2411" s="1">
        <f>MONTH(Table1[[#This Row],[Sale_date]])</f>
        <v>8</v>
      </c>
      <c r="H2411" s="1">
        <f>WEEKNUM(Table1[[#This Row],[Sale_date]])</f>
        <v>32</v>
      </c>
      <c r="I2411" s="1">
        <f>DAY(Table1[[#This Row],[Sale_date]])</f>
        <v>6</v>
      </c>
      <c r="J2411" s="4">
        <f>Table1[[#This Row],[Sale_date]]-DATE(YEAR(Table1[[#This Row],[Sale_date]]),1,1)+1</f>
        <v>219</v>
      </c>
      <c r="K2411" s="1">
        <f>WEEKDAY(Table1[[#This Row],[Sale_date]])</f>
        <v>7</v>
      </c>
      <c r="L2411" s="2">
        <v>42588</v>
      </c>
    </row>
    <row r="2412" spans="1:12" x14ac:dyDescent="0.25">
      <c r="A24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5265556.8582397131</v>
      </c>
      <c r="B2412">
        <f t="shared" ca="1" si="74"/>
        <v>2.5</v>
      </c>
      <c r="C2412">
        <f t="shared" ca="1" si="75"/>
        <v>3</v>
      </c>
      <c r="D2412">
        <f ca="1">Table1[[#This Row],[Rooms]]*10*RANDBETWEEN(10,20)/10</f>
        <v>32.5</v>
      </c>
      <c r="E2412" s="1">
        <f>YEAR(Table1[[#This Row],[Sale_date]])</f>
        <v>2016</v>
      </c>
      <c r="F2412" s="1">
        <f>ROUNDUP(Table1[[#This Row],[month]]/3,0)</f>
        <v>3</v>
      </c>
      <c r="G2412" s="1">
        <f>MONTH(Table1[[#This Row],[Sale_date]])</f>
        <v>8</v>
      </c>
      <c r="H2412" s="1">
        <f>WEEKNUM(Table1[[#This Row],[Sale_date]])</f>
        <v>33</v>
      </c>
      <c r="I2412" s="1">
        <f>DAY(Table1[[#This Row],[Sale_date]])</f>
        <v>7</v>
      </c>
      <c r="J2412" s="4">
        <f>Table1[[#This Row],[Sale_date]]-DATE(YEAR(Table1[[#This Row],[Sale_date]]),1,1)+1</f>
        <v>220</v>
      </c>
      <c r="K2412" s="1">
        <f>WEEKDAY(Table1[[#This Row],[Sale_date]])</f>
        <v>1</v>
      </c>
      <c r="L2412" s="2">
        <v>42589</v>
      </c>
    </row>
    <row r="2413" spans="1:12" x14ac:dyDescent="0.25">
      <c r="A24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7469279.9595264606</v>
      </c>
      <c r="B2413">
        <f t="shared" ca="1" si="74"/>
        <v>2.5</v>
      </c>
      <c r="C2413">
        <f t="shared" ca="1" si="75"/>
        <v>10</v>
      </c>
      <c r="D2413">
        <f ca="1">Table1[[#This Row],[Rooms]]*10*RANDBETWEEN(10,20)/10</f>
        <v>40</v>
      </c>
      <c r="E2413" s="1">
        <f>YEAR(Table1[[#This Row],[Sale_date]])</f>
        <v>2016</v>
      </c>
      <c r="F2413" s="1">
        <f>ROUNDUP(Table1[[#This Row],[month]]/3,0)</f>
        <v>3</v>
      </c>
      <c r="G2413" s="1">
        <f>MONTH(Table1[[#This Row],[Sale_date]])</f>
        <v>8</v>
      </c>
      <c r="H2413" s="1">
        <f>WEEKNUM(Table1[[#This Row],[Sale_date]])</f>
        <v>33</v>
      </c>
      <c r="I2413" s="1">
        <f>DAY(Table1[[#This Row],[Sale_date]])</f>
        <v>8</v>
      </c>
      <c r="J2413" s="4">
        <f>Table1[[#This Row],[Sale_date]]-DATE(YEAR(Table1[[#This Row],[Sale_date]]),1,1)+1</f>
        <v>221</v>
      </c>
      <c r="K2413" s="1">
        <f>WEEKDAY(Table1[[#This Row],[Sale_date]])</f>
        <v>2</v>
      </c>
      <c r="L2413" s="2">
        <v>42590</v>
      </c>
    </row>
    <row r="2414" spans="1:12" x14ac:dyDescent="0.25">
      <c r="A24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17885114.711664218</v>
      </c>
      <c r="B2414">
        <f t="shared" ca="1" si="74"/>
        <v>4</v>
      </c>
      <c r="C2414">
        <f t="shared" ca="1" si="75"/>
        <v>4</v>
      </c>
      <c r="D2414">
        <f ca="1">Table1[[#This Row],[Rooms]]*10*RANDBETWEEN(10,20)/10</f>
        <v>68</v>
      </c>
      <c r="E2414" s="1">
        <f>YEAR(Table1[[#This Row],[Sale_date]])</f>
        <v>2016</v>
      </c>
      <c r="F2414" s="1">
        <f>ROUNDUP(Table1[[#This Row],[month]]/3,0)</f>
        <v>3</v>
      </c>
      <c r="G2414" s="1">
        <f>MONTH(Table1[[#This Row],[Sale_date]])</f>
        <v>8</v>
      </c>
      <c r="H2414" s="1">
        <f>WEEKNUM(Table1[[#This Row],[Sale_date]])</f>
        <v>33</v>
      </c>
      <c r="I2414" s="1">
        <f>DAY(Table1[[#This Row],[Sale_date]])</f>
        <v>9</v>
      </c>
      <c r="J2414" s="4">
        <f>Table1[[#This Row],[Sale_date]]-DATE(YEAR(Table1[[#This Row],[Sale_date]]),1,1)+1</f>
        <v>222</v>
      </c>
      <c r="K2414" s="1">
        <f>WEEKDAY(Table1[[#This Row],[Sale_date]])</f>
        <v>3</v>
      </c>
      <c r="L2414" s="2">
        <v>42591</v>
      </c>
    </row>
    <row r="2415" spans="1:12" x14ac:dyDescent="0.25">
      <c r="A24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4279384.2022965662</v>
      </c>
      <c r="B2415">
        <f t="shared" ca="1" si="74"/>
        <v>1</v>
      </c>
      <c r="C2415">
        <f t="shared" ca="1" si="75"/>
        <v>4</v>
      </c>
      <c r="D2415">
        <f ca="1">Table1[[#This Row],[Rooms]]*10*RANDBETWEEN(10,20)/10</f>
        <v>13</v>
      </c>
      <c r="E2415" s="1">
        <f>YEAR(Table1[[#This Row],[Sale_date]])</f>
        <v>2016</v>
      </c>
      <c r="F2415" s="1">
        <f>ROUNDUP(Table1[[#This Row],[month]]/3,0)</f>
        <v>3</v>
      </c>
      <c r="G2415" s="1">
        <f>MONTH(Table1[[#This Row],[Sale_date]])</f>
        <v>8</v>
      </c>
      <c r="H2415" s="1">
        <f>WEEKNUM(Table1[[#This Row],[Sale_date]])</f>
        <v>33</v>
      </c>
      <c r="I2415" s="1">
        <f>DAY(Table1[[#This Row],[Sale_date]])</f>
        <v>10</v>
      </c>
      <c r="J2415" s="4">
        <f>Table1[[#This Row],[Sale_date]]-DATE(YEAR(Table1[[#This Row],[Sale_date]]),1,1)+1</f>
        <v>223</v>
      </c>
      <c r="K2415" s="1">
        <f>WEEKDAY(Table1[[#This Row],[Sale_date]])</f>
        <v>4</v>
      </c>
      <c r="L2415" s="2">
        <v>42592</v>
      </c>
    </row>
    <row r="2416" spans="1:12" x14ac:dyDescent="0.25">
      <c r="A24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5442940.7319938829</v>
      </c>
      <c r="B2416">
        <f t="shared" ca="1" si="74"/>
        <v>3</v>
      </c>
      <c r="C2416">
        <f t="shared" ca="1" si="75"/>
        <v>5</v>
      </c>
      <c r="D2416">
        <f ca="1">Table1[[#This Row],[Rooms]]*10*RANDBETWEEN(10,20)/10</f>
        <v>30</v>
      </c>
      <c r="E2416" s="1">
        <f>YEAR(Table1[[#This Row],[Sale_date]])</f>
        <v>2016</v>
      </c>
      <c r="F2416" s="1">
        <f>ROUNDUP(Table1[[#This Row],[month]]/3,0)</f>
        <v>3</v>
      </c>
      <c r="G2416" s="1">
        <f>MONTH(Table1[[#This Row],[Sale_date]])</f>
        <v>8</v>
      </c>
      <c r="H2416" s="1">
        <f>WEEKNUM(Table1[[#This Row],[Sale_date]])</f>
        <v>33</v>
      </c>
      <c r="I2416" s="1">
        <f>DAY(Table1[[#This Row],[Sale_date]])</f>
        <v>11</v>
      </c>
      <c r="J2416" s="4">
        <f>Table1[[#This Row],[Sale_date]]-DATE(YEAR(Table1[[#This Row],[Sale_date]]),1,1)+1</f>
        <v>224</v>
      </c>
      <c r="K2416" s="1">
        <f>WEEKDAY(Table1[[#This Row],[Sale_date]])</f>
        <v>5</v>
      </c>
      <c r="L2416" s="2">
        <v>42593</v>
      </c>
    </row>
    <row r="2417" spans="1:12" x14ac:dyDescent="0.25">
      <c r="A24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2960640</v>
      </c>
      <c r="B2417">
        <f t="shared" ca="1" si="74"/>
        <v>1</v>
      </c>
      <c r="C2417">
        <f t="shared" ca="1" si="75"/>
        <v>3</v>
      </c>
      <c r="D2417">
        <f ca="1">Table1[[#This Row],[Rooms]]*10*RANDBETWEEN(10,20)/10</f>
        <v>14</v>
      </c>
      <c r="E2417" s="1">
        <f>YEAR(Table1[[#This Row],[Sale_date]])</f>
        <v>2016</v>
      </c>
      <c r="F2417" s="1">
        <f>ROUNDUP(Table1[[#This Row],[month]]/3,0)</f>
        <v>3</v>
      </c>
      <c r="G2417" s="1">
        <f>MONTH(Table1[[#This Row],[Sale_date]])</f>
        <v>8</v>
      </c>
      <c r="H2417" s="1">
        <f>WEEKNUM(Table1[[#This Row],[Sale_date]])</f>
        <v>33</v>
      </c>
      <c r="I2417" s="1">
        <f>DAY(Table1[[#This Row],[Sale_date]])</f>
        <v>12</v>
      </c>
      <c r="J2417" s="4">
        <f>Table1[[#This Row],[Sale_date]]-DATE(YEAR(Table1[[#This Row],[Sale_date]]),1,1)+1</f>
        <v>225</v>
      </c>
      <c r="K2417" s="1">
        <f>WEEKDAY(Table1[[#This Row],[Sale_date]])</f>
        <v>6</v>
      </c>
      <c r="L2417" s="2">
        <v>42594</v>
      </c>
    </row>
    <row r="2418" spans="1:12" x14ac:dyDescent="0.25">
      <c r="A24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7127365.5501831835</v>
      </c>
      <c r="B2418">
        <f t="shared" ca="1" si="74"/>
        <v>2</v>
      </c>
      <c r="C2418">
        <f t="shared" ca="1" si="75"/>
        <v>2</v>
      </c>
      <c r="D2418">
        <f ca="1">Table1[[#This Row],[Rooms]]*10*RANDBETWEEN(10,20)/10</f>
        <v>40</v>
      </c>
      <c r="E2418" s="1">
        <f>YEAR(Table1[[#This Row],[Sale_date]])</f>
        <v>2016</v>
      </c>
      <c r="F2418" s="1">
        <f>ROUNDUP(Table1[[#This Row],[month]]/3,0)</f>
        <v>3</v>
      </c>
      <c r="G2418" s="1">
        <f>MONTH(Table1[[#This Row],[Sale_date]])</f>
        <v>8</v>
      </c>
      <c r="H2418" s="1">
        <f>WEEKNUM(Table1[[#This Row],[Sale_date]])</f>
        <v>33</v>
      </c>
      <c r="I2418" s="1">
        <f>DAY(Table1[[#This Row],[Sale_date]])</f>
        <v>13</v>
      </c>
      <c r="J2418" s="4">
        <f>Table1[[#This Row],[Sale_date]]-DATE(YEAR(Table1[[#This Row],[Sale_date]]),1,1)+1</f>
        <v>226</v>
      </c>
      <c r="K2418" s="1">
        <f>WEEKDAY(Table1[[#This Row],[Sale_date]])</f>
        <v>7</v>
      </c>
      <c r="L2418" s="2">
        <v>42595</v>
      </c>
    </row>
    <row r="2419" spans="1:12" x14ac:dyDescent="0.25">
      <c r="A24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17306646.146821026</v>
      </c>
      <c r="B2419">
        <f t="shared" ca="1" si="74"/>
        <v>3.5</v>
      </c>
      <c r="C2419">
        <f t="shared" ca="1" si="75"/>
        <v>5</v>
      </c>
      <c r="D2419">
        <f ca="1">Table1[[#This Row],[Rooms]]*10*RANDBETWEEN(10,20)/10</f>
        <v>70</v>
      </c>
      <c r="E2419" s="1">
        <f>YEAR(Table1[[#This Row],[Sale_date]])</f>
        <v>2016</v>
      </c>
      <c r="F2419" s="1">
        <f>ROUNDUP(Table1[[#This Row],[month]]/3,0)</f>
        <v>3</v>
      </c>
      <c r="G2419" s="1">
        <f>MONTH(Table1[[#This Row],[Sale_date]])</f>
        <v>8</v>
      </c>
      <c r="H2419" s="1">
        <f>WEEKNUM(Table1[[#This Row],[Sale_date]])</f>
        <v>34</v>
      </c>
      <c r="I2419" s="1">
        <f>DAY(Table1[[#This Row],[Sale_date]])</f>
        <v>14</v>
      </c>
      <c r="J2419" s="4">
        <f>Table1[[#This Row],[Sale_date]]-DATE(YEAR(Table1[[#This Row],[Sale_date]]),1,1)+1</f>
        <v>227</v>
      </c>
      <c r="K2419" s="1">
        <f>WEEKDAY(Table1[[#This Row],[Sale_date]])</f>
        <v>1</v>
      </c>
      <c r="L2419" s="2">
        <v>42596</v>
      </c>
    </row>
    <row r="2420" spans="1:12" x14ac:dyDescent="0.25">
      <c r="A24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10213298.398707056</v>
      </c>
      <c r="B2420">
        <f t="shared" ca="1" si="74"/>
        <v>3</v>
      </c>
      <c r="C2420">
        <f t="shared" ca="1" si="75"/>
        <v>5</v>
      </c>
      <c r="D2420">
        <f ca="1">Table1[[#This Row],[Rooms]]*10*RANDBETWEEN(10,20)/10</f>
        <v>57</v>
      </c>
      <c r="E2420" s="1">
        <f>YEAR(Table1[[#This Row],[Sale_date]])</f>
        <v>2016</v>
      </c>
      <c r="F2420" s="1">
        <f>ROUNDUP(Table1[[#This Row],[month]]/3,0)</f>
        <v>3</v>
      </c>
      <c r="G2420" s="1">
        <f>MONTH(Table1[[#This Row],[Sale_date]])</f>
        <v>8</v>
      </c>
      <c r="H2420" s="1">
        <f>WEEKNUM(Table1[[#This Row],[Sale_date]])</f>
        <v>34</v>
      </c>
      <c r="I2420" s="1">
        <f>DAY(Table1[[#This Row],[Sale_date]])</f>
        <v>15</v>
      </c>
      <c r="J2420" s="4">
        <f>Table1[[#This Row],[Sale_date]]-DATE(YEAR(Table1[[#This Row],[Sale_date]]),1,1)+1</f>
        <v>228</v>
      </c>
      <c r="K2420" s="1">
        <f>WEEKDAY(Table1[[#This Row],[Sale_date]])</f>
        <v>2</v>
      </c>
      <c r="L2420" s="2">
        <v>42597</v>
      </c>
    </row>
    <row r="2421" spans="1:12" x14ac:dyDescent="0.25">
      <c r="A24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6859958.4268700192</v>
      </c>
      <c r="B2421">
        <f t="shared" ca="1" si="74"/>
        <v>1.5</v>
      </c>
      <c r="C2421">
        <f t="shared" ca="1" si="75"/>
        <v>6</v>
      </c>
      <c r="D2421">
        <f ca="1">Table1[[#This Row],[Rooms]]*10*RANDBETWEEN(10,20)/10</f>
        <v>21</v>
      </c>
      <c r="E2421" s="1">
        <f>YEAR(Table1[[#This Row],[Sale_date]])</f>
        <v>2016</v>
      </c>
      <c r="F2421" s="1">
        <f>ROUNDUP(Table1[[#This Row],[month]]/3,0)</f>
        <v>3</v>
      </c>
      <c r="G2421" s="1">
        <f>MONTH(Table1[[#This Row],[Sale_date]])</f>
        <v>8</v>
      </c>
      <c r="H2421" s="1">
        <f>WEEKNUM(Table1[[#This Row],[Sale_date]])</f>
        <v>34</v>
      </c>
      <c r="I2421" s="1">
        <f>DAY(Table1[[#This Row],[Sale_date]])</f>
        <v>16</v>
      </c>
      <c r="J2421" s="4">
        <f>Table1[[#This Row],[Sale_date]]-DATE(YEAR(Table1[[#This Row],[Sale_date]]),1,1)+1</f>
        <v>229</v>
      </c>
      <c r="K2421" s="1">
        <f>WEEKDAY(Table1[[#This Row],[Sale_date]])</f>
        <v>3</v>
      </c>
      <c r="L2421" s="2">
        <v>42598</v>
      </c>
    </row>
    <row r="2422" spans="1:12" x14ac:dyDescent="0.25">
      <c r="A24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9381336.5660640169</v>
      </c>
      <c r="B2422">
        <f t="shared" ca="1" si="74"/>
        <v>4</v>
      </c>
      <c r="C2422">
        <f t="shared" ca="1" si="75"/>
        <v>6</v>
      </c>
      <c r="D2422">
        <f ca="1">Table1[[#This Row],[Rooms]]*10*RANDBETWEEN(10,20)/10</f>
        <v>44</v>
      </c>
      <c r="E2422" s="1">
        <f>YEAR(Table1[[#This Row],[Sale_date]])</f>
        <v>2016</v>
      </c>
      <c r="F2422" s="1">
        <f>ROUNDUP(Table1[[#This Row],[month]]/3,0)</f>
        <v>3</v>
      </c>
      <c r="G2422" s="1">
        <f>MONTH(Table1[[#This Row],[Sale_date]])</f>
        <v>8</v>
      </c>
      <c r="H2422" s="1">
        <f>WEEKNUM(Table1[[#This Row],[Sale_date]])</f>
        <v>34</v>
      </c>
      <c r="I2422" s="1">
        <f>DAY(Table1[[#This Row],[Sale_date]])</f>
        <v>17</v>
      </c>
      <c r="J2422" s="4">
        <f>Table1[[#This Row],[Sale_date]]-DATE(YEAR(Table1[[#This Row],[Sale_date]]),1,1)+1</f>
        <v>230</v>
      </c>
      <c r="K2422" s="1">
        <f>WEEKDAY(Table1[[#This Row],[Sale_date]])</f>
        <v>4</v>
      </c>
      <c r="L2422" s="2">
        <v>42599</v>
      </c>
    </row>
    <row r="2423" spans="1:12" x14ac:dyDescent="0.25">
      <c r="A24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4639129.6685670326</v>
      </c>
      <c r="B2423">
        <f t="shared" ca="1" si="74"/>
        <v>1</v>
      </c>
      <c r="C2423">
        <f t="shared" ca="1" si="75"/>
        <v>5</v>
      </c>
      <c r="D2423">
        <f ca="1">Table1[[#This Row],[Rooms]]*10*RANDBETWEEN(10,20)/10</f>
        <v>18</v>
      </c>
      <c r="E2423" s="1">
        <f>YEAR(Table1[[#This Row],[Sale_date]])</f>
        <v>2016</v>
      </c>
      <c r="F2423" s="1">
        <f>ROUNDUP(Table1[[#This Row],[month]]/3,0)</f>
        <v>3</v>
      </c>
      <c r="G2423" s="1">
        <f>MONTH(Table1[[#This Row],[Sale_date]])</f>
        <v>8</v>
      </c>
      <c r="H2423" s="1">
        <f>WEEKNUM(Table1[[#This Row],[Sale_date]])</f>
        <v>34</v>
      </c>
      <c r="I2423" s="1">
        <f>DAY(Table1[[#This Row],[Sale_date]])</f>
        <v>18</v>
      </c>
      <c r="J2423" s="4">
        <f>Table1[[#This Row],[Sale_date]]-DATE(YEAR(Table1[[#This Row],[Sale_date]]),1,1)+1</f>
        <v>231</v>
      </c>
      <c r="K2423" s="1">
        <f>WEEKDAY(Table1[[#This Row],[Sale_date]])</f>
        <v>5</v>
      </c>
      <c r="L2423" s="2">
        <v>42600</v>
      </c>
    </row>
    <row r="2424" spans="1:12" x14ac:dyDescent="0.25">
      <c r="A24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3866338.87033911</v>
      </c>
      <c r="B2424">
        <f t="shared" ca="1" si="74"/>
        <v>1</v>
      </c>
      <c r="C2424">
        <f t="shared" ca="1" si="75"/>
        <v>8</v>
      </c>
      <c r="D2424">
        <f ca="1">Table1[[#This Row],[Rooms]]*10*RANDBETWEEN(10,20)/10</f>
        <v>15</v>
      </c>
      <c r="E2424" s="1">
        <f>YEAR(Table1[[#This Row],[Sale_date]])</f>
        <v>2016</v>
      </c>
      <c r="F2424" s="1">
        <f>ROUNDUP(Table1[[#This Row],[month]]/3,0)</f>
        <v>3</v>
      </c>
      <c r="G2424" s="1">
        <f>MONTH(Table1[[#This Row],[Sale_date]])</f>
        <v>8</v>
      </c>
      <c r="H2424" s="1">
        <f>WEEKNUM(Table1[[#This Row],[Sale_date]])</f>
        <v>34</v>
      </c>
      <c r="I2424" s="1">
        <f>DAY(Table1[[#This Row],[Sale_date]])</f>
        <v>19</v>
      </c>
      <c r="J2424" s="4">
        <f>Table1[[#This Row],[Sale_date]]-DATE(YEAR(Table1[[#This Row],[Sale_date]]),1,1)+1</f>
        <v>232</v>
      </c>
      <c r="K2424" s="1">
        <f>WEEKDAY(Table1[[#This Row],[Sale_date]])</f>
        <v>6</v>
      </c>
      <c r="L2424" s="2">
        <v>42601</v>
      </c>
    </row>
    <row r="2425" spans="1:12" x14ac:dyDescent="0.25">
      <c r="A24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7003583.81447927</v>
      </c>
      <c r="B2425">
        <f t="shared" ca="1" si="74"/>
        <v>2.5</v>
      </c>
      <c r="C2425">
        <f t="shared" ca="1" si="75"/>
        <v>1</v>
      </c>
      <c r="D2425">
        <f ca="1">Table1[[#This Row],[Rooms]]*10*RANDBETWEEN(10,20)/10</f>
        <v>32.5</v>
      </c>
      <c r="E2425" s="1">
        <f>YEAR(Table1[[#This Row],[Sale_date]])</f>
        <v>2016</v>
      </c>
      <c r="F2425" s="1">
        <f>ROUNDUP(Table1[[#This Row],[month]]/3,0)</f>
        <v>3</v>
      </c>
      <c r="G2425" s="1">
        <f>MONTH(Table1[[#This Row],[Sale_date]])</f>
        <v>8</v>
      </c>
      <c r="H2425" s="1">
        <f>WEEKNUM(Table1[[#This Row],[Sale_date]])</f>
        <v>34</v>
      </c>
      <c r="I2425" s="1">
        <f>DAY(Table1[[#This Row],[Sale_date]])</f>
        <v>20</v>
      </c>
      <c r="J2425" s="4">
        <f>Table1[[#This Row],[Sale_date]]-DATE(YEAR(Table1[[#This Row],[Sale_date]]),1,1)+1</f>
        <v>233</v>
      </c>
      <c r="K2425" s="1">
        <f>WEEKDAY(Table1[[#This Row],[Sale_date]])</f>
        <v>7</v>
      </c>
      <c r="L2425" s="2">
        <v>42602</v>
      </c>
    </row>
    <row r="2426" spans="1:12" x14ac:dyDescent="0.25">
      <c r="A24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4665737.3488021521</v>
      </c>
      <c r="B2426">
        <f t="shared" ca="1" si="74"/>
        <v>1.5</v>
      </c>
      <c r="C2426">
        <f t="shared" ca="1" si="75"/>
        <v>4</v>
      </c>
      <c r="D2426">
        <f ca="1">Table1[[#This Row],[Rooms]]*10*RANDBETWEEN(10,20)/10</f>
        <v>15</v>
      </c>
      <c r="E2426" s="1">
        <f>YEAR(Table1[[#This Row],[Sale_date]])</f>
        <v>2016</v>
      </c>
      <c r="F2426" s="1">
        <f>ROUNDUP(Table1[[#This Row],[month]]/3,0)</f>
        <v>3</v>
      </c>
      <c r="G2426" s="1">
        <f>MONTH(Table1[[#This Row],[Sale_date]])</f>
        <v>8</v>
      </c>
      <c r="H2426" s="1">
        <f>WEEKNUM(Table1[[#This Row],[Sale_date]])</f>
        <v>35</v>
      </c>
      <c r="I2426" s="1">
        <f>DAY(Table1[[#This Row],[Sale_date]])</f>
        <v>21</v>
      </c>
      <c r="J2426" s="4">
        <f>Table1[[#This Row],[Sale_date]]-DATE(YEAR(Table1[[#This Row],[Sale_date]]),1,1)+1</f>
        <v>234</v>
      </c>
      <c r="K2426" s="1">
        <f>WEEKDAY(Table1[[#This Row],[Sale_date]])</f>
        <v>1</v>
      </c>
      <c r="L2426" s="2">
        <v>42603</v>
      </c>
    </row>
    <row r="2427" spans="1:12" x14ac:dyDescent="0.25">
      <c r="A24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6567103.9062971761</v>
      </c>
      <c r="B2427">
        <f t="shared" ca="1" si="74"/>
        <v>2.5</v>
      </c>
      <c r="C2427">
        <f t="shared" ca="1" si="75"/>
        <v>8</v>
      </c>
      <c r="D2427">
        <f ca="1">Table1[[#This Row],[Rooms]]*10*RANDBETWEEN(10,20)/10</f>
        <v>35</v>
      </c>
      <c r="E2427" s="1">
        <f>YEAR(Table1[[#This Row],[Sale_date]])</f>
        <v>2016</v>
      </c>
      <c r="F2427" s="1">
        <f>ROUNDUP(Table1[[#This Row],[month]]/3,0)</f>
        <v>3</v>
      </c>
      <c r="G2427" s="1">
        <f>MONTH(Table1[[#This Row],[Sale_date]])</f>
        <v>8</v>
      </c>
      <c r="H2427" s="1">
        <f>WEEKNUM(Table1[[#This Row],[Sale_date]])</f>
        <v>35</v>
      </c>
      <c r="I2427" s="1">
        <f>DAY(Table1[[#This Row],[Sale_date]])</f>
        <v>22</v>
      </c>
      <c r="J2427" s="4">
        <f>Table1[[#This Row],[Sale_date]]-DATE(YEAR(Table1[[#This Row],[Sale_date]]),1,1)+1</f>
        <v>235</v>
      </c>
      <c r="K2427" s="1">
        <f>WEEKDAY(Table1[[#This Row],[Sale_date]])</f>
        <v>2</v>
      </c>
      <c r="L2427" s="2">
        <v>42604</v>
      </c>
    </row>
    <row r="2428" spans="1:12" x14ac:dyDescent="0.25">
      <c r="A24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12510203.75480812</v>
      </c>
      <c r="B2428">
        <f t="shared" ca="1" si="74"/>
        <v>3</v>
      </c>
      <c r="C2428">
        <f t="shared" ca="1" si="75"/>
        <v>4</v>
      </c>
      <c r="D2428">
        <f ca="1">Table1[[#This Row],[Rooms]]*10*RANDBETWEEN(10,20)/10</f>
        <v>42</v>
      </c>
      <c r="E2428" s="1">
        <f>YEAR(Table1[[#This Row],[Sale_date]])</f>
        <v>2016</v>
      </c>
      <c r="F2428" s="1">
        <f>ROUNDUP(Table1[[#This Row],[month]]/3,0)</f>
        <v>3</v>
      </c>
      <c r="G2428" s="1">
        <f>MONTH(Table1[[#This Row],[Sale_date]])</f>
        <v>8</v>
      </c>
      <c r="H2428" s="1">
        <f>WEEKNUM(Table1[[#This Row],[Sale_date]])</f>
        <v>35</v>
      </c>
      <c r="I2428" s="1">
        <f>DAY(Table1[[#This Row],[Sale_date]])</f>
        <v>23</v>
      </c>
      <c r="J2428" s="4">
        <f>Table1[[#This Row],[Sale_date]]-DATE(YEAR(Table1[[#This Row],[Sale_date]]),1,1)+1</f>
        <v>236</v>
      </c>
      <c r="K2428" s="1">
        <f>WEEKDAY(Table1[[#This Row],[Sale_date]])</f>
        <v>3</v>
      </c>
      <c r="L2428" s="2">
        <v>42605</v>
      </c>
    </row>
    <row r="2429" spans="1:12" x14ac:dyDescent="0.25">
      <c r="A24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8683974.7114611492</v>
      </c>
      <c r="B2429">
        <f t="shared" ca="1" si="74"/>
        <v>2</v>
      </c>
      <c r="C2429">
        <f t="shared" ca="1" si="75"/>
        <v>5</v>
      </c>
      <c r="D2429">
        <f ca="1">Table1[[#This Row],[Rooms]]*10*RANDBETWEEN(10,20)/10</f>
        <v>40</v>
      </c>
      <c r="E2429" s="1">
        <f>YEAR(Table1[[#This Row],[Sale_date]])</f>
        <v>2016</v>
      </c>
      <c r="F2429" s="1">
        <f>ROUNDUP(Table1[[#This Row],[month]]/3,0)</f>
        <v>3</v>
      </c>
      <c r="G2429" s="1">
        <f>MONTH(Table1[[#This Row],[Sale_date]])</f>
        <v>8</v>
      </c>
      <c r="H2429" s="1">
        <f>WEEKNUM(Table1[[#This Row],[Sale_date]])</f>
        <v>35</v>
      </c>
      <c r="I2429" s="1">
        <f>DAY(Table1[[#This Row],[Sale_date]])</f>
        <v>24</v>
      </c>
      <c r="J2429" s="4">
        <f>Table1[[#This Row],[Sale_date]]-DATE(YEAR(Table1[[#This Row],[Sale_date]]),1,1)+1</f>
        <v>237</v>
      </c>
      <c r="K2429" s="1">
        <f>WEEKDAY(Table1[[#This Row],[Sale_date]])</f>
        <v>4</v>
      </c>
      <c r="L2429" s="2">
        <v>42606</v>
      </c>
    </row>
    <row r="2430" spans="1:12" x14ac:dyDescent="0.25">
      <c r="A24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17417006.481747597</v>
      </c>
      <c r="B2430">
        <f t="shared" ca="1" si="74"/>
        <v>3</v>
      </c>
      <c r="C2430">
        <f t="shared" ca="1" si="75"/>
        <v>10</v>
      </c>
      <c r="D2430">
        <f ca="1">Table1[[#This Row],[Rooms]]*10*RANDBETWEEN(10,20)/10</f>
        <v>57</v>
      </c>
      <c r="E2430" s="1">
        <f>YEAR(Table1[[#This Row],[Sale_date]])</f>
        <v>2016</v>
      </c>
      <c r="F2430" s="1">
        <f>ROUNDUP(Table1[[#This Row],[month]]/3,0)</f>
        <v>3</v>
      </c>
      <c r="G2430" s="1">
        <f>MONTH(Table1[[#This Row],[Sale_date]])</f>
        <v>8</v>
      </c>
      <c r="H2430" s="1">
        <f>WEEKNUM(Table1[[#This Row],[Sale_date]])</f>
        <v>35</v>
      </c>
      <c r="I2430" s="1">
        <f>DAY(Table1[[#This Row],[Sale_date]])</f>
        <v>25</v>
      </c>
      <c r="J2430" s="4">
        <f>Table1[[#This Row],[Sale_date]]-DATE(YEAR(Table1[[#This Row],[Sale_date]]),1,1)+1</f>
        <v>238</v>
      </c>
      <c r="K2430" s="1">
        <f>WEEKDAY(Table1[[#This Row],[Sale_date]])</f>
        <v>5</v>
      </c>
      <c r="L2430" s="2">
        <v>42607</v>
      </c>
    </row>
    <row r="2431" spans="1:12" x14ac:dyDescent="0.25">
      <c r="A24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10764299.2688201</v>
      </c>
      <c r="B2431">
        <f t="shared" ca="1" si="74"/>
        <v>3.5</v>
      </c>
      <c r="C2431">
        <f t="shared" ca="1" si="75"/>
        <v>3</v>
      </c>
      <c r="D2431">
        <f ca="1">Table1[[#This Row],[Rooms]]*10*RANDBETWEEN(10,20)/10</f>
        <v>45.5</v>
      </c>
      <c r="E2431" s="1">
        <f>YEAR(Table1[[#This Row],[Sale_date]])</f>
        <v>2016</v>
      </c>
      <c r="F2431" s="1">
        <f>ROUNDUP(Table1[[#This Row],[month]]/3,0)</f>
        <v>3</v>
      </c>
      <c r="G2431" s="1">
        <f>MONTH(Table1[[#This Row],[Sale_date]])</f>
        <v>8</v>
      </c>
      <c r="H2431" s="1">
        <f>WEEKNUM(Table1[[#This Row],[Sale_date]])</f>
        <v>35</v>
      </c>
      <c r="I2431" s="1">
        <f>DAY(Table1[[#This Row],[Sale_date]])</f>
        <v>26</v>
      </c>
      <c r="J2431" s="4">
        <f>Table1[[#This Row],[Sale_date]]-DATE(YEAR(Table1[[#This Row],[Sale_date]]),1,1)+1</f>
        <v>239</v>
      </c>
      <c r="K2431" s="1">
        <f>WEEKDAY(Table1[[#This Row],[Sale_date]])</f>
        <v>6</v>
      </c>
      <c r="L2431" s="2">
        <v>42608</v>
      </c>
    </row>
    <row r="2432" spans="1:12" x14ac:dyDescent="0.25">
      <c r="A24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5714564.1647897093</v>
      </c>
      <c r="B2432">
        <f t="shared" ca="1" si="74"/>
        <v>1.5</v>
      </c>
      <c r="C2432">
        <f t="shared" ca="1" si="75"/>
        <v>10</v>
      </c>
      <c r="D2432">
        <f ca="1">Table1[[#This Row],[Rooms]]*10*RANDBETWEEN(10,20)/10</f>
        <v>22.5</v>
      </c>
      <c r="E2432" s="1">
        <f>YEAR(Table1[[#This Row],[Sale_date]])</f>
        <v>2016</v>
      </c>
      <c r="F2432" s="1">
        <f>ROUNDUP(Table1[[#This Row],[month]]/3,0)</f>
        <v>3</v>
      </c>
      <c r="G2432" s="1">
        <f>MONTH(Table1[[#This Row],[Sale_date]])</f>
        <v>8</v>
      </c>
      <c r="H2432" s="1">
        <f>WEEKNUM(Table1[[#This Row],[Sale_date]])</f>
        <v>35</v>
      </c>
      <c r="I2432" s="1">
        <f>DAY(Table1[[#This Row],[Sale_date]])</f>
        <v>27</v>
      </c>
      <c r="J2432" s="4">
        <f>Table1[[#This Row],[Sale_date]]-DATE(YEAR(Table1[[#This Row],[Sale_date]]),1,1)+1</f>
        <v>240</v>
      </c>
      <c r="K2432" s="1">
        <f>WEEKDAY(Table1[[#This Row],[Sale_date]])</f>
        <v>7</v>
      </c>
      <c r="L2432" s="2">
        <v>42609</v>
      </c>
    </row>
    <row r="2433" spans="1:12" x14ac:dyDescent="0.25">
      <c r="A24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6258650.9887891589</v>
      </c>
      <c r="B2433">
        <f t="shared" ca="1" si="74"/>
        <v>2</v>
      </c>
      <c r="C2433">
        <f t="shared" ca="1" si="75"/>
        <v>8</v>
      </c>
      <c r="D2433">
        <f ca="1">Table1[[#This Row],[Rooms]]*10*RANDBETWEEN(10,20)/10</f>
        <v>34</v>
      </c>
      <c r="E2433" s="1">
        <f>YEAR(Table1[[#This Row],[Sale_date]])</f>
        <v>2016</v>
      </c>
      <c r="F2433" s="1">
        <f>ROUNDUP(Table1[[#This Row],[month]]/3,0)</f>
        <v>3</v>
      </c>
      <c r="G2433" s="1">
        <f>MONTH(Table1[[#This Row],[Sale_date]])</f>
        <v>8</v>
      </c>
      <c r="H2433" s="1">
        <f>WEEKNUM(Table1[[#This Row],[Sale_date]])</f>
        <v>36</v>
      </c>
      <c r="I2433" s="1">
        <f>DAY(Table1[[#This Row],[Sale_date]])</f>
        <v>28</v>
      </c>
      <c r="J2433" s="4">
        <f>Table1[[#This Row],[Sale_date]]-DATE(YEAR(Table1[[#This Row],[Sale_date]]),1,1)+1</f>
        <v>241</v>
      </c>
      <c r="K2433" s="1">
        <f>WEEKDAY(Table1[[#This Row],[Sale_date]])</f>
        <v>1</v>
      </c>
      <c r="L2433" s="2">
        <v>42610</v>
      </c>
    </row>
    <row r="2434" spans="1:12" x14ac:dyDescent="0.25">
      <c r="A24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6505513.0332890898</v>
      </c>
      <c r="B2434">
        <f t="shared" ref="B2434:B2497" ca="1" si="76">MROUND(RANDBETWEEN(10,40)/10,0.5)</f>
        <v>2</v>
      </c>
      <c r="C2434">
        <f t="shared" ref="C2434:C2497" ca="1" si="77">RANDBETWEEN(1,10)</f>
        <v>6</v>
      </c>
      <c r="D2434">
        <f ca="1">Table1[[#This Row],[Rooms]]*10*RANDBETWEEN(10,20)/10</f>
        <v>28</v>
      </c>
      <c r="E2434" s="1">
        <f>YEAR(Table1[[#This Row],[Sale_date]])</f>
        <v>2016</v>
      </c>
      <c r="F2434" s="1">
        <f>ROUNDUP(Table1[[#This Row],[month]]/3,0)</f>
        <v>3</v>
      </c>
      <c r="G2434" s="1">
        <f>MONTH(Table1[[#This Row],[Sale_date]])</f>
        <v>8</v>
      </c>
      <c r="H2434" s="1">
        <f>WEEKNUM(Table1[[#This Row],[Sale_date]])</f>
        <v>36</v>
      </c>
      <c r="I2434" s="1">
        <f>DAY(Table1[[#This Row],[Sale_date]])</f>
        <v>29</v>
      </c>
      <c r="J2434" s="4">
        <f>Table1[[#This Row],[Sale_date]]-DATE(YEAR(Table1[[#This Row],[Sale_date]]),1,1)+1</f>
        <v>242</v>
      </c>
      <c r="K2434" s="1">
        <f>WEEKDAY(Table1[[#This Row],[Sale_date]])</f>
        <v>2</v>
      </c>
      <c r="L2434" s="2">
        <v>42611</v>
      </c>
    </row>
    <row r="2435" spans="1:12" x14ac:dyDescent="0.25">
      <c r="A24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8264419.3642335441</v>
      </c>
      <c r="B2435">
        <f t="shared" ca="1" si="76"/>
        <v>4</v>
      </c>
      <c r="C2435">
        <f t="shared" ca="1" si="77"/>
        <v>10</v>
      </c>
      <c r="D2435">
        <f ca="1">Table1[[#This Row],[Rooms]]*10*RANDBETWEEN(10,20)/10</f>
        <v>44</v>
      </c>
      <c r="E2435" s="1">
        <f>YEAR(Table1[[#This Row],[Sale_date]])</f>
        <v>2016</v>
      </c>
      <c r="F2435" s="1">
        <f>ROUNDUP(Table1[[#This Row],[month]]/3,0)</f>
        <v>3</v>
      </c>
      <c r="G2435" s="1">
        <f>MONTH(Table1[[#This Row],[Sale_date]])</f>
        <v>8</v>
      </c>
      <c r="H2435" s="1">
        <f>WEEKNUM(Table1[[#This Row],[Sale_date]])</f>
        <v>36</v>
      </c>
      <c r="I2435" s="1">
        <f>DAY(Table1[[#This Row],[Sale_date]])</f>
        <v>30</v>
      </c>
      <c r="J2435" s="4">
        <f>Table1[[#This Row],[Sale_date]]-DATE(YEAR(Table1[[#This Row],[Sale_date]]),1,1)+1</f>
        <v>243</v>
      </c>
      <c r="K2435" s="1">
        <f>WEEKDAY(Table1[[#This Row],[Sale_date]])</f>
        <v>3</v>
      </c>
      <c r="L2435" s="2">
        <v>42612</v>
      </c>
    </row>
    <row r="2436" spans="1:12" x14ac:dyDescent="0.25">
      <c r="A24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13888628.424356205</v>
      </c>
      <c r="B2436">
        <f t="shared" ca="1" si="76"/>
        <v>2.5</v>
      </c>
      <c r="C2436">
        <f t="shared" ca="1" si="77"/>
        <v>8</v>
      </c>
      <c r="D2436">
        <f ca="1">Table1[[#This Row],[Rooms]]*10*RANDBETWEEN(10,20)/10</f>
        <v>42.5</v>
      </c>
      <c r="E2436" s="1">
        <f>YEAR(Table1[[#This Row],[Sale_date]])</f>
        <v>2016</v>
      </c>
      <c r="F2436" s="1">
        <f>ROUNDUP(Table1[[#This Row],[month]]/3,0)</f>
        <v>3</v>
      </c>
      <c r="G2436" s="1">
        <f>MONTH(Table1[[#This Row],[Sale_date]])</f>
        <v>8</v>
      </c>
      <c r="H2436" s="1">
        <f>WEEKNUM(Table1[[#This Row],[Sale_date]])</f>
        <v>36</v>
      </c>
      <c r="I2436" s="1">
        <f>DAY(Table1[[#This Row],[Sale_date]])</f>
        <v>31</v>
      </c>
      <c r="J2436" s="4">
        <f>Table1[[#This Row],[Sale_date]]-DATE(YEAR(Table1[[#This Row],[Sale_date]]),1,1)+1</f>
        <v>244</v>
      </c>
      <c r="K2436" s="1">
        <f>WEEKDAY(Table1[[#This Row],[Sale_date]])</f>
        <v>4</v>
      </c>
      <c r="L2436" s="2">
        <v>42613</v>
      </c>
    </row>
    <row r="2437" spans="1:12" x14ac:dyDescent="0.25">
      <c r="A24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3727624.7386757112</v>
      </c>
      <c r="B2437">
        <f t="shared" ca="1" si="76"/>
        <v>1.5</v>
      </c>
      <c r="C2437">
        <f t="shared" ca="1" si="77"/>
        <v>5</v>
      </c>
      <c r="D2437">
        <f ca="1">Table1[[#This Row],[Rooms]]*10*RANDBETWEEN(10,20)/10</f>
        <v>18</v>
      </c>
      <c r="E2437" s="1">
        <f>YEAR(Table1[[#This Row],[Sale_date]])</f>
        <v>2016</v>
      </c>
      <c r="F2437" s="1">
        <f>ROUNDUP(Table1[[#This Row],[month]]/3,0)</f>
        <v>3</v>
      </c>
      <c r="G2437" s="1">
        <f>MONTH(Table1[[#This Row],[Sale_date]])</f>
        <v>9</v>
      </c>
      <c r="H2437" s="1">
        <f>WEEKNUM(Table1[[#This Row],[Sale_date]])</f>
        <v>36</v>
      </c>
      <c r="I2437" s="1">
        <f>DAY(Table1[[#This Row],[Sale_date]])</f>
        <v>1</v>
      </c>
      <c r="J2437" s="4">
        <f>Table1[[#This Row],[Sale_date]]-DATE(YEAR(Table1[[#This Row],[Sale_date]]),1,1)+1</f>
        <v>245</v>
      </c>
      <c r="K2437" s="1">
        <f>WEEKDAY(Table1[[#This Row],[Sale_date]])</f>
        <v>5</v>
      </c>
      <c r="L2437" s="2">
        <v>42614</v>
      </c>
    </row>
    <row r="2438" spans="1:12" x14ac:dyDescent="0.25">
      <c r="A24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5643385.3333939742</v>
      </c>
      <c r="B2438">
        <f t="shared" ca="1" si="76"/>
        <v>2.5</v>
      </c>
      <c r="C2438">
        <f t="shared" ca="1" si="77"/>
        <v>7</v>
      </c>
      <c r="D2438">
        <f ca="1">Table1[[#This Row],[Rooms]]*10*RANDBETWEEN(10,20)/10</f>
        <v>32.5</v>
      </c>
      <c r="E2438" s="1">
        <f>YEAR(Table1[[#This Row],[Sale_date]])</f>
        <v>2016</v>
      </c>
      <c r="F2438" s="1">
        <f>ROUNDUP(Table1[[#This Row],[month]]/3,0)</f>
        <v>3</v>
      </c>
      <c r="G2438" s="1">
        <f>MONTH(Table1[[#This Row],[Sale_date]])</f>
        <v>9</v>
      </c>
      <c r="H2438" s="1">
        <f>WEEKNUM(Table1[[#This Row],[Sale_date]])</f>
        <v>36</v>
      </c>
      <c r="I2438" s="1">
        <f>DAY(Table1[[#This Row],[Sale_date]])</f>
        <v>2</v>
      </c>
      <c r="J2438" s="4">
        <f>Table1[[#This Row],[Sale_date]]-DATE(YEAR(Table1[[#This Row],[Sale_date]]),1,1)+1</f>
        <v>246</v>
      </c>
      <c r="K2438" s="1">
        <f>WEEKDAY(Table1[[#This Row],[Sale_date]])</f>
        <v>6</v>
      </c>
      <c r="L2438" s="2">
        <v>42615</v>
      </c>
    </row>
    <row r="2439" spans="1:12" x14ac:dyDescent="0.25">
      <c r="A24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5388687.1761782402</v>
      </c>
      <c r="B2439">
        <f t="shared" ca="1" si="76"/>
        <v>1.5</v>
      </c>
      <c r="C2439">
        <f t="shared" ca="1" si="77"/>
        <v>3</v>
      </c>
      <c r="D2439">
        <f ca="1">Table1[[#This Row],[Rooms]]*10*RANDBETWEEN(10,20)/10</f>
        <v>22.5</v>
      </c>
      <c r="E2439" s="1">
        <f>YEAR(Table1[[#This Row],[Sale_date]])</f>
        <v>2016</v>
      </c>
      <c r="F2439" s="1">
        <f>ROUNDUP(Table1[[#This Row],[month]]/3,0)</f>
        <v>3</v>
      </c>
      <c r="G2439" s="1">
        <f>MONTH(Table1[[#This Row],[Sale_date]])</f>
        <v>9</v>
      </c>
      <c r="H2439" s="1">
        <f>WEEKNUM(Table1[[#This Row],[Sale_date]])</f>
        <v>36</v>
      </c>
      <c r="I2439" s="1">
        <f>DAY(Table1[[#This Row],[Sale_date]])</f>
        <v>3</v>
      </c>
      <c r="J2439" s="4">
        <f>Table1[[#This Row],[Sale_date]]-DATE(YEAR(Table1[[#This Row],[Sale_date]]),1,1)+1</f>
        <v>247</v>
      </c>
      <c r="K2439" s="1">
        <f>WEEKDAY(Table1[[#This Row],[Sale_date]])</f>
        <v>7</v>
      </c>
      <c r="L2439" s="2">
        <v>42616</v>
      </c>
    </row>
    <row r="2440" spans="1:12" x14ac:dyDescent="0.25">
      <c r="A24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14663782.105350148</v>
      </c>
      <c r="B2440">
        <f t="shared" ca="1" si="76"/>
        <v>3</v>
      </c>
      <c r="C2440">
        <f t="shared" ca="1" si="77"/>
        <v>3</v>
      </c>
      <c r="D2440">
        <f ca="1">Table1[[#This Row],[Rooms]]*10*RANDBETWEEN(10,20)/10</f>
        <v>60</v>
      </c>
      <c r="E2440" s="1">
        <f>YEAR(Table1[[#This Row],[Sale_date]])</f>
        <v>2016</v>
      </c>
      <c r="F2440" s="1">
        <f>ROUNDUP(Table1[[#This Row],[month]]/3,0)</f>
        <v>3</v>
      </c>
      <c r="G2440" s="1">
        <f>MONTH(Table1[[#This Row],[Sale_date]])</f>
        <v>9</v>
      </c>
      <c r="H2440" s="1">
        <f>WEEKNUM(Table1[[#This Row],[Sale_date]])</f>
        <v>37</v>
      </c>
      <c r="I2440" s="1">
        <f>DAY(Table1[[#This Row],[Sale_date]])</f>
        <v>4</v>
      </c>
      <c r="J2440" s="4">
        <f>Table1[[#This Row],[Sale_date]]-DATE(YEAR(Table1[[#This Row],[Sale_date]]),1,1)+1</f>
        <v>248</v>
      </c>
      <c r="K2440" s="1">
        <f>WEEKDAY(Table1[[#This Row],[Sale_date]])</f>
        <v>1</v>
      </c>
      <c r="L2440" s="2">
        <v>42617</v>
      </c>
    </row>
    <row r="2441" spans="1:12" x14ac:dyDescent="0.25">
      <c r="A24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4992669.2322735023</v>
      </c>
      <c r="B2441">
        <f t="shared" ca="1" si="76"/>
        <v>2.5</v>
      </c>
      <c r="C2441">
        <f t="shared" ca="1" si="77"/>
        <v>1</v>
      </c>
      <c r="D2441">
        <f ca="1">Table1[[#This Row],[Rooms]]*10*RANDBETWEEN(10,20)/10</f>
        <v>25</v>
      </c>
      <c r="E2441" s="1">
        <f>YEAR(Table1[[#This Row],[Sale_date]])</f>
        <v>2016</v>
      </c>
      <c r="F2441" s="1">
        <f>ROUNDUP(Table1[[#This Row],[month]]/3,0)</f>
        <v>3</v>
      </c>
      <c r="G2441" s="1">
        <f>MONTH(Table1[[#This Row],[Sale_date]])</f>
        <v>9</v>
      </c>
      <c r="H2441" s="1">
        <f>WEEKNUM(Table1[[#This Row],[Sale_date]])</f>
        <v>37</v>
      </c>
      <c r="I2441" s="1">
        <f>DAY(Table1[[#This Row],[Sale_date]])</f>
        <v>5</v>
      </c>
      <c r="J2441" s="4">
        <f>Table1[[#This Row],[Sale_date]]-DATE(YEAR(Table1[[#This Row],[Sale_date]]),1,1)+1</f>
        <v>249</v>
      </c>
      <c r="K2441" s="1">
        <f>WEEKDAY(Table1[[#This Row],[Sale_date]])</f>
        <v>2</v>
      </c>
      <c r="L2441" s="2">
        <v>42618</v>
      </c>
    </row>
    <row r="2442" spans="1:12" x14ac:dyDescent="0.25">
      <c r="A24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17277562.787278086</v>
      </c>
      <c r="B2442">
        <f t="shared" ca="1" si="76"/>
        <v>4</v>
      </c>
      <c r="C2442">
        <f t="shared" ca="1" si="77"/>
        <v>4</v>
      </c>
      <c r="D2442">
        <f ca="1">Table1[[#This Row],[Rooms]]*10*RANDBETWEEN(10,20)/10</f>
        <v>60</v>
      </c>
      <c r="E2442" s="1">
        <f>YEAR(Table1[[#This Row],[Sale_date]])</f>
        <v>2016</v>
      </c>
      <c r="F2442" s="1">
        <f>ROUNDUP(Table1[[#This Row],[month]]/3,0)</f>
        <v>3</v>
      </c>
      <c r="G2442" s="1">
        <f>MONTH(Table1[[#This Row],[Sale_date]])</f>
        <v>9</v>
      </c>
      <c r="H2442" s="1">
        <f>WEEKNUM(Table1[[#This Row],[Sale_date]])</f>
        <v>37</v>
      </c>
      <c r="I2442" s="1">
        <f>DAY(Table1[[#This Row],[Sale_date]])</f>
        <v>6</v>
      </c>
      <c r="J2442" s="4">
        <f>Table1[[#This Row],[Sale_date]]-DATE(YEAR(Table1[[#This Row],[Sale_date]]),1,1)+1</f>
        <v>250</v>
      </c>
      <c r="K2442" s="1">
        <f>WEEKDAY(Table1[[#This Row],[Sale_date]])</f>
        <v>3</v>
      </c>
      <c r="L2442" s="2">
        <v>42619</v>
      </c>
    </row>
    <row r="2443" spans="1:12" x14ac:dyDescent="0.25">
      <c r="A24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7415064.7614450892</v>
      </c>
      <c r="B2443">
        <f t="shared" ca="1" si="76"/>
        <v>2</v>
      </c>
      <c r="C2443">
        <f t="shared" ca="1" si="77"/>
        <v>6</v>
      </c>
      <c r="D2443">
        <f ca="1">Table1[[#This Row],[Rooms]]*10*RANDBETWEEN(10,20)/10</f>
        <v>26</v>
      </c>
      <c r="E2443" s="1">
        <f>YEAR(Table1[[#This Row],[Sale_date]])</f>
        <v>2016</v>
      </c>
      <c r="F2443" s="1">
        <f>ROUNDUP(Table1[[#This Row],[month]]/3,0)</f>
        <v>3</v>
      </c>
      <c r="G2443" s="1">
        <f>MONTH(Table1[[#This Row],[Sale_date]])</f>
        <v>9</v>
      </c>
      <c r="H2443" s="1">
        <f>WEEKNUM(Table1[[#This Row],[Sale_date]])</f>
        <v>37</v>
      </c>
      <c r="I2443" s="1">
        <f>DAY(Table1[[#This Row],[Sale_date]])</f>
        <v>7</v>
      </c>
      <c r="J2443" s="4">
        <f>Table1[[#This Row],[Sale_date]]-DATE(YEAR(Table1[[#This Row],[Sale_date]]),1,1)+1</f>
        <v>251</v>
      </c>
      <c r="K2443" s="1">
        <f>WEEKDAY(Table1[[#This Row],[Sale_date]])</f>
        <v>4</v>
      </c>
      <c r="L2443" s="2">
        <v>42620</v>
      </c>
    </row>
    <row r="2444" spans="1:12" x14ac:dyDescent="0.25">
      <c r="A24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9126141.7023711465</v>
      </c>
      <c r="B2444">
        <f t="shared" ca="1" si="76"/>
        <v>2</v>
      </c>
      <c r="C2444">
        <f t="shared" ca="1" si="77"/>
        <v>7</v>
      </c>
      <c r="D2444">
        <f ca="1">Table1[[#This Row],[Rooms]]*10*RANDBETWEEN(10,20)/10</f>
        <v>34</v>
      </c>
      <c r="E2444" s="1">
        <f>YEAR(Table1[[#This Row],[Sale_date]])</f>
        <v>2016</v>
      </c>
      <c r="F2444" s="1">
        <f>ROUNDUP(Table1[[#This Row],[month]]/3,0)</f>
        <v>3</v>
      </c>
      <c r="G2444" s="1">
        <f>MONTH(Table1[[#This Row],[Sale_date]])</f>
        <v>9</v>
      </c>
      <c r="H2444" s="1">
        <f>WEEKNUM(Table1[[#This Row],[Sale_date]])</f>
        <v>37</v>
      </c>
      <c r="I2444" s="1">
        <f>DAY(Table1[[#This Row],[Sale_date]])</f>
        <v>8</v>
      </c>
      <c r="J2444" s="4">
        <f>Table1[[#This Row],[Sale_date]]-DATE(YEAR(Table1[[#This Row],[Sale_date]]),1,1)+1</f>
        <v>252</v>
      </c>
      <c r="K2444" s="1">
        <f>WEEKDAY(Table1[[#This Row],[Sale_date]])</f>
        <v>5</v>
      </c>
      <c r="L2444" s="2">
        <v>42621</v>
      </c>
    </row>
    <row r="2445" spans="1:12" x14ac:dyDescent="0.25">
      <c r="A24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10887368.839751421</v>
      </c>
      <c r="B2445">
        <f t="shared" ca="1" si="76"/>
        <v>2.5</v>
      </c>
      <c r="C2445">
        <f t="shared" ca="1" si="77"/>
        <v>8</v>
      </c>
      <c r="D2445">
        <f ca="1">Table1[[#This Row],[Rooms]]*10*RANDBETWEEN(10,20)/10</f>
        <v>40</v>
      </c>
      <c r="E2445" s="1">
        <f>YEAR(Table1[[#This Row],[Sale_date]])</f>
        <v>2016</v>
      </c>
      <c r="F2445" s="1">
        <f>ROUNDUP(Table1[[#This Row],[month]]/3,0)</f>
        <v>3</v>
      </c>
      <c r="G2445" s="1">
        <f>MONTH(Table1[[#This Row],[Sale_date]])</f>
        <v>9</v>
      </c>
      <c r="H2445" s="1">
        <f>WEEKNUM(Table1[[#This Row],[Sale_date]])</f>
        <v>37</v>
      </c>
      <c r="I2445" s="1">
        <f>DAY(Table1[[#This Row],[Sale_date]])</f>
        <v>9</v>
      </c>
      <c r="J2445" s="4">
        <f>Table1[[#This Row],[Sale_date]]-DATE(YEAR(Table1[[#This Row],[Sale_date]]),1,1)+1</f>
        <v>253</v>
      </c>
      <c r="K2445" s="1">
        <f>WEEKDAY(Table1[[#This Row],[Sale_date]])</f>
        <v>6</v>
      </c>
      <c r="L2445" s="2">
        <v>42622</v>
      </c>
    </row>
    <row r="2446" spans="1:12" x14ac:dyDescent="0.25">
      <c r="A24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12038249.521992324</v>
      </c>
      <c r="B2446">
        <f t="shared" ca="1" si="76"/>
        <v>3.5</v>
      </c>
      <c r="C2446">
        <f t="shared" ca="1" si="77"/>
        <v>6</v>
      </c>
      <c r="D2446">
        <f ca="1">Table1[[#This Row],[Rooms]]*10*RANDBETWEEN(10,20)/10</f>
        <v>66.5</v>
      </c>
      <c r="E2446" s="1">
        <f>YEAR(Table1[[#This Row],[Sale_date]])</f>
        <v>2016</v>
      </c>
      <c r="F2446" s="1">
        <f>ROUNDUP(Table1[[#This Row],[month]]/3,0)</f>
        <v>3</v>
      </c>
      <c r="G2446" s="1">
        <f>MONTH(Table1[[#This Row],[Sale_date]])</f>
        <v>9</v>
      </c>
      <c r="H2446" s="1">
        <f>WEEKNUM(Table1[[#This Row],[Sale_date]])</f>
        <v>37</v>
      </c>
      <c r="I2446" s="1">
        <f>DAY(Table1[[#This Row],[Sale_date]])</f>
        <v>10</v>
      </c>
      <c r="J2446" s="4">
        <f>Table1[[#This Row],[Sale_date]]-DATE(YEAR(Table1[[#This Row],[Sale_date]]),1,1)+1</f>
        <v>254</v>
      </c>
      <c r="K2446" s="1">
        <f>WEEKDAY(Table1[[#This Row],[Sale_date]])</f>
        <v>7</v>
      </c>
      <c r="L2446" s="2">
        <v>42623</v>
      </c>
    </row>
    <row r="2447" spans="1:12" x14ac:dyDescent="0.25">
      <c r="A24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10562187.855577048</v>
      </c>
      <c r="B2447">
        <f t="shared" ca="1" si="76"/>
        <v>3.5</v>
      </c>
      <c r="C2447">
        <f t="shared" ca="1" si="77"/>
        <v>3</v>
      </c>
      <c r="D2447">
        <f ca="1">Table1[[#This Row],[Rooms]]*10*RANDBETWEEN(10,20)/10</f>
        <v>38.5</v>
      </c>
      <c r="E2447" s="1">
        <f>YEAR(Table1[[#This Row],[Sale_date]])</f>
        <v>2016</v>
      </c>
      <c r="F2447" s="1">
        <f>ROUNDUP(Table1[[#This Row],[month]]/3,0)</f>
        <v>3</v>
      </c>
      <c r="G2447" s="1">
        <f>MONTH(Table1[[#This Row],[Sale_date]])</f>
        <v>9</v>
      </c>
      <c r="H2447" s="1">
        <f>WEEKNUM(Table1[[#This Row],[Sale_date]])</f>
        <v>38</v>
      </c>
      <c r="I2447" s="1">
        <f>DAY(Table1[[#This Row],[Sale_date]])</f>
        <v>11</v>
      </c>
      <c r="J2447" s="4">
        <f>Table1[[#This Row],[Sale_date]]-DATE(YEAR(Table1[[#This Row],[Sale_date]]),1,1)+1</f>
        <v>255</v>
      </c>
      <c r="K2447" s="1">
        <f>WEEKDAY(Table1[[#This Row],[Sale_date]])</f>
        <v>1</v>
      </c>
      <c r="L2447" s="2">
        <v>42624</v>
      </c>
    </row>
    <row r="2448" spans="1:12" x14ac:dyDescent="0.25">
      <c r="A24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6396585.9145977134</v>
      </c>
      <c r="B2448">
        <f t="shared" ca="1" si="76"/>
        <v>1.5</v>
      </c>
      <c r="C2448">
        <f t="shared" ca="1" si="77"/>
        <v>6</v>
      </c>
      <c r="D2448">
        <f ca="1">Table1[[#This Row],[Rooms]]*10*RANDBETWEEN(10,20)/10</f>
        <v>24</v>
      </c>
      <c r="E2448" s="1">
        <f>YEAR(Table1[[#This Row],[Sale_date]])</f>
        <v>2016</v>
      </c>
      <c r="F2448" s="1">
        <f>ROUNDUP(Table1[[#This Row],[month]]/3,0)</f>
        <v>3</v>
      </c>
      <c r="G2448" s="1">
        <f>MONTH(Table1[[#This Row],[Sale_date]])</f>
        <v>9</v>
      </c>
      <c r="H2448" s="1">
        <f>WEEKNUM(Table1[[#This Row],[Sale_date]])</f>
        <v>38</v>
      </c>
      <c r="I2448" s="1">
        <f>DAY(Table1[[#This Row],[Sale_date]])</f>
        <v>12</v>
      </c>
      <c r="J2448" s="4">
        <f>Table1[[#This Row],[Sale_date]]-DATE(YEAR(Table1[[#This Row],[Sale_date]]),1,1)+1</f>
        <v>256</v>
      </c>
      <c r="K2448" s="1">
        <f>WEEKDAY(Table1[[#This Row],[Sale_date]])</f>
        <v>2</v>
      </c>
      <c r="L2448" s="2">
        <v>42625</v>
      </c>
    </row>
    <row r="2449" spans="1:12" x14ac:dyDescent="0.25">
      <c r="A24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12086876.013476659</v>
      </c>
      <c r="B2449">
        <f t="shared" ca="1" si="76"/>
        <v>2.5</v>
      </c>
      <c r="C2449">
        <f t="shared" ca="1" si="77"/>
        <v>5</v>
      </c>
      <c r="D2449">
        <f ca="1">Table1[[#This Row],[Rooms]]*10*RANDBETWEEN(10,20)/10</f>
        <v>50</v>
      </c>
      <c r="E2449" s="1">
        <f>YEAR(Table1[[#This Row],[Sale_date]])</f>
        <v>2016</v>
      </c>
      <c r="F2449" s="1">
        <f>ROUNDUP(Table1[[#This Row],[month]]/3,0)</f>
        <v>3</v>
      </c>
      <c r="G2449" s="1">
        <f>MONTH(Table1[[#This Row],[Sale_date]])</f>
        <v>9</v>
      </c>
      <c r="H2449" s="1">
        <f>WEEKNUM(Table1[[#This Row],[Sale_date]])</f>
        <v>38</v>
      </c>
      <c r="I2449" s="1">
        <f>DAY(Table1[[#This Row],[Sale_date]])</f>
        <v>13</v>
      </c>
      <c r="J2449" s="4">
        <f>Table1[[#This Row],[Sale_date]]-DATE(YEAR(Table1[[#This Row],[Sale_date]]),1,1)+1</f>
        <v>257</v>
      </c>
      <c r="K2449" s="1">
        <f>WEEKDAY(Table1[[#This Row],[Sale_date]])</f>
        <v>3</v>
      </c>
      <c r="L2449" s="2">
        <v>42626</v>
      </c>
    </row>
    <row r="2450" spans="1:12" x14ac:dyDescent="0.25">
      <c r="A24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8865918.5669092163</v>
      </c>
      <c r="B2450">
        <f t="shared" ca="1" si="76"/>
        <v>3</v>
      </c>
      <c r="C2450">
        <f t="shared" ca="1" si="77"/>
        <v>1</v>
      </c>
      <c r="D2450">
        <f ca="1">Table1[[#This Row],[Rooms]]*10*RANDBETWEEN(10,20)/10</f>
        <v>48</v>
      </c>
      <c r="E2450" s="1">
        <f>YEAR(Table1[[#This Row],[Sale_date]])</f>
        <v>2016</v>
      </c>
      <c r="F2450" s="1">
        <f>ROUNDUP(Table1[[#This Row],[month]]/3,0)</f>
        <v>3</v>
      </c>
      <c r="G2450" s="1">
        <f>MONTH(Table1[[#This Row],[Sale_date]])</f>
        <v>9</v>
      </c>
      <c r="H2450" s="1">
        <f>WEEKNUM(Table1[[#This Row],[Sale_date]])</f>
        <v>38</v>
      </c>
      <c r="I2450" s="1">
        <f>DAY(Table1[[#This Row],[Sale_date]])</f>
        <v>14</v>
      </c>
      <c r="J2450" s="4">
        <f>Table1[[#This Row],[Sale_date]]-DATE(YEAR(Table1[[#This Row],[Sale_date]]),1,1)+1</f>
        <v>258</v>
      </c>
      <c r="K2450" s="1">
        <f>WEEKDAY(Table1[[#This Row],[Sale_date]])</f>
        <v>4</v>
      </c>
      <c r="L2450" s="2">
        <v>42627</v>
      </c>
    </row>
    <row r="2451" spans="1:12" x14ac:dyDescent="0.25">
      <c r="A24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19804773.277499396</v>
      </c>
      <c r="B2451">
        <f t="shared" ca="1" si="76"/>
        <v>4</v>
      </c>
      <c r="C2451">
        <f t="shared" ca="1" si="77"/>
        <v>4</v>
      </c>
      <c r="D2451">
        <f ca="1">Table1[[#This Row],[Rooms]]*10*RANDBETWEEN(10,20)/10</f>
        <v>72</v>
      </c>
      <c r="E2451" s="1">
        <f>YEAR(Table1[[#This Row],[Sale_date]])</f>
        <v>2016</v>
      </c>
      <c r="F2451" s="1">
        <f>ROUNDUP(Table1[[#This Row],[month]]/3,0)</f>
        <v>3</v>
      </c>
      <c r="G2451" s="1">
        <f>MONTH(Table1[[#This Row],[Sale_date]])</f>
        <v>9</v>
      </c>
      <c r="H2451" s="1">
        <f>WEEKNUM(Table1[[#This Row],[Sale_date]])</f>
        <v>38</v>
      </c>
      <c r="I2451" s="1">
        <f>DAY(Table1[[#This Row],[Sale_date]])</f>
        <v>15</v>
      </c>
      <c r="J2451" s="4">
        <f>Table1[[#This Row],[Sale_date]]-DATE(YEAR(Table1[[#This Row],[Sale_date]]),1,1)+1</f>
        <v>259</v>
      </c>
      <c r="K2451" s="1">
        <f>WEEKDAY(Table1[[#This Row],[Sale_date]])</f>
        <v>5</v>
      </c>
      <c r="L2451" s="2">
        <v>42628</v>
      </c>
    </row>
    <row r="2452" spans="1:12" x14ac:dyDescent="0.25">
      <c r="A24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5545178.865080676</v>
      </c>
      <c r="B2452">
        <f t="shared" ca="1" si="76"/>
        <v>1.5</v>
      </c>
      <c r="C2452">
        <f t="shared" ca="1" si="77"/>
        <v>9</v>
      </c>
      <c r="D2452">
        <f ca="1">Table1[[#This Row],[Rooms]]*10*RANDBETWEEN(10,20)/10</f>
        <v>18</v>
      </c>
      <c r="E2452" s="1">
        <f>YEAR(Table1[[#This Row],[Sale_date]])</f>
        <v>2016</v>
      </c>
      <c r="F2452" s="1">
        <f>ROUNDUP(Table1[[#This Row],[month]]/3,0)</f>
        <v>3</v>
      </c>
      <c r="G2452" s="1">
        <f>MONTH(Table1[[#This Row],[Sale_date]])</f>
        <v>9</v>
      </c>
      <c r="H2452" s="1">
        <f>WEEKNUM(Table1[[#This Row],[Sale_date]])</f>
        <v>38</v>
      </c>
      <c r="I2452" s="1">
        <f>DAY(Table1[[#This Row],[Sale_date]])</f>
        <v>16</v>
      </c>
      <c r="J2452" s="4">
        <f>Table1[[#This Row],[Sale_date]]-DATE(YEAR(Table1[[#This Row],[Sale_date]]),1,1)+1</f>
        <v>260</v>
      </c>
      <c r="K2452" s="1">
        <f>WEEKDAY(Table1[[#This Row],[Sale_date]])</f>
        <v>6</v>
      </c>
      <c r="L2452" s="2">
        <v>42629</v>
      </c>
    </row>
    <row r="2453" spans="1:12" x14ac:dyDescent="0.25">
      <c r="A24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4724209.3984638564</v>
      </c>
      <c r="B2453">
        <f t="shared" ca="1" si="76"/>
        <v>2.5</v>
      </c>
      <c r="C2453">
        <f t="shared" ca="1" si="77"/>
        <v>6</v>
      </c>
      <c r="D2453">
        <f ca="1">Table1[[#This Row],[Rooms]]*10*RANDBETWEEN(10,20)/10</f>
        <v>27.5</v>
      </c>
      <c r="E2453" s="1">
        <f>YEAR(Table1[[#This Row],[Sale_date]])</f>
        <v>2016</v>
      </c>
      <c r="F2453" s="1">
        <f>ROUNDUP(Table1[[#This Row],[month]]/3,0)</f>
        <v>3</v>
      </c>
      <c r="G2453" s="1">
        <f>MONTH(Table1[[#This Row],[Sale_date]])</f>
        <v>9</v>
      </c>
      <c r="H2453" s="1">
        <f>WEEKNUM(Table1[[#This Row],[Sale_date]])</f>
        <v>38</v>
      </c>
      <c r="I2453" s="1">
        <f>DAY(Table1[[#This Row],[Sale_date]])</f>
        <v>17</v>
      </c>
      <c r="J2453" s="4">
        <f>Table1[[#This Row],[Sale_date]]-DATE(YEAR(Table1[[#This Row],[Sale_date]]),1,1)+1</f>
        <v>261</v>
      </c>
      <c r="K2453" s="1">
        <f>WEEKDAY(Table1[[#This Row],[Sale_date]])</f>
        <v>7</v>
      </c>
      <c r="L2453" s="2">
        <v>42630</v>
      </c>
    </row>
    <row r="2454" spans="1:12" x14ac:dyDescent="0.25">
      <c r="A24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6696258.0635123709</v>
      </c>
      <c r="B2454">
        <f t="shared" ca="1" si="76"/>
        <v>3.5</v>
      </c>
      <c r="C2454">
        <f t="shared" ca="1" si="77"/>
        <v>10</v>
      </c>
      <c r="D2454">
        <f ca="1">Table1[[#This Row],[Rooms]]*10*RANDBETWEEN(10,20)/10</f>
        <v>35</v>
      </c>
      <c r="E2454" s="1">
        <f>YEAR(Table1[[#This Row],[Sale_date]])</f>
        <v>2016</v>
      </c>
      <c r="F2454" s="1">
        <f>ROUNDUP(Table1[[#This Row],[month]]/3,0)</f>
        <v>3</v>
      </c>
      <c r="G2454" s="1">
        <f>MONTH(Table1[[#This Row],[Sale_date]])</f>
        <v>9</v>
      </c>
      <c r="H2454" s="1">
        <f>WEEKNUM(Table1[[#This Row],[Sale_date]])</f>
        <v>39</v>
      </c>
      <c r="I2454" s="1">
        <f>DAY(Table1[[#This Row],[Sale_date]])</f>
        <v>18</v>
      </c>
      <c r="J2454" s="4">
        <f>Table1[[#This Row],[Sale_date]]-DATE(YEAR(Table1[[#This Row],[Sale_date]]),1,1)+1</f>
        <v>262</v>
      </c>
      <c r="K2454" s="1">
        <f>WEEKDAY(Table1[[#This Row],[Sale_date]])</f>
        <v>1</v>
      </c>
      <c r="L2454" s="2">
        <v>42631</v>
      </c>
    </row>
    <row r="2455" spans="1:12" x14ac:dyDescent="0.25">
      <c r="A24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9577493.4704591092</v>
      </c>
      <c r="B2455">
        <f t="shared" ca="1" si="76"/>
        <v>3.5</v>
      </c>
      <c r="C2455">
        <f t="shared" ca="1" si="77"/>
        <v>3</v>
      </c>
      <c r="D2455">
        <f ca="1">Table1[[#This Row],[Rooms]]*10*RANDBETWEEN(10,20)/10</f>
        <v>38.5</v>
      </c>
      <c r="E2455" s="1">
        <f>YEAR(Table1[[#This Row],[Sale_date]])</f>
        <v>2016</v>
      </c>
      <c r="F2455" s="1">
        <f>ROUNDUP(Table1[[#This Row],[month]]/3,0)</f>
        <v>3</v>
      </c>
      <c r="G2455" s="1">
        <f>MONTH(Table1[[#This Row],[Sale_date]])</f>
        <v>9</v>
      </c>
      <c r="H2455" s="1">
        <f>WEEKNUM(Table1[[#This Row],[Sale_date]])</f>
        <v>39</v>
      </c>
      <c r="I2455" s="1">
        <f>DAY(Table1[[#This Row],[Sale_date]])</f>
        <v>19</v>
      </c>
      <c r="J2455" s="4">
        <f>Table1[[#This Row],[Sale_date]]-DATE(YEAR(Table1[[#This Row],[Sale_date]]),1,1)+1</f>
        <v>263</v>
      </c>
      <c r="K2455" s="1">
        <f>WEEKDAY(Table1[[#This Row],[Sale_date]])</f>
        <v>2</v>
      </c>
      <c r="L2455" s="2">
        <v>42632</v>
      </c>
    </row>
    <row r="2456" spans="1:12" x14ac:dyDescent="0.25">
      <c r="A24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3635922.8015150847</v>
      </c>
      <c r="B2456">
        <f t="shared" ca="1" si="76"/>
        <v>1</v>
      </c>
      <c r="C2456">
        <f t="shared" ca="1" si="77"/>
        <v>7</v>
      </c>
      <c r="D2456">
        <f ca="1">Table1[[#This Row],[Rooms]]*10*RANDBETWEEN(10,20)/10</f>
        <v>19</v>
      </c>
      <c r="E2456" s="1">
        <f>YEAR(Table1[[#This Row],[Sale_date]])</f>
        <v>2016</v>
      </c>
      <c r="F2456" s="1">
        <f>ROUNDUP(Table1[[#This Row],[month]]/3,0)</f>
        <v>3</v>
      </c>
      <c r="G2456" s="1">
        <f>MONTH(Table1[[#This Row],[Sale_date]])</f>
        <v>9</v>
      </c>
      <c r="H2456" s="1">
        <f>WEEKNUM(Table1[[#This Row],[Sale_date]])</f>
        <v>39</v>
      </c>
      <c r="I2456" s="1">
        <f>DAY(Table1[[#This Row],[Sale_date]])</f>
        <v>20</v>
      </c>
      <c r="J2456" s="4">
        <f>Table1[[#This Row],[Sale_date]]-DATE(YEAR(Table1[[#This Row],[Sale_date]]),1,1)+1</f>
        <v>264</v>
      </c>
      <c r="K2456" s="1">
        <f>WEEKDAY(Table1[[#This Row],[Sale_date]])</f>
        <v>3</v>
      </c>
      <c r="L2456" s="2">
        <v>42633</v>
      </c>
    </row>
    <row r="2457" spans="1:12" x14ac:dyDescent="0.25">
      <c r="A24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19793212.612031251</v>
      </c>
      <c r="B2457">
        <f t="shared" ca="1" si="76"/>
        <v>3.5</v>
      </c>
      <c r="C2457">
        <f t="shared" ca="1" si="77"/>
        <v>5</v>
      </c>
      <c r="D2457">
        <f ca="1">Table1[[#This Row],[Rooms]]*10*RANDBETWEEN(10,20)/10</f>
        <v>70</v>
      </c>
      <c r="E2457" s="1">
        <f>YEAR(Table1[[#This Row],[Sale_date]])</f>
        <v>2016</v>
      </c>
      <c r="F2457" s="1">
        <f>ROUNDUP(Table1[[#This Row],[month]]/3,0)</f>
        <v>3</v>
      </c>
      <c r="G2457" s="1">
        <f>MONTH(Table1[[#This Row],[Sale_date]])</f>
        <v>9</v>
      </c>
      <c r="H2457" s="1">
        <f>WEEKNUM(Table1[[#This Row],[Sale_date]])</f>
        <v>39</v>
      </c>
      <c r="I2457" s="1">
        <f>DAY(Table1[[#This Row],[Sale_date]])</f>
        <v>21</v>
      </c>
      <c r="J2457" s="4">
        <f>Table1[[#This Row],[Sale_date]]-DATE(YEAR(Table1[[#This Row],[Sale_date]]),1,1)+1</f>
        <v>265</v>
      </c>
      <c r="K2457" s="1">
        <f>WEEKDAY(Table1[[#This Row],[Sale_date]])</f>
        <v>4</v>
      </c>
      <c r="L2457" s="2">
        <v>42634</v>
      </c>
    </row>
    <row r="2458" spans="1:12" x14ac:dyDescent="0.25">
      <c r="A24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4972860.2379386881</v>
      </c>
      <c r="B2458">
        <f t="shared" ca="1" si="76"/>
        <v>1.5</v>
      </c>
      <c r="C2458">
        <f t="shared" ca="1" si="77"/>
        <v>8</v>
      </c>
      <c r="D2458">
        <f ca="1">Table1[[#This Row],[Rooms]]*10*RANDBETWEEN(10,20)/10</f>
        <v>28.5</v>
      </c>
      <c r="E2458" s="1">
        <f>YEAR(Table1[[#This Row],[Sale_date]])</f>
        <v>2016</v>
      </c>
      <c r="F2458" s="1">
        <f>ROUNDUP(Table1[[#This Row],[month]]/3,0)</f>
        <v>3</v>
      </c>
      <c r="G2458" s="1">
        <f>MONTH(Table1[[#This Row],[Sale_date]])</f>
        <v>9</v>
      </c>
      <c r="H2458" s="1">
        <f>WEEKNUM(Table1[[#This Row],[Sale_date]])</f>
        <v>39</v>
      </c>
      <c r="I2458" s="1">
        <f>DAY(Table1[[#This Row],[Sale_date]])</f>
        <v>22</v>
      </c>
      <c r="J2458" s="4">
        <f>Table1[[#This Row],[Sale_date]]-DATE(YEAR(Table1[[#This Row],[Sale_date]]),1,1)+1</f>
        <v>266</v>
      </c>
      <c r="K2458" s="1">
        <f>WEEKDAY(Table1[[#This Row],[Sale_date]])</f>
        <v>5</v>
      </c>
      <c r="L2458" s="2">
        <v>42635</v>
      </c>
    </row>
    <row r="2459" spans="1:12" x14ac:dyDescent="0.25">
      <c r="A24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24175608.452312179</v>
      </c>
      <c r="B2459">
        <f t="shared" ca="1" si="76"/>
        <v>4</v>
      </c>
      <c r="C2459">
        <f t="shared" ca="1" si="77"/>
        <v>7</v>
      </c>
      <c r="D2459">
        <f ca="1">Table1[[#This Row],[Rooms]]*10*RANDBETWEEN(10,20)/10</f>
        <v>80</v>
      </c>
      <c r="E2459" s="1">
        <f>YEAR(Table1[[#This Row],[Sale_date]])</f>
        <v>2016</v>
      </c>
      <c r="F2459" s="1">
        <f>ROUNDUP(Table1[[#This Row],[month]]/3,0)</f>
        <v>3</v>
      </c>
      <c r="G2459" s="1">
        <f>MONTH(Table1[[#This Row],[Sale_date]])</f>
        <v>9</v>
      </c>
      <c r="H2459" s="1">
        <f>WEEKNUM(Table1[[#This Row],[Sale_date]])</f>
        <v>39</v>
      </c>
      <c r="I2459" s="1">
        <f>DAY(Table1[[#This Row],[Sale_date]])</f>
        <v>23</v>
      </c>
      <c r="J2459" s="4">
        <f>Table1[[#This Row],[Sale_date]]-DATE(YEAR(Table1[[#This Row],[Sale_date]]),1,1)+1</f>
        <v>267</v>
      </c>
      <c r="K2459" s="1">
        <f>WEEKDAY(Table1[[#This Row],[Sale_date]])</f>
        <v>6</v>
      </c>
      <c r="L2459" s="2">
        <v>42636</v>
      </c>
    </row>
    <row r="2460" spans="1:12" x14ac:dyDescent="0.25">
      <c r="A24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13517251.236310553</v>
      </c>
      <c r="B2460">
        <f t="shared" ca="1" si="76"/>
        <v>3</v>
      </c>
      <c r="C2460">
        <f t="shared" ca="1" si="77"/>
        <v>9</v>
      </c>
      <c r="D2460">
        <f ca="1">Table1[[#This Row],[Rooms]]*10*RANDBETWEEN(10,20)/10</f>
        <v>48</v>
      </c>
      <c r="E2460" s="1">
        <f>YEAR(Table1[[#This Row],[Sale_date]])</f>
        <v>2016</v>
      </c>
      <c r="F2460" s="1">
        <f>ROUNDUP(Table1[[#This Row],[month]]/3,0)</f>
        <v>3</v>
      </c>
      <c r="G2460" s="1">
        <f>MONTH(Table1[[#This Row],[Sale_date]])</f>
        <v>9</v>
      </c>
      <c r="H2460" s="1">
        <f>WEEKNUM(Table1[[#This Row],[Sale_date]])</f>
        <v>39</v>
      </c>
      <c r="I2460" s="1">
        <f>DAY(Table1[[#This Row],[Sale_date]])</f>
        <v>24</v>
      </c>
      <c r="J2460" s="4">
        <f>Table1[[#This Row],[Sale_date]]-DATE(YEAR(Table1[[#This Row],[Sale_date]]),1,1)+1</f>
        <v>268</v>
      </c>
      <c r="K2460" s="1">
        <f>WEEKDAY(Table1[[#This Row],[Sale_date]])</f>
        <v>7</v>
      </c>
      <c r="L2460" s="2">
        <v>42637</v>
      </c>
    </row>
    <row r="2461" spans="1:12" x14ac:dyDescent="0.25">
      <c r="A24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10025296.515121786</v>
      </c>
      <c r="B2461">
        <f t="shared" ca="1" si="76"/>
        <v>2.5</v>
      </c>
      <c r="C2461">
        <f t="shared" ca="1" si="77"/>
        <v>10</v>
      </c>
      <c r="D2461">
        <f ca="1">Table1[[#This Row],[Rooms]]*10*RANDBETWEEN(10,20)/10</f>
        <v>35</v>
      </c>
      <c r="E2461" s="1">
        <f>YEAR(Table1[[#This Row],[Sale_date]])</f>
        <v>2016</v>
      </c>
      <c r="F2461" s="1">
        <f>ROUNDUP(Table1[[#This Row],[month]]/3,0)</f>
        <v>3</v>
      </c>
      <c r="G2461" s="1">
        <f>MONTH(Table1[[#This Row],[Sale_date]])</f>
        <v>9</v>
      </c>
      <c r="H2461" s="1">
        <f>WEEKNUM(Table1[[#This Row],[Sale_date]])</f>
        <v>40</v>
      </c>
      <c r="I2461" s="1">
        <f>DAY(Table1[[#This Row],[Sale_date]])</f>
        <v>25</v>
      </c>
      <c r="J2461" s="4">
        <f>Table1[[#This Row],[Sale_date]]-DATE(YEAR(Table1[[#This Row],[Sale_date]]),1,1)+1</f>
        <v>269</v>
      </c>
      <c r="K2461" s="1">
        <f>WEEKDAY(Table1[[#This Row],[Sale_date]])</f>
        <v>1</v>
      </c>
      <c r="L2461" s="2">
        <v>42638</v>
      </c>
    </row>
    <row r="2462" spans="1:12" x14ac:dyDescent="0.25">
      <c r="A24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4333621.7618845608</v>
      </c>
      <c r="B2462">
        <f t="shared" ca="1" si="76"/>
        <v>1</v>
      </c>
      <c r="C2462">
        <f t="shared" ca="1" si="77"/>
        <v>6</v>
      </c>
      <c r="D2462">
        <f ca="1">Table1[[#This Row],[Rooms]]*10*RANDBETWEEN(10,20)/10</f>
        <v>16</v>
      </c>
      <c r="E2462" s="1">
        <f>YEAR(Table1[[#This Row],[Sale_date]])</f>
        <v>2016</v>
      </c>
      <c r="F2462" s="1">
        <f>ROUNDUP(Table1[[#This Row],[month]]/3,0)</f>
        <v>3</v>
      </c>
      <c r="G2462" s="1">
        <f>MONTH(Table1[[#This Row],[Sale_date]])</f>
        <v>9</v>
      </c>
      <c r="H2462" s="1">
        <f>WEEKNUM(Table1[[#This Row],[Sale_date]])</f>
        <v>40</v>
      </c>
      <c r="I2462" s="1">
        <f>DAY(Table1[[#This Row],[Sale_date]])</f>
        <v>26</v>
      </c>
      <c r="J2462" s="4">
        <f>Table1[[#This Row],[Sale_date]]-DATE(YEAR(Table1[[#This Row],[Sale_date]]),1,1)+1</f>
        <v>270</v>
      </c>
      <c r="K2462" s="1">
        <f>WEEKDAY(Table1[[#This Row],[Sale_date]])</f>
        <v>2</v>
      </c>
      <c r="L2462" s="2">
        <v>42639</v>
      </c>
    </row>
    <row r="2463" spans="1:12" x14ac:dyDescent="0.25">
      <c r="A24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12872663.902802812</v>
      </c>
      <c r="B2463">
        <f t="shared" ca="1" si="76"/>
        <v>2</v>
      </c>
      <c r="C2463">
        <f t="shared" ca="1" si="77"/>
        <v>7</v>
      </c>
      <c r="D2463">
        <f ca="1">Table1[[#This Row],[Rooms]]*10*RANDBETWEEN(10,20)/10</f>
        <v>40</v>
      </c>
      <c r="E2463" s="1">
        <f>YEAR(Table1[[#This Row],[Sale_date]])</f>
        <v>2016</v>
      </c>
      <c r="F2463" s="1">
        <f>ROUNDUP(Table1[[#This Row],[month]]/3,0)</f>
        <v>3</v>
      </c>
      <c r="G2463" s="1">
        <f>MONTH(Table1[[#This Row],[Sale_date]])</f>
        <v>9</v>
      </c>
      <c r="H2463" s="1">
        <f>WEEKNUM(Table1[[#This Row],[Sale_date]])</f>
        <v>40</v>
      </c>
      <c r="I2463" s="1">
        <f>DAY(Table1[[#This Row],[Sale_date]])</f>
        <v>27</v>
      </c>
      <c r="J2463" s="4">
        <f>Table1[[#This Row],[Sale_date]]-DATE(YEAR(Table1[[#This Row],[Sale_date]]),1,1)+1</f>
        <v>271</v>
      </c>
      <c r="K2463" s="1">
        <f>WEEKDAY(Table1[[#This Row],[Sale_date]])</f>
        <v>3</v>
      </c>
      <c r="L2463" s="2">
        <v>42640</v>
      </c>
    </row>
    <row r="2464" spans="1:12" x14ac:dyDescent="0.25">
      <c r="A24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13738415.724575702</v>
      </c>
      <c r="B2464">
        <f t="shared" ca="1" si="76"/>
        <v>3</v>
      </c>
      <c r="C2464">
        <f t="shared" ca="1" si="77"/>
        <v>9</v>
      </c>
      <c r="D2464">
        <f ca="1">Table1[[#This Row],[Rooms]]*10*RANDBETWEEN(10,20)/10</f>
        <v>57</v>
      </c>
      <c r="E2464" s="1">
        <f>YEAR(Table1[[#This Row],[Sale_date]])</f>
        <v>2016</v>
      </c>
      <c r="F2464" s="1">
        <f>ROUNDUP(Table1[[#This Row],[month]]/3,0)</f>
        <v>3</v>
      </c>
      <c r="G2464" s="1">
        <f>MONTH(Table1[[#This Row],[Sale_date]])</f>
        <v>9</v>
      </c>
      <c r="H2464" s="1">
        <f>WEEKNUM(Table1[[#This Row],[Sale_date]])</f>
        <v>40</v>
      </c>
      <c r="I2464" s="1">
        <f>DAY(Table1[[#This Row],[Sale_date]])</f>
        <v>28</v>
      </c>
      <c r="J2464" s="4">
        <f>Table1[[#This Row],[Sale_date]]-DATE(YEAR(Table1[[#This Row],[Sale_date]]),1,1)+1</f>
        <v>272</v>
      </c>
      <c r="K2464" s="1">
        <f>WEEKDAY(Table1[[#This Row],[Sale_date]])</f>
        <v>4</v>
      </c>
      <c r="L2464" s="2">
        <v>42641</v>
      </c>
    </row>
    <row r="2465" spans="1:12" x14ac:dyDescent="0.25">
      <c r="A24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14351627.903487185</v>
      </c>
      <c r="B2465">
        <f t="shared" ca="1" si="76"/>
        <v>3</v>
      </c>
      <c r="C2465">
        <f t="shared" ca="1" si="77"/>
        <v>5</v>
      </c>
      <c r="D2465">
        <f ca="1">Table1[[#This Row],[Rooms]]*10*RANDBETWEEN(10,20)/10</f>
        <v>51</v>
      </c>
      <c r="E2465" s="1">
        <f>YEAR(Table1[[#This Row],[Sale_date]])</f>
        <v>2016</v>
      </c>
      <c r="F2465" s="1">
        <f>ROUNDUP(Table1[[#This Row],[month]]/3,0)</f>
        <v>3</v>
      </c>
      <c r="G2465" s="1">
        <f>MONTH(Table1[[#This Row],[Sale_date]])</f>
        <v>9</v>
      </c>
      <c r="H2465" s="1">
        <f>WEEKNUM(Table1[[#This Row],[Sale_date]])</f>
        <v>40</v>
      </c>
      <c r="I2465" s="1">
        <f>DAY(Table1[[#This Row],[Sale_date]])</f>
        <v>29</v>
      </c>
      <c r="J2465" s="4">
        <f>Table1[[#This Row],[Sale_date]]-DATE(YEAR(Table1[[#This Row],[Sale_date]]),1,1)+1</f>
        <v>273</v>
      </c>
      <c r="K2465" s="1">
        <f>WEEKDAY(Table1[[#This Row],[Sale_date]])</f>
        <v>5</v>
      </c>
      <c r="L2465" s="2">
        <v>42642</v>
      </c>
    </row>
    <row r="2466" spans="1:12" x14ac:dyDescent="0.25">
      <c r="A24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9853030.0378784835</v>
      </c>
      <c r="B2466">
        <f t="shared" ca="1" si="76"/>
        <v>3.5</v>
      </c>
      <c r="C2466">
        <f t="shared" ca="1" si="77"/>
        <v>7</v>
      </c>
      <c r="D2466">
        <f ca="1">Table1[[#This Row],[Rooms]]*10*RANDBETWEEN(10,20)/10</f>
        <v>38.5</v>
      </c>
      <c r="E2466" s="1">
        <f>YEAR(Table1[[#This Row],[Sale_date]])</f>
        <v>2016</v>
      </c>
      <c r="F2466" s="1">
        <f>ROUNDUP(Table1[[#This Row],[month]]/3,0)</f>
        <v>3</v>
      </c>
      <c r="G2466" s="1">
        <f>MONTH(Table1[[#This Row],[Sale_date]])</f>
        <v>9</v>
      </c>
      <c r="H2466" s="1">
        <f>WEEKNUM(Table1[[#This Row],[Sale_date]])</f>
        <v>40</v>
      </c>
      <c r="I2466" s="1">
        <f>DAY(Table1[[#This Row],[Sale_date]])</f>
        <v>30</v>
      </c>
      <c r="J2466" s="4">
        <f>Table1[[#This Row],[Sale_date]]-DATE(YEAR(Table1[[#This Row],[Sale_date]]),1,1)+1</f>
        <v>274</v>
      </c>
      <c r="K2466" s="1">
        <f>WEEKDAY(Table1[[#This Row],[Sale_date]])</f>
        <v>6</v>
      </c>
      <c r="L2466" s="2">
        <v>42643</v>
      </c>
    </row>
    <row r="2467" spans="1:12" x14ac:dyDescent="0.25">
      <c r="A24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7663422.4368544621</v>
      </c>
      <c r="B2467">
        <f t="shared" ca="1" si="76"/>
        <v>3.5</v>
      </c>
      <c r="C2467">
        <f t="shared" ca="1" si="77"/>
        <v>4</v>
      </c>
      <c r="D2467">
        <f ca="1">Table1[[#This Row],[Rooms]]*10*RANDBETWEEN(10,20)/10</f>
        <v>38.5</v>
      </c>
      <c r="E2467" s="1">
        <f>YEAR(Table1[[#This Row],[Sale_date]])</f>
        <v>2016</v>
      </c>
      <c r="F2467" s="1">
        <f>ROUNDUP(Table1[[#This Row],[month]]/3,0)</f>
        <v>4</v>
      </c>
      <c r="G2467" s="1">
        <f>MONTH(Table1[[#This Row],[Sale_date]])</f>
        <v>10</v>
      </c>
      <c r="H2467" s="1">
        <f>WEEKNUM(Table1[[#This Row],[Sale_date]])</f>
        <v>40</v>
      </c>
      <c r="I2467" s="1">
        <f>DAY(Table1[[#This Row],[Sale_date]])</f>
        <v>1</v>
      </c>
      <c r="J2467" s="4">
        <f>Table1[[#This Row],[Sale_date]]-DATE(YEAR(Table1[[#This Row],[Sale_date]]),1,1)+1</f>
        <v>275</v>
      </c>
      <c r="K2467" s="1">
        <f>WEEKDAY(Table1[[#This Row],[Sale_date]])</f>
        <v>7</v>
      </c>
      <c r="L2467" s="2">
        <v>42644</v>
      </c>
    </row>
    <row r="2468" spans="1:12" x14ac:dyDescent="0.25">
      <c r="A24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3709512.6481030351</v>
      </c>
      <c r="B2468">
        <f t="shared" ca="1" si="76"/>
        <v>1</v>
      </c>
      <c r="C2468">
        <f t="shared" ca="1" si="77"/>
        <v>7</v>
      </c>
      <c r="D2468">
        <f ca="1">Table1[[#This Row],[Rooms]]*10*RANDBETWEEN(10,20)/10</f>
        <v>18</v>
      </c>
      <c r="E2468" s="1">
        <f>YEAR(Table1[[#This Row],[Sale_date]])</f>
        <v>2016</v>
      </c>
      <c r="F2468" s="1">
        <f>ROUNDUP(Table1[[#This Row],[month]]/3,0)</f>
        <v>4</v>
      </c>
      <c r="G2468" s="1">
        <f>MONTH(Table1[[#This Row],[Sale_date]])</f>
        <v>10</v>
      </c>
      <c r="H2468" s="1">
        <f>WEEKNUM(Table1[[#This Row],[Sale_date]])</f>
        <v>41</v>
      </c>
      <c r="I2468" s="1">
        <f>DAY(Table1[[#This Row],[Sale_date]])</f>
        <v>2</v>
      </c>
      <c r="J2468" s="4">
        <f>Table1[[#This Row],[Sale_date]]-DATE(YEAR(Table1[[#This Row],[Sale_date]]),1,1)+1</f>
        <v>276</v>
      </c>
      <c r="K2468" s="1">
        <f>WEEKDAY(Table1[[#This Row],[Sale_date]])</f>
        <v>1</v>
      </c>
      <c r="L2468" s="2">
        <v>42645</v>
      </c>
    </row>
    <row r="2469" spans="1:12" x14ac:dyDescent="0.25">
      <c r="A24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9062818.7108280137</v>
      </c>
      <c r="B2469">
        <f t="shared" ca="1" si="76"/>
        <v>2.5</v>
      </c>
      <c r="C2469">
        <f t="shared" ca="1" si="77"/>
        <v>2</v>
      </c>
      <c r="D2469">
        <f ca="1">Table1[[#This Row],[Rooms]]*10*RANDBETWEEN(10,20)/10</f>
        <v>50</v>
      </c>
      <c r="E2469" s="1">
        <f>YEAR(Table1[[#This Row],[Sale_date]])</f>
        <v>2016</v>
      </c>
      <c r="F2469" s="1">
        <f>ROUNDUP(Table1[[#This Row],[month]]/3,0)</f>
        <v>4</v>
      </c>
      <c r="G2469" s="1">
        <f>MONTH(Table1[[#This Row],[Sale_date]])</f>
        <v>10</v>
      </c>
      <c r="H2469" s="1">
        <f>WEEKNUM(Table1[[#This Row],[Sale_date]])</f>
        <v>41</v>
      </c>
      <c r="I2469" s="1">
        <f>DAY(Table1[[#This Row],[Sale_date]])</f>
        <v>3</v>
      </c>
      <c r="J2469" s="4">
        <f>Table1[[#This Row],[Sale_date]]-DATE(YEAR(Table1[[#This Row],[Sale_date]]),1,1)+1</f>
        <v>277</v>
      </c>
      <c r="K2469" s="1">
        <f>WEEKDAY(Table1[[#This Row],[Sale_date]])</f>
        <v>2</v>
      </c>
      <c r="L2469" s="2">
        <v>42646</v>
      </c>
    </row>
    <row r="2470" spans="1:12" x14ac:dyDescent="0.25">
      <c r="A24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17084927.891833719</v>
      </c>
      <c r="B2470">
        <f t="shared" ca="1" si="76"/>
        <v>3.5</v>
      </c>
      <c r="C2470">
        <f t="shared" ca="1" si="77"/>
        <v>10</v>
      </c>
      <c r="D2470">
        <f ca="1">Table1[[#This Row],[Rooms]]*10*RANDBETWEEN(10,20)/10</f>
        <v>52.5</v>
      </c>
      <c r="E2470" s="1">
        <f>YEAR(Table1[[#This Row],[Sale_date]])</f>
        <v>2016</v>
      </c>
      <c r="F2470" s="1">
        <f>ROUNDUP(Table1[[#This Row],[month]]/3,0)</f>
        <v>4</v>
      </c>
      <c r="G2470" s="1">
        <f>MONTH(Table1[[#This Row],[Sale_date]])</f>
        <v>10</v>
      </c>
      <c r="H2470" s="1">
        <f>WEEKNUM(Table1[[#This Row],[Sale_date]])</f>
        <v>41</v>
      </c>
      <c r="I2470" s="1">
        <f>DAY(Table1[[#This Row],[Sale_date]])</f>
        <v>4</v>
      </c>
      <c r="J2470" s="4">
        <f>Table1[[#This Row],[Sale_date]]-DATE(YEAR(Table1[[#This Row],[Sale_date]]),1,1)+1</f>
        <v>278</v>
      </c>
      <c r="K2470" s="1">
        <f>WEEKDAY(Table1[[#This Row],[Sale_date]])</f>
        <v>3</v>
      </c>
      <c r="L2470" s="2">
        <v>42647</v>
      </c>
    </row>
    <row r="2471" spans="1:12" x14ac:dyDescent="0.25">
      <c r="A24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5073706.528517602</v>
      </c>
      <c r="B2471">
        <f t="shared" ca="1" si="76"/>
        <v>2.5</v>
      </c>
      <c r="C2471">
        <f t="shared" ca="1" si="77"/>
        <v>7</v>
      </c>
      <c r="D2471">
        <f ca="1">Table1[[#This Row],[Rooms]]*10*RANDBETWEEN(10,20)/10</f>
        <v>27.5</v>
      </c>
      <c r="E2471" s="1">
        <f>YEAR(Table1[[#This Row],[Sale_date]])</f>
        <v>2016</v>
      </c>
      <c r="F2471" s="1">
        <f>ROUNDUP(Table1[[#This Row],[month]]/3,0)</f>
        <v>4</v>
      </c>
      <c r="G2471" s="1">
        <f>MONTH(Table1[[#This Row],[Sale_date]])</f>
        <v>10</v>
      </c>
      <c r="H2471" s="1">
        <f>WEEKNUM(Table1[[#This Row],[Sale_date]])</f>
        <v>41</v>
      </c>
      <c r="I2471" s="1">
        <f>DAY(Table1[[#This Row],[Sale_date]])</f>
        <v>5</v>
      </c>
      <c r="J2471" s="4">
        <f>Table1[[#This Row],[Sale_date]]-DATE(YEAR(Table1[[#This Row],[Sale_date]]),1,1)+1</f>
        <v>279</v>
      </c>
      <c r="K2471" s="1">
        <f>WEEKDAY(Table1[[#This Row],[Sale_date]])</f>
        <v>4</v>
      </c>
      <c r="L2471" s="2">
        <v>42648</v>
      </c>
    </row>
    <row r="2472" spans="1:12" x14ac:dyDescent="0.25">
      <c r="A24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3226563.5727374991</v>
      </c>
      <c r="B2472">
        <f t="shared" ca="1" si="76"/>
        <v>1</v>
      </c>
      <c r="C2472">
        <f t="shared" ca="1" si="77"/>
        <v>1</v>
      </c>
      <c r="D2472">
        <f ca="1">Table1[[#This Row],[Rooms]]*10*RANDBETWEEN(10,20)/10</f>
        <v>11</v>
      </c>
      <c r="E2472" s="1">
        <f>YEAR(Table1[[#This Row],[Sale_date]])</f>
        <v>2016</v>
      </c>
      <c r="F2472" s="1">
        <f>ROUNDUP(Table1[[#This Row],[month]]/3,0)</f>
        <v>4</v>
      </c>
      <c r="G2472" s="1">
        <f>MONTH(Table1[[#This Row],[Sale_date]])</f>
        <v>10</v>
      </c>
      <c r="H2472" s="1">
        <f>WEEKNUM(Table1[[#This Row],[Sale_date]])</f>
        <v>41</v>
      </c>
      <c r="I2472" s="1">
        <f>DAY(Table1[[#This Row],[Sale_date]])</f>
        <v>6</v>
      </c>
      <c r="J2472" s="4">
        <f>Table1[[#This Row],[Sale_date]]-DATE(YEAR(Table1[[#This Row],[Sale_date]]),1,1)+1</f>
        <v>280</v>
      </c>
      <c r="K2472" s="1">
        <f>WEEKDAY(Table1[[#This Row],[Sale_date]])</f>
        <v>5</v>
      </c>
      <c r="L2472" s="2">
        <v>42649</v>
      </c>
    </row>
    <row r="2473" spans="1:12" x14ac:dyDescent="0.25">
      <c r="A24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13956468.774010884</v>
      </c>
      <c r="B2473">
        <f t="shared" ca="1" si="76"/>
        <v>3.5</v>
      </c>
      <c r="C2473">
        <f t="shared" ca="1" si="77"/>
        <v>10</v>
      </c>
      <c r="D2473">
        <f ca="1">Table1[[#This Row],[Rooms]]*10*RANDBETWEEN(10,20)/10</f>
        <v>52.5</v>
      </c>
      <c r="E2473" s="1">
        <f>YEAR(Table1[[#This Row],[Sale_date]])</f>
        <v>2016</v>
      </c>
      <c r="F2473" s="1">
        <f>ROUNDUP(Table1[[#This Row],[month]]/3,0)</f>
        <v>4</v>
      </c>
      <c r="G2473" s="1">
        <f>MONTH(Table1[[#This Row],[Sale_date]])</f>
        <v>10</v>
      </c>
      <c r="H2473" s="1">
        <f>WEEKNUM(Table1[[#This Row],[Sale_date]])</f>
        <v>41</v>
      </c>
      <c r="I2473" s="1">
        <f>DAY(Table1[[#This Row],[Sale_date]])</f>
        <v>7</v>
      </c>
      <c r="J2473" s="4">
        <f>Table1[[#This Row],[Sale_date]]-DATE(YEAR(Table1[[#This Row],[Sale_date]]),1,1)+1</f>
        <v>281</v>
      </c>
      <c r="K2473" s="1">
        <f>WEEKDAY(Table1[[#This Row],[Sale_date]])</f>
        <v>6</v>
      </c>
      <c r="L2473" s="2">
        <v>42650</v>
      </c>
    </row>
    <row r="2474" spans="1:12" x14ac:dyDescent="0.25">
      <c r="A24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6798135.970903635</v>
      </c>
      <c r="B2474">
        <f t="shared" ca="1" si="76"/>
        <v>1.5</v>
      </c>
      <c r="C2474">
        <f t="shared" ca="1" si="77"/>
        <v>5</v>
      </c>
      <c r="D2474">
        <f ca="1">Table1[[#This Row],[Rooms]]*10*RANDBETWEEN(10,20)/10</f>
        <v>27</v>
      </c>
      <c r="E2474" s="1">
        <f>YEAR(Table1[[#This Row],[Sale_date]])</f>
        <v>2016</v>
      </c>
      <c r="F2474" s="1">
        <f>ROUNDUP(Table1[[#This Row],[month]]/3,0)</f>
        <v>4</v>
      </c>
      <c r="G2474" s="1">
        <f>MONTH(Table1[[#This Row],[Sale_date]])</f>
        <v>10</v>
      </c>
      <c r="H2474" s="1">
        <f>WEEKNUM(Table1[[#This Row],[Sale_date]])</f>
        <v>41</v>
      </c>
      <c r="I2474" s="1">
        <f>DAY(Table1[[#This Row],[Sale_date]])</f>
        <v>8</v>
      </c>
      <c r="J2474" s="4">
        <f>Table1[[#This Row],[Sale_date]]-DATE(YEAR(Table1[[#This Row],[Sale_date]]),1,1)+1</f>
        <v>282</v>
      </c>
      <c r="K2474" s="1">
        <f>WEEKDAY(Table1[[#This Row],[Sale_date]])</f>
        <v>7</v>
      </c>
      <c r="L2474" s="2">
        <v>42651</v>
      </c>
    </row>
    <row r="2475" spans="1:12" x14ac:dyDescent="0.25">
      <c r="A24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1832359.6717109822</v>
      </c>
      <c r="B2475">
        <f t="shared" ca="1" si="76"/>
        <v>1</v>
      </c>
      <c r="C2475">
        <f t="shared" ca="1" si="77"/>
        <v>2</v>
      </c>
      <c r="D2475">
        <f ca="1">Table1[[#This Row],[Rooms]]*10*RANDBETWEEN(10,20)/10</f>
        <v>10</v>
      </c>
      <c r="E2475" s="1">
        <f>YEAR(Table1[[#This Row],[Sale_date]])</f>
        <v>2016</v>
      </c>
      <c r="F2475" s="1">
        <f>ROUNDUP(Table1[[#This Row],[month]]/3,0)</f>
        <v>4</v>
      </c>
      <c r="G2475" s="1">
        <f>MONTH(Table1[[#This Row],[Sale_date]])</f>
        <v>10</v>
      </c>
      <c r="H2475" s="1">
        <f>WEEKNUM(Table1[[#This Row],[Sale_date]])</f>
        <v>42</v>
      </c>
      <c r="I2475" s="1">
        <f>DAY(Table1[[#This Row],[Sale_date]])</f>
        <v>9</v>
      </c>
      <c r="J2475" s="4">
        <f>Table1[[#This Row],[Sale_date]]-DATE(YEAR(Table1[[#This Row],[Sale_date]]),1,1)+1</f>
        <v>283</v>
      </c>
      <c r="K2475" s="1">
        <f>WEEKDAY(Table1[[#This Row],[Sale_date]])</f>
        <v>1</v>
      </c>
      <c r="L2475" s="2">
        <v>42652</v>
      </c>
    </row>
    <row r="2476" spans="1:12" x14ac:dyDescent="0.25">
      <c r="A24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8786600.7357025463</v>
      </c>
      <c r="B2476">
        <f t="shared" ca="1" si="76"/>
        <v>2.5</v>
      </c>
      <c r="C2476">
        <f t="shared" ca="1" si="77"/>
        <v>5</v>
      </c>
      <c r="D2476">
        <f ca="1">Table1[[#This Row],[Rooms]]*10*RANDBETWEEN(10,20)/10</f>
        <v>35</v>
      </c>
      <c r="E2476" s="1">
        <f>YEAR(Table1[[#This Row],[Sale_date]])</f>
        <v>2016</v>
      </c>
      <c r="F2476" s="1">
        <f>ROUNDUP(Table1[[#This Row],[month]]/3,0)</f>
        <v>4</v>
      </c>
      <c r="G2476" s="1">
        <f>MONTH(Table1[[#This Row],[Sale_date]])</f>
        <v>10</v>
      </c>
      <c r="H2476" s="1">
        <f>WEEKNUM(Table1[[#This Row],[Sale_date]])</f>
        <v>42</v>
      </c>
      <c r="I2476" s="1">
        <f>DAY(Table1[[#This Row],[Sale_date]])</f>
        <v>10</v>
      </c>
      <c r="J2476" s="4">
        <f>Table1[[#This Row],[Sale_date]]-DATE(YEAR(Table1[[#This Row],[Sale_date]]),1,1)+1</f>
        <v>284</v>
      </c>
      <c r="K2476" s="1">
        <f>WEEKDAY(Table1[[#This Row],[Sale_date]])</f>
        <v>2</v>
      </c>
      <c r="L2476" s="2">
        <v>42653</v>
      </c>
    </row>
    <row r="2477" spans="1:12" x14ac:dyDescent="0.25">
      <c r="A24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12124110.311851066</v>
      </c>
      <c r="B2477">
        <f t="shared" ca="1" si="76"/>
        <v>3.5</v>
      </c>
      <c r="C2477">
        <f t="shared" ca="1" si="77"/>
        <v>9</v>
      </c>
      <c r="D2477">
        <f ca="1">Table1[[#This Row],[Rooms]]*10*RANDBETWEEN(10,20)/10</f>
        <v>63</v>
      </c>
      <c r="E2477" s="1">
        <f>YEAR(Table1[[#This Row],[Sale_date]])</f>
        <v>2016</v>
      </c>
      <c r="F2477" s="1">
        <f>ROUNDUP(Table1[[#This Row],[month]]/3,0)</f>
        <v>4</v>
      </c>
      <c r="G2477" s="1">
        <f>MONTH(Table1[[#This Row],[Sale_date]])</f>
        <v>10</v>
      </c>
      <c r="H2477" s="1">
        <f>WEEKNUM(Table1[[#This Row],[Sale_date]])</f>
        <v>42</v>
      </c>
      <c r="I2477" s="1">
        <f>DAY(Table1[[#This Row],[Sale_date]])</f>
        <v>11</v>
      </c>
      <c r="J2477" s="4">
        <f>Table1[[#This Row],[Sale_date]]-DATE(YEAR(Table1[[#This Row],[Sale_date]]),1,1)+1</f>
        <v>285</v>
      </c>
      <c r="K2477" s="1">
        <f>WEEKDAY(Table1[[#This Row],[Sale_date]])</f>
        <v>3</v>
      </c>
      <c r="L2477" s="2">
        <v>42654</v>
      </c>
    </row>
    <row r="2478" spans="1:12" x14ac:dyDescent="0.25">
      <c r="A24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6148834.5352543229</v>
      </c>
      <c r="B2478">
        <f t="shared" ca="1" si="76"/>
        <v>2</v>
      </c>
      <c r="C2478">
        <f t="shared" ca="1" si="77"/>
        <v>9</v>
      </c>
      <c r="D2478">
        <f ca="1">Table1[[#This Row],[Rooms]]*10*RANDBETWEEN(10,20)/10</f>
        <v>28</v>
      </c>
      <c r="E2478" s="1">
        <f>YEAR(Table1[[#This Row],[Sale_date]])</f>
        <v>2016</v>
      </c>
      <c r="F2478" s="1">
        <f>ROUNDUP(Table1[[#This Row],[month]]/3,0)</f>
        <v>4</v>
      </c>
      <c r="G2478" s="1">
        <f>MONTH(Table1[[#This Row],[Sale_date]])</f>
        <v>10</v>
      </c>
      <c r="H2478" s="1">
        <f>WEEKNUM(Table1[[#This Row],[Sale_date]])</f>
        <v>42</v>
      </c>
      <c r="I2478" s="1">
        <f>DAY(Table1[[#This Row],[Sale_date]])</f>
        <v>12</v>
      </c>
      <c r="J2478" s="4">
        <f>Table1[[#This Row],[Sale_date]]-DATE(YEAR(Table1[[#This Row],[Sale_date]]),1,1)+1</f>
        <v>286</v>
      </c>
      <c r="K2478" s="1">
        <f>WEEKDAY(Table1[[#This Row],[Sale_date]])</f>
        <v>4</v>
      </c>
      <c r="L2478" s="2">
        <v>42655</v>
      </c>
    </row>
    <row r="2479" spans="1:12" x14ac:dyDescent="0.25">
      <c r="A24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14468891.596590107</v>
      </c>
      <c r="B2479">
        <f t="shared" ca="1" si="76"/>
        <v>2.5</v>
      </c>
      <c r="C2479">
        <f t="shared" ca="1" si="77"/>
        <v>6</v>
      </c>
      <c r="D2479">
        <f ca="1">Table1[[#This Row],[Rooms]]*10*RANDBETWEEN(10,20)/10</f>
        <v>50</v>
      </c>
      <c r="E2479" s="1">
        <f>YEAR(Table1[[#This Row],[Sale_date]])</f>
        <v>2016</v>
      </c>
      <c r="F2479" s="1">
        <f>ROUNDUP(Table1[[#This Row],[month]]/3,0)</f>
        <v>4</v>
      </c>
      <c r="G2479" s="1">
        <f>MONTH(Table1[[#This Row],[Sale_date]])</f>
        <v>10</v>
      </c>
      <c r="H2479" s="1">
        <f>WEEKNUM(Table1[[#This Row],[Sale_date]])</f>
        <v>42</v>
      </c>
      <c r="I2479" s="1">
        <f>DAY(Table1[[#This Row],[Sale_date]])</f>
        <v>13</v>
      </c>
      <c r="J2479" s="4">
        <f>Table1[[#This Row],[Sale_date]]-DATE(YEAR(Table1[[#This Row],[Sale_date]]),1,1)+1</f>
        <v>287</v>
      </c>
      <c r="K2479" s="1">
        <f>WEEKDAY(Table1[[#This Row],[Sale_date]])</f>
        <v>5</v>
      </c>
      <c r="L2479" s="2">
        <v>42656</v>
      </c>
    </row>
    <row r="2480" spans="1:12" x14ac:dyDescent="0.25">
      <c r="A24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11345060.300757226</v>
      </c>
      <c r="B2480">
        <f t="shared" ca="1" si="76"/>
        <v>3</v>
      </c>
      <c r="C2480">
        <f t="shared" ca="1" si="77"/>
        <v>4</v>
      </c>
      <c r="D2480">
        <f ca="1">Table1[[#This Row],[Rooms]]*10*RANDBETWEEN(10,20)/10</f>
        <v>51</v>
      </c>
      <c r="E2480" s="1">
        <f>YEAR(Table1[[#This Row],[Sale_date]])</f>
        <v>2016</v>
      </c>
      <c r="F2480" s="1">
        <f>ROUNDUP(Table1[[#This Row],[month]]/3,0)</f>
        <v>4</v>
      </c>
      <c r="G2480" s="1">
        <f>MONTH(Table1[[#This Row],[Sale_date]])</f>
        <v>10</v>
      </c>
      <c r="H2480" s="1">
        <f>WEEKNUM(Table1[[#This Row],[Sale_date]])</f>
        <v>42</v>
      </c>
      <c r="I2480" s="1">
        <f>DAY(Table1[[#This Row],[Sale_date]])</f>
        <v>14</v>
      </c>
      <c r="J2480" s="4">
        <f>Table1[[#This Row],[Sale_date]]-DATE(YEAR(Table1[[#This Row],[Sale_date]]),1,1)+1</f>
        <v>288</v>
      </c>
      <c r="K2480" s="1">
        <f>WEEKDAY(Table1[[#This Row],[Sale_date]])</f>
        <v>6</v>
      </c>
      <c r="L2480" s="2">
        <v>42657</v>
      </c>
    </row>
    <row r="2481" spans="1:12" x14ac:dyDescent="0.25">
      <c r="A24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5406649.924433399</v>
      </c>
      <c r="B2481">
        <f t="shared" ca="1" si="76"/>
        <v>1.5</v>
      </c>
      <c r="C2481">
        <f t="shared" ca="1" si="77"/>
        <v>3</v>
      </c>
      <c r="D2481">
        <f ca="1">Table1[[#This Row],[Rooms]]*10*RANDBETWEEN(10,20)/10</f>
        <v>25.5</v>
      </c>
      <c r="E2481" s="1">
        <f>YEAR(Table1[[#This Row],[Sale_date]])</f>
        <v>2016</v>
      </c>
      <c r="F2481" s="1">
        <f>ROUNDUP(Table1[[#This Row],[month]]/3,0)</f>
        <v>4</v>
      </c>
      <c r="G2481" s="1">
        <f>MONTH(Table1[[#This Row],[Sale_date]])</f>
        <v>10</v>
      </c>
      <c r="H2481" s="1">
        <f>WEEKNUM(Table1[[#This Row],[Sale_date]])</f>
        <v>42</v>
      </c>
      <c r="I2481" s="1">
        <f>DAY(Table1[[#This Row],[Sale_date]])</f>
        <v>15</v>
      </c>
      <c r="J2481" s="4">
        <f>Table1[[#This Row],[Sale_date]]-DATE(YEAR(Table1[[#This Row],[Sale_date]]),1,1)+1</f>
        <v>289</v>
      </c>
      <c r="K2481" s="1">
        <f>WEEKDAY(Table1[[#This Row],[Sale_date]])</f>
        <v>7</v>
      </c>
      <c r="L2481" s="2">
        <v>42658</v>
      </c>
    </row>
    <row r="2482" spans="1:12" x14ac:dyDescent="0.25">
      <c r="A24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3099005.7065779502</v>
      </c>
      <c r="B2482">
        <f t="shared" ca="1" si="76"/>
        <v>1.5</v>
      </c>
      <c r="C2482">
        <f t="shared" ca="1" si="77"/>
        <v>2</v>
      </c>
      <c r="D2482">
        <f ca="1">Table1[[#This Row],[Rooms]]*10*RANDBETWEEN(10,20)/10</f>
        <v>16.5</v>
      </c>
      <c r="E2482" s="1">
        <f>YEAR(Table1[[#This Row],[Sale_date]])</f>
        <v>2016</v>
      </c>
      <c r="F2482" s="1">
        <f>ROUNDUP(Table1[[#This Row],[month]]/3,0)</f>
        <v>4</v>
      </c>
      <c r="G2482" s="1">
        <f>MONTH(Table1[[#This Row],[Sale_date]])</f>
        <v>10</v>
      </c>
      <c r="H2482" s="1">
        <f>WEEKNUM(Table1[[#This Row],[Sale_date]])</f>
        <v>43</v>
      </c>
      <c r="I2482" s="1">
        <f>DAY(Table1[[#This Row],[Sale_date]])</f>
        <v>16</v>
      </c>
      <c r="J2482" s="4">
        <f>Table1[[#This Row],[Sale_date]]-DATE(YEAR(Table1[[#This Row],[Sale_date]]),1,1)+1</f>
        <v>290</v>
      </c>
      <c r="K2482" s="1">
        <f>WEEKDAY(Table1[[#This Row],[Sale_date]])</f>
        <v>1</v>
      </c>
      <c r="L2482" s="2">
        <v>42659</v>
      </c>
    </row>
    <row r="2483" spans="1:12" x14ac:dyDescent="0.25">
      <c r="A24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2550546.3114535408</v>
      </c>
      <c r="B2483">
        <f t="shared" ca="1" si="76"/>
        <v>1</v>
      </c>
      <c r="C2483">
        <f t="shared" ca="1" si="77"/>
        <v>1</v>
      </c>
      <c r="D2483">
        <f ca="1">Table1[[#This Row],[Rooms]]*10*RANDBETWEEN(10,20)/10</f>
        <v>11</v>
      </c>
      <c r="E2483" s="1">
        <f>YEAR(Table1[[#This Row],[Sale_date]])</f>
        <v>2016</v>
      </c>
      <c r="F2483" s="1">
        <f>ROUNDUP(Table1[[#This Row],[month]]/3,0)</f>
        <v>4</v>
      </c>
      <c r="G2483" s="1">
        <f>MONTH(Table1[[#This Row],[Sale_date]])</f>
        <v>10</v>
      </c>
      <c r="H2483" s="1">
        <f>WEEKNUM(Table1[[#This Row],[Sale_date]])</f>
        <v>43</v>
      </c>
      <c r="I2483" s="1">
        <f>DAY(Table1[[#This Row],[Sale_date]])</f>
        <v>17</v>
      </c>
      <c r="J2483" s="4">
        <f>Table1[[#This Row],[Sale_date]]-DATE(YEAR(Table1[[#This Row],[Sale_date]]),1,1)+1</f>
        <v>291</v>
      </c>
      <c r="K2483" s="1">
        <f>WEEKDAY(Table1[[#This Row],[Sale_date]])</f>
        <v>2</v>
      </c>
      <c r="L2483" s="2">
        <v>42660</v>
      </c>
    </row>
    <row r="2484" spans="1:12" x14ac:dyDescent="0.25">
      <c r="A24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14365934.345337551</v>
      </c>
      <c r="B2484">
        <f t="shared" ca="1" si="76"/>
        <v>3.5</v>
      </c>
      <c r="C2484">
        <f t="shared" ca="1" si="77"/>
        <v>4</v>
      </c>
      <c r="D2484">
        <f ca="1">Table1[[#This Row],[Rooms]]*10*RANDBETWEEN(10,20)/10</f>
        <v>63</v>
      </c>
      <c r="E2484" s="1">
        <f>YEAR(Table1[[#This Row],[Sale_date]])</f>
        <v>2016</v>
      </c>
      <c r="F2484" s="1">
        <f>ROUNDUP(Table1[[#This Row],[month]]/3,0)</f>
        <v>4</v>
      </c>
      <c r="G2484" s="1">
        <f>MONTH(Table1[[#This Row],[Sale_date]])</f>
        <v>10</v>
      </c>
      <c r="H2484" s="1">
        <f>WEEKNUM(Table1[[#This Row],[Sale_date]])</f>
        <v>43</v>
      </c>
      <c r="I2484" s="1">
        <f>DAY(Table1[[#This Row],[Sale_date]])</f>
        <v>18</v>
      </c>
      <c r="J2484" s="4">
        <f>Table1[[#This Row],[Sale_date]]-DATE(YEAR(Table1[[#This Row],[Sale_date]]),1,1)+1</f>
        <v>292</v>
      </c>
      <c r="K2484" s="1">
        <f>WEEKDAY(Table1[[#This Row],[Sale_date]])</f>
        <v>3</v>
      </c>
      <c r="L2484" s="2">
        <v>42661</v>
      </c>
    </row>
    <row r="2485" spans="1:12" x14ac:dyDescent="0.25">
      <c r="A24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6441845.7936430061</v>
      </c>
      <c r="B2485">
        <f t="shared" ca="1" si="76"/>
        <v>3.5</v>
      </c>
      <c r="C2485">
        <f t="shared" ca="1" si="77"/>
        <v>2</v>
      </c>
      <c r="D2485">
        <f ca="1">Table1[[#This Row],[Rooms]]*10*RANDBETWEEN(10,20)/10</f>
        <v>35</v>
      </c>
      <c r="E2485" s="1">
        <f>YEAR(Table1[[#This Row],[Sale_date]])</f>
        <v>2016</v>
      </c>
      <c r="F2485" s="1">
        <f>ROUNDUP(Table1[[#This Row],[month]]/3,0)</f>
        <v>4</v>
      </c>
      <c r="G2485" s="1">
        <f>MONTH(Table1[[#This Row],[Sale_date]])</f>
        <v>10</v>
      </c>
      <c r="H2485" s="1">
        <f>WEEKNUM(Table1[[#This Row],[Sale_date]])</f>
        <v>43</v>
      </c>
      <c r="I2485" s="1">
        <f>DAY(Table1[[#This Row],[Sale_date]])</f>
        <v>19</v>
      </c>
      <c r="J2485" s="4">
        <f>Table1[[#This Row],[Sale_date]]-DATE(YEAR(Table1[[#This Row],[Sale_date]]),1,1)+1</f>
        <v>293</v>
      </c>
      <c r="K2485" s="1">
        <f>WEEKDAY(Table1[[#This Row],[Sale_date]])</f>
        <v>4</v>
      </c>
      <c r="L2485" s="2">
        <v>42662</v>
      </c>
    </row>
    <row r="2486" spans="1:12" x14ac:dyDescent="0.25">
      <c r="A24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10159469.674953979</v>
      </c>
      <c r="B2486">
        <f t="shared" ca="1" si="76"/>
        <v>3</v>
      </c>
      <c r="C2486">
        <f t="shared" ca="1" si="77"/>
        <v>10</v>
      </c>
      <c r="D2486">
        <f ca="1">Table1[[#This Row],[Rooms]]*10*RANDBETWEEN(10,20)/10</f>
        <v>42</v>
      </c>
      <c r="E2486" s="1">
        <f>YEAR(Table1[[#This Row],[Sale_date]])</f>
        <v>2016</v>
      </c>
      <c r="F2486" s="1">
        <f>ROUNDUP(Table1[[#This Row],[month]]/3,0)</f>
        <v>4</v>
      </c>
      <c r="G2486" s="1">
        <f>MONTH(Table1[[#This Row],[Sale_date]])</f>
        <v>10</v>
      </c>
      <c r="H2486" s="1">
        <f>WEEKNUM(Table1[[#This Row],[Sale_date]])</f>
        <v>43</v>
      </c>
      <c r="I2486" s="1">
        <f>DAY(Table1[[#This Row],[Sale_date]])</f>
        <v>20</v>
      </c>
      <c r="J2486" s="4">
        <f>Table1[[#This Row],[Sale_date]]-DATE(YEAR(Table1[[#This Row],[Sale_date]]),1,1)+1</f>
        <v>294</v>
      </c>
      <c r="K2486" s="1">
        <f>WEEKDAY(Table1[[#This Row],[Sale_date]])</f>
        <v>5</v>
      </c>
      <c r="L2486" s="2">
        <v>42663</v>
      </c>
    </row>
    <row r="2487" spans="1:12" x14ac:dyDescent="0.25">
      <c r="A24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9300148.0414159447</v>
      </c>
      <c r="B2487">
        <f t="shared" ca="1" si="76"/>
        <v>2.5</v>
      </c>
      <c r="C2487">
        <f t="shared" ca="1" si="77"/>
        <v>3</v>
      </c>
      <c r="D2487">
        <f ca="1">Table1[[#This Row],[Rooms]]*10*RANDBETWEEN(10,20)/10</f>
        <v>47.5</v>
      </c>
      <c r="E2487" s="1">
        <f>YEAR(Table1[[#This Row],[Sale_date]])</f>
        <v>2016</v>
      </c>
      <c r="F2487" s="1">
        <f>ROUNDUP(Table1[[#This Row],[month]]/3,0)</f>
        <v>4</v>
      </c>
      <c r="G2487" s="1">
        <f>MONTH(Table1[[#This Row],[Sale_date]])</f>
        <v>10</v>
      </c>
      <c r="H2487" s="1">
        <f>WEEKNUM(Table1[[#This Row],[Sale_date]])</f>
        <v>43</v>
      </c>
      <c r="I2487" s="1">
        <f>DAY(Table1[[#This Row],[Sale_date]])</f>
        <v>21</v>
      </c>
      <c r="J2487" s="4">
        <f>Table1[[#This Row],[Sale_date]]-DATE(YEAR(Table1[[#This Row],[Sale_date]]),1,1)+1</f>
        <v>295</v>
      </c>
      <c r="K2487" s="1">
        <f>WEEKDAY(Table1[[#This Row],[Sale_date]])</f>
        <v>6</v>
      </c>
      <c r="L2487" s="2">
        <v>42664</v>
      </c>
    </row>
    <row r="2488" spans="1:12" x14ac:dyDescent="0.25">
      <c r="A24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9178127.6274560839</v>
      </c>
      <c r="B2488">
        <f t="shared" ca="1" si="76"/>
        <v>3.5</v>
      </c>
      <c r="C2488">
        <f t="shared" ca="1" si="77"/>
        <v>9</v>
      </c>
      <c r="D2488">
        <f ca="1">Table1[[#This Row],[Rooms]]*10*RANDBETWEEN(10,20)/10</f>
        <v>38.5</v>
      </c>
      <c r="E2488" s="1">
        <f>YEAR(Table1[[#This Row],[Sale_date]])</f>
        <v>2016</v>
      </c>
      <c r="F2488" s="1">
        <f>ROUNDUP(Table1[[#This Row],[month]]/3,0)</f>
        <v>4</v>
      </c>
      <c r="G2488" s="1">
        <f>MONTH(Table1[[#This Row],[Sale_date]])</f>
        <v>10</v>
      </c>
      <c r="H2488" s="1">
        <f>WEEKNUM(Table1[[#This Row],[Sale_date]])</f>
        <v>43</v>
      </c>
      <c r="I2488" s="1">
        <f>DAY(Table1[[#This Row],[Sale_date]])</f>
        <v>22</v>
      </c>
      <c r="J2488" s="4">
        <f>Table1[[#This Row],[Sale_date]]-DATE(YEAR(Table1[[#This Row],[Sale_date]]),1,1)+1</f>
        <v>296</v>
      </c>
      <c r="K2488" s="1">
        <f>WEEKDAY(Table1[[#This Row],[Sale_date]])</f>
        <v>7</v>
      </c>
      <c r="L2488" s="2">
        <v>42665</v>
      </c>
    </row>
    <row r="2489" spans="1:12" x14ac:dyDescent="0.25">
      <c r="A24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18395756.432493057</v>
      </c>
      <c r="B2489">
        <f t="shared" ca="1" si="76"/>
        <v>3.5</v>
      </c>
      <c r="C2489">
        <f t="shared" ca="1" si="77"/>
        <v>1</v>
      </c>
      <c r="D2489">
        <f ca="1">Table1[[#This Row],[Rooms]]*10*RANDBETWEEN(10,20)/10</f>
        <v>70</v>
      </c>
      <c r="E2489" s="1">
        <f>YEAR(Table1[[#This Row],[Sale_date]])</f>
        <v>2016</v>
      </c>
      <c r="F2489" s="1">
        <f>ROUNDUP(Table1[[#This Row],[month]]/3,0)</f>
        <v>4</v>
      </c>
      <c r="G2489" s="1">
        <f>MONTH(Table1[[#This Row],[Sale_date]])</f>
        <v>10</v>
      </c>
      <c r="H2489" s="1">
        <f>WEEKNUM(Table1[[#This Row],[Sale_date]])</f>
        <v>44</v>
      </c>
      <c r="I2489" s="1">
        <f>DAY(Table1[[#This Row],[Sale_date]])</f>
        <v>23</v>
      </c>
      <c r="J2489" s="4">
        <f>Table1[[#This Row],[Sale_date]]-DATE(YEAR(Table1[[#This Row],[Sale_date]]),1,1)+1</f>
        <v>297</v>
      </c>
      <c r="K2489" s="1">
        <f>WEEKDAY(Table1[[#This Row],[Sale_date]])</f>
        <v>1</v>
      </c>
      <c r="L2489" s="2">
        <v>42666</v>
      </c>
    </row>
    <row r="2490" spans="1:12" x14ac:dyDescent="0.25">
      <c r="A24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5784343.8893139577</v>
      </c>
      <c r="B2490">
        <f t="shared" ca="1" si="76"/>
        <v>1.5</v>
      </c>
      <c r="C2490">
        <f t="shared" ca="1" si="77"/>
        <v>5</v>
      </c>
      <c r="D2490">
        <f ca="1">Table1[[#This Row],[Rooms]]*10*RANDBETWEEN(10,20)/10</f>
        <v>27</v>
      </c>
      <c r="E2490" s="1">
        <f>YEAR(Table1[[#This Row],[Sale_date]])</f>
        <v>2016</v>
      </c>
      <c r="F2490" s="1">
        <f>ROUNDUP(Table1[[#This Row],[month]]/3,0)</f>
        <v>4</v>
      </c>
      <c r="G2490" s="1">
        <f>MONTH(Table1[[#This Row],[Sale_date]])</f>
        <v>10</v>
      </c>
      <c r="H2490" s="1">
        <f>WEEKNUM(Table1[[#This Row],[Sale_date]])</f>
        <v>44</v>
      </c>
      <c r="I2490" s="1">
        <f>DAY(Table1[[#This Row],[Sale_date]])</f>
        <v>24</v>
      </c>
      <c r="J2490" s="4">
        <f>Table1[[#This Row],[Sale_date]]-DATE(YEAR(Table1[[#This Row],[Sale_date]]),1,1)+1</f>
        <v>298</v>
      </c>
      <c r="K2490" s="1">
        <f>WEEKDAY(Table1[[#This Row],[Sale_date]])</f>
        <v>2</v>
      </c>
      <c r="L2490" s="2">
        <v>42667</v>
      </c>
    </row>
    <row r="2491" spans="1:12" x14ac:dyDescent="0.25">
      <c r="A24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8703654.8000000007</v>
      </c>
      <c r="B2491">
        <f t="shared" ca="1" si="76"/>
        <v>2.5</v>
      </c>
      <c r="C2491">
        <f t="shared" ca="1" si="77"/>
        <v>4</v>
      </c>
      <c r="D2491">
        <f ca="1">Table1[[#This Row],[Rooms]]*10*RANDBETWEEN(10,20)/10</f>
        <v>45</v>
      </c>
      <c r="E2491" s="1">
        <f>YEAR(Table1[[#This Row],[Sale_date]])</f>
        <v>2016</v>
      </c>
      <c r="F2491" s="1">
        <f>ROUNDUP(Table1[[#This Row],[month]]/3,0)</f>
        <v>4</v>
      </c>
      <c r="G2491" s="1">
        <f>MONTH(Table1[[#This Row],[Sale_date]])</f>
        <v>10</v>
      </c>
      <c r="H2491" s="1">
        <f>WEEKNUM(Table1[[#This Row],[Sale_date]])</f>
        <v>44</v>
      </c>
      <c r="I2491" s="1">
        <f>DAY(Table1[[#This Row],[Sale_date]])</f>
        <v>25</v>
      </c>
      <c r="J2491" s="4">
        <f>Table1[[#This Row],[Sale_date]]-DATE(YEAR(Table1[[#This Row],[Sale_date]]),1,1)+1</f>
        <v>299</v>
      </c>
      <c r="K2491" s="1">
        <f>WEEKDAY(Table1[[#This Row],[Sale_date]])</f>
        <v>3</v>
      </c>
      <c r="L2491" s="2">
        <v>42668</v>
      </c>
    </row>
    <row r="2492" spans="1:12" x14ac:dyDescent="0.25">
      <c r="A24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9640837.9447899722</v>
      </c>
      <c r="B2492">
        <f t="shared" ca="1" si="76"/>
        <v>3.5</v>
      </c>
      <c r="C2492">
        <f t="shared" ca="1" si="77"/>
        <v>10</v>
      </c>
      <c r="D2492">
        <f ca="1">Table1[[#This Row],[Rooms]]*10*RANDBETWEEN(10,20)/10</f>
        <v>38.5</v>
      </c>
      <c r="E2492" s="1">
        <f>YEAR(Table1[[#This Row],[Sale_date]])</f>
        <v>2016</v>
      </c>
      <c r="F2492" s="1">
        <f>ROUNDUP(Table1[[#This Row],[month]]/3,0)</f>
        <v>4</v>
      </c>
      <c r="G2492" s="1">
        <f>MONTH(Table1[[#This Row],[Sale_date]])</f>
        <v>10</v>
      </c>
      <c r="H2492" s="1">
        <f>WEEKNUM(Table1[[#This Row],[Sale_date]])</f>
        <v>44</v>
      </c>
      <c r="I2492" s="1">
        <f>DAY(Table1[[#This Row],[Sale_date]])</f>
        <v>26</v>
      </c>
      <c r="J2492" s="4">
        <f>Table1[[#This Row],[Sale_date]]-DATE(YEAR(Table1[[#This Row],[Sale_date]]),1,1)+1</f>
        <v>300</v>
      </c>
      <c r="K2492" s="1">
        <f>WEEKDAY(Table1[[#This Row],[Sale_date]])</f>
        <v>4</v>
      </c>
      <c r="L2492" s="2">
        <v>42669</v>
      </c>
    </row>
    <row r="2493" spans="1:12" x14ac:dyDescent="0.25">
      <c r="A24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7482408.696074808</v>
      </c>
      <c r="B2493">
        <f t="shared" ca="1" si="76"/>
        <v>4</v>
      </c>
      <c r="C2493">
        <f t="shared" ca="1" si="77"/>
        <v>2</v>
      </c>
      <c r="D2493">
        <f ca="1">Table1[[#This Row],[Rooms]]*10*RANDBETWEEN(10,20)/10</f>
        <v>40</v>
      </c>
      <c r="E2493" s="1">
        <f>YEAR(Table1[[#This Row],[Sale_date]])</f>
        <v>2016</v>
      </c>
      <c r="F2493" s="1">
        <f>ROUNDUP(Table1[[#This Row],[month]]/3,0)</f>
        <v>4</v>
      </c>
      <c r="G2493" s="1">
        <f>MONTH(Table1[[#This Row],[Sale_date]])</f>
        <v>10</v>
      </c>
      <c r="H2493" s="1">
        <f>WEEKNUM(Table1[[#This Row],[Sale_date]])</f>
        <v>44</v>
      </c>
      <c r="I2493" s="1">
        <f>DAY(Table1[[#This Row],[Sale_date]])</f>
        <v>27</v>
      </c>
      <c r="J2493" s="4">
        <f>Table1[[#This Row],[Sale_date]]-DATE(YEAR(Table1[[#This Row],[Sale_date]]),1,1)+1</f>
        <v>301</v>
      </c>
      <c r="K2493" s="1">
        <f>WEEKDAY(Table1[[#This Row],[Sale_date]])</f>
        <v>5</v>
      </c>
      <c r="L2493" s="2">
        <v>42670</v>
      </c>
    </row>
    <row r="2494" spans="1:12" x14ac:dyDescent="0.25">
      <c r="A24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9867890.8099423107</v>
      </c>
      <c r="B2494">
        <f t="shared" ca="1" si="76"/>
        <v>3</v>
      </c>
      <c r="C2494">
        <f t="shared" ca="1" si="77"/>
        <v>6</v>
      </c>
      <c r="D2494">
        <f ca="1">Table1[[#This Row],[Rooms]]*10*RANDBETWEEN(10,20)/10</f>
        <v>36</v>
      </c>
      <c r="E2494" s="1">
        <f>YEAR(Table1[[#This Row],[Sale_date]])</f>
        <v>2016</v>
      </c>
      <c r="F2494" s="1">
        <f>ROUNDUP(Table1[[#This Row],[month]]/3,0)</f>
        <v>4</v>
      </c>
      <c r="G2494" s="1">
        <f>MONTH(Table1[[#This Row],[Sale_date]])</f>
        <v>10</v>
      </c>
      <c r="H2494" s="1">
        <f>WEEKNUM(Table1[[#This Row],[Sale_date]])</f>
        <v>44</v>
      </c>
      <c r="I2494" s="1">
        <f>DAY(Table1[[#This Row],[Sale_date]])</f>
        <v>28</v>
      </c>
      <c r="J2494" s="4">
        <f>Table1[[#This Row],[Sale_date]]-DATE(YEAR(Table1[[#This Row],[Sale_date]]),1,1)+1</f>
        <v>302</v>
      </c>
      <c r="K2494" s="1">
        <f>WEEKDAY(Table1[[#This Row],[Sale_date]])</f>
        <v>6</v>
      </c>
      <c r="L2494" s="2">
        <v>42671</v>
      </c>
    </row>
    <row r="2495" spans="1:12" x14ac:dyDescent="0.25">
      <c r="A24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9734649.6716003101</v>
      </c>
      <c r="B2495">
        <f t="shared" ca="1" si="76"/>
        <v>2.5</v>
      </c>
      <c r="C2495">
        <f t="shared" ca="1" si="77"/>
        <v>3</v>
      </c>
      <c r="D2495">
        <f ca="1">Table1[[#This Row],[Rooms]]*10*RANDBETWEEN(10,20)/10</f>
        <v>45</v>
      </c>
      <c r="E2495" s="1">
        <f>YEAR(Table1[[#This Row],[Sale_date]])</f>
        <v>2016</v>
      </c>
      <c r="F2495" s="1">
        <f>ROUNDUP(Table1[[#This Row],[month]]/3,0)</f>
        <v>4</v>
      </c>
      <c r="G2495" s="1">
        <f>MONTH(Table1[[#This Row],[Sale_date]])</f>
        <v>10</v>
      </c>
      <c r="H2495" s="1">
        <f>WEEKNUM(Table1[[#This Row],[Sale_date]])</f>
        <v>44</v>
      </c>
      <c r="I2495" s="1">
        <f>DAY(Table1[[#This Row],[Sale_date]])</f>
        <v>29</v>
      </c>
      <c r="J2495" s="4">
        <f>Table1[[#This Row],[Sale_date]]-DATE(YEAR(Table1[[#This Row],[Sale_date]]),1,1)+1</f>
        <v>303</v>
      </c>
      <c r="K2495" s="1">
        <f>WEEKDAY(Table1[[#This Row],[Sale_date]])</f>
        <v>7</v>
      </c>
      <c r="L2495" s="2">
        <v>42672</v>
      </c>
    </row>
    <row r="2496" spans="1:12" x14ac:dyDescent="0.25">
      <c r="A24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18188567.618913956</v>
      </c>
      <c r="B2496">
        <f t="shared" ca="1" si="76"/>
        <v>4</v>
      </c>
      <c r="C2496">
        <f t="shared" ca="1" si="77"/>
        <v>9</v>
      </c>
      <c r="D2496">
        <f ca="1">Table1[[#This Row],[Rooms]]*10*RANDBETWEEN(10,20)/10</f>
        <v>64</v>
      </c>
      <c r="E2496" s="1">
        <f>YEAR(Table1[[#This Row],[Sale_date]])</f>
        <v>2016</v>
      </c>
      <c r="F2496" s="1">
        <f>ROUNDUP(Table1[[#This Row],[month]]/3,0)</f>
        <v>4</v>
      </c>
      <c r="G2496" s="1">
        <f>MONTH(Table1[[#This Row],[Sale_date]])</f>
        <v>10</v>
      </c>
      <c r="H2496" s="1">
        <f>WEEKNUM(Table1[[#This Row],[Sale_date]])</f>
        <v>45</v>
      </c>
      <c r="I2496" s="1">
        <f>DAY(Table1[[#This Row],[Sale_date]])</f>
        <v>30</v>
      </c>
      <c r="J2496" s="4">
        <f>Table1[[#This Row],[Sale_date]]-DATE(YEAR(Table1[[#This Row],[Sale_date]]),1,1)+1</f>
        <v>304</v>
      </c>
      <c r="K2496" s="1">
        <f>WEEKDAY(Table1[[#This Row],[Sale_date]])</f>
        <v>1</v>
      </c>
      <c r="L2496" s="2">
        <v>42673</v>
      </c>
    </row>
    <row r="2497" spans="1:12" x14ac:dyDescent="0.25">
      <c r="A24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9876751.3739241455</v>
      </c>
      <c r="B2497">
        <f t="shared" ca="1" si="76"/>
        <v>3</v>
      </c>
      <c r="C2497">
        <f t="shared" ca="1" si="77"/>
        <v>8</v>
      </c>
      <c r="D2497">
        <f ca="1">Table1[[#This Row],[Rooms]]*10*RANDBETWEEN(10,20)/10</f>
        <v>54</v>
      </c>
      <c r="E2497" s="1">
        <f>YEAR(Table1[[#This Row],[Sale_date]])</f>
        <v>2016</v>
      </c>
      <c r="F2497" s="1">
        <f>ROUNDUP(Table1[[#This Row],[month]]/3,0)</f>
        <v>4</v>
      </c>
      <c r="G2497" s="1">
        <f>MONTH(Table1[[#This Row],[Sale_date]])</f>
        <v>10</v>
      </c>
      <c r="H2497" s="1">
        <f>WEEKNUM(Table1[[#This Row],[Sale_date]])</f>
        <v>45</v>
      </c>
      <c r="I2497" s="1">
        <f>DAY(Table1[[#This Row],[Sale_date]])</f>
        <v>31</v>
      </c>
      <c r="J2497" s="4">
        <f>Table1[[#This Row],[Sale_date]]-DATE(YEAR(Table1[[#This Row],[Sale_date]]),1,1)+1</f>
        <v>305</v>
      </c>
      <c r="K2497" s="1">
        <f>WEEKDAY(Table1[[#This Row],[Sale_date]])</f>
        <v>2</v>
      </c>
      <c r="L2497" s="2">
        <v>42674</v>
      </c>
    </row>
    <row r="2498" spans="1:12" x14ac:dyDescent="0.25">
      <c r="A24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14104814.775739355</v>
      </c>
      <c r="B2498">
        <f t="shared" ref="B2498:B2561" ca="1" si="78">MROUND(RANDBETWEEN(10,40)/10,0.5)</f>
        <v>3</v>
      </c>
      <c r="C2498">
        <f t="shared" ref="C2498:C2561" ca="1" si="79">RANDBETWEEN(1,10)</f>
        <v>2</v>
      </c>
      <c r="D2498">
        <f ca="1">Table1[[#This Row],[Rooms]]*10*RANDBETWEEN(10,20)/10</f>
        <v>60</v>
      </c>
      <c r="E2498" s="1">
        <f>YEAR(Table1[[#This Row],[Sale_date]])</f>
        <v>2016</v>
      </c>
      <c r="F2498" s="1">
        <f>ROUNDUP(Table1[[#This Row],[month]]/3,0)</f>
        <v>4</v>
      </c>
      <c r="G2498" s="1">
        <f>MONTH(Table1[[#This Row],[Sale_date]])</f>
        <v>11</v>
      </c>
      <c r="H2498" s="1">
        <f>WEEKNUM(Table1[[#This Row],[Sale_date]])</f>
        <v>45</v>
      </c>
      <c r="I2498" s="1">
        <f>DAY(Table1[[#This Row],[Sale_date]])</f>
        <v>1</v>
      </c>
      <c r="J2498" s="4">
        <f>Table1[[#This Row],[Sale_date]]-DATE(YEAR(Table1[[#This Row],[Sale_date]]),1,1)+1</f>
        <v>306</v>
      </c>
      <c r="K2498" s="1">
        <f>WEEKDAY(Table1[[#This Row],[Sale_date]])</f>
        <v>3</v>
      </c>
      <c r="L2498" s="2">
        <v>42675</v>
      </c>
    </row>
    <row r="2499" spans="1:12" x14ac:dyDescent="0.25">
      <c r="A24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3326890.1876864256</v>
      </c>
      <c r="B2499">
        <f t="shared" ca="1" si="78"/>
        <v>1</v>
      </c>
      <c r="C2499">
        <f t="shared" ca="1" si="79"/>
        <v>2</v>
      </c>
      <c r="D2499">
        <f ca="1">Table1[[#This Row],[Rooms]]*10*RANDBETWEEN(10,20)/10</f>
        <v>19</v>
      </c>
      <c r="E2499" s="1">
        <f>YEAR(Table1[[#This Row],[Sale_date]])</f>
        <v>2016</v>
      </c>
      <c r="F2499" s="1">
        <f>ROUNDUP(Table1[[#This Row],[month]]/3,0)</f>
        <v>4</v>
      </c>
      <c r="G2499" s="1">
        <f>MONTH(Table1[[#This Row],[Sale_date]])</f>
        <v>11</v>
      </c>
      <c r="H2499" s="1">
        <f>WEEKNUM(Table1[[#This Row],[Sale_date]])</f>
        <v>45</v>
      </c>
      <c r="I2499" s="1">
        <f>DAY(Table1[[#This Row],[Sale_date]])</f>
        <v>2</v>
      </c>
      <c r="J2499" s="4">
        <f>Table1[[#This Row],[Sale_date]]-DATE(YEAR(Table1[[#This Row],[Sale_date]]),1,1)+1</f>
        <v>307</v>
      </c>
      <c r="K2499" s="1">
        <f>WEEKDAY(Table1[[#This Row],[Sale_date]])</f>
        <v>4</v>
      </c>
      <c r="L2499" s="2">
        <v>42676</v>
      </c>
    </row>
    <row r="2500" spans="1:12" x14ac:dyDescent="0.25">
      <c r="A25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6496765.152443734</v>
      </c>
      <c r="B2500">
        <f t="shared" ca="1" si="78"/>
        <v>2</v>
      </c>
      <c r="C2500">
        <f t="shared" ca="1" si="79"/>
        <v>7</v>
      </c>
      <c r="D2500">
        <f ca="1">Table1[[#This Row],[Rooms]]*10*RANDBETWEEN(10,20)/10</f>
        <v>38</v>
      </c>
      <c r="E2500" s="1">
        <f>YEAR(Table1[[#This Row],[Sale_date]])</f>
        <v>2016</v>
      </c>
      <c r="F2500" s="1">
        <f>ROUNDUP(Table1[[#This Row],[month]]/3,0)</f>
        <v>4</v>
      </c>
      <c r="G2500" s="1">
        <f>MONTH(Table1[[#This Row],[Sale_date]])</f>
        <v>11</v>
      </c>
      <c r="H2500" s="1">
        <f>WEEKNUM(Table1[[#This Row],[Sale_date]])</f>
        <v>45</v>
      </c>
      <c r="I2500" s="1">
        <f>DAY(Table1[[#This Row],[Sale_date]])</f>
        <v>3</v>
      </c>
      <c r="J2500" s="4">
        <f>Table1[[#This Row],[Sale_date]]-DATE(YEAR(Table1[[#This Row],[Sale_date]]),1,1)+1</f>
        <v>308</v>
      </c>
      <c r="K2500" s="1">
        <f>WEEKDAY(Table1[[#This Row],[Sale_date]])</f>
        <v>5</v>
      </c>
      <c r="L2500" s="2">
        <v>42677</v>
      </c>
    </row>
    <row r="2501" spans="1:12" x14ac:dyDescent="0.25">
      <c r="A25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13248822.185550893</v>
      </c>
      <c r="B2501">
        <f t="shared" ca="1" si="78"/>
        <v>3</v>
      </c>
      <c r="C2501">
        <f t="shared" ca="1" si="79"/>
        <v>5</v>
      </c>
      <c r="D2501">
        <f ca="1">Table1[[#This Row],[Rooms]]*10*RANDBETWEEN(10,20)/10</f>
        <v>57</v>
      </c>
      <c r="E2501" s="1">
        <f>YEAR(Table1[[#This Row],[Sale_date]])</f>
        <v>2016</v>
      </c>
      <c r="F2501" s="1">
        <f>ROUNDUP(Table1[[#This Row],[month]]/3,0)</f>
        <v>4</v>
      </c>
      <c r="G2501" s="1">
        <f>MONTH(Table1[[#This Row],[Sale_date]])</f>
        <v>11</v>
      </c>
      <c r="H2501" s="1">
        <f>WEEKNUM(Table1[[#This Row],[Sale_date]])</f>
        <v>45</v>
      </c>
      <c r="I2501" s="1">
        <f>DAY(Table1[[#This Row],[Sale_date]])</f>
        <v>4</v>
      </c>
      <c r="J2501" s="4">
        <f>Table1[[#This Row],[Sale_date]]-DATE(YEAR(Table1[[#This Row],[Sale_date]]),1,1)+1</f>
        <v>309</v>
      </c>
      <c r="K2501" s="1">
        <f>WEEKDAY(Table1[[#This Row],[Sale_date]])</f>
        <v>6</v>
      </c>
      <c r="L2501" s="2">
        <v>42678</v>
      </c>
    </row>
    <row r="2502" spans="1:12" x14ac:dyDescent="0.25">
      <c r="A25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6055679.4615421062</v>
      </c>
      <c r="B2502">
        <f t="shared" ca="1" si="78"/>
        <v>3</v>
      </c>
      <c r="C2502">
        <f t="shared" ca="1" si="79"/>
        <v>4</v>
      </c>
      <c r="D2502">
        <f ca="1">Table1[[#This Row],[Rooms]]*10*RANDBETWEEN(10,20)/10</f>
        <v>30</v>
      </c>
      <c r="E2502" s="1">
        <f>YEAR(Table1[[#This Row],[Sale_date]])</f>
        <v>2016</v>
      </c>
      <c r="F2502" s="1">
        <f>ROUNDUP(Table1[[#This Row],[month]]/3,0)</f>
        <v>4</v>
      </c>
      <c r="G2502" s="1">
        <f>MONTH(Table1[[#This Row],[Sale_date]])</f>
        <v>11</v>
      </c>
      <c r="H2502" s="1">
        <f>WEEKNUM(Table1[[#This Row],[Sale_date]])</f>
        <v>45</v>
      </c>
      <c r="I2502" s="1">
        <f>DAY(Table1[[#This Row],[Sale_date]])</f>
        <v>5</v>
      </c>
      <c r="J2502" s="4">
        <f>Table1[[#This Row],[Sale_date]]-DATE(YEAR(Table1[[#This Row],[Sale_date]]),1,1)+1</f>
        <v>310</v>
      </c>
      <c r="K2502" s="1">
        <f>WEEKDAY(Table1[[#This Row],[Sale_date]])</f>
        <v>7</v>
      </c>
      <c r="L2502" s="2">
        <v>42679</v>
      </c>
    </row>
    <row r="2503" spans="1:12" x14ac:dyDescent="0.25">
      <c r="A25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16531862.85836879</v>
      </c>
      <c r="B2503">
        <f t="shared" ca="1" si="78"/>
        <v>4</v>
      </c>
      <c r="C2503">
        <f t="shared" ca="1" si="79"/>
        <v>1</v>
      </c>
      <c r="D2503">
        <f ca="1">Table1[[#This Row],[Rooms]]*10*RANDBETWEEN(10,20)/10</f>
        <v>60</v>
      </c>
      <c r="E2503" s="1">
        <f>YEAR(Table1[[#This Row],[Sale_date]])</f>
        <v>2016</v>
      </c>
      <c r="F2503" s="1">
        <f>ROUNDUP(Table1[[#This Row],[month]]/3,0)</f>
        <v>4</v>
      </c>
      <c r="G2503" s="1">
        <f>MONTH(Table1[[#This Row],[Sale_date]])</f>
        <v>11</v>
      </c>
      <c r="H2503" s="1">
        <f>WEEKNUM(Table1[[#This Row],[Sale_date]])</f>
        <v>46</v>
      </c>
      <c r="I2503" s="1">
        <f>DAY(Table1[[#This Row],[Sale_date]])</f>
        <v>6</v>
      </c>
      <c r="J2503" s="4">
        <f>Table1[[#This Row],[Sale_date]]-DATE(YEAR(Table1[[#This Row],[Sale_date]]),1,1)+1</f>
        <v>311</v>
      </c>
      <c r="K2503" s="1">
        <f>WEEKDAY(Table1[[#This Row],[Sale_date]])</f>
        <v>1</v>
      </c>
      <c r="L2503" s="2">
        <v>42680</v>
      </c>
    </row>
    <row r="2504" spans="1:12" x14ac:dyDescent="0.25">
      <c r="A25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5919109.6756515848</v>
      </c>
      <c r="B2504">
        <f t="shared" ca="1" si="78"/>
        <v>2</v>
      </c>
      <c r="C2504">
        <f t="shared" ca="1" si="79"/>
        <v>3</v>
      </c>
      <c r="D2504">
        <f ca="1">Table1[[#This Row],[Rooms]]*10*RANDBETWEEN(10,20)/10</f>
        <v>24</v>
      </c>
      <c r="E2504" s="1">
        <f>YEAR(Table1[[#This Row],[Sale_date]])</f>
        <v>2016</v>
      </c>
      <c r="F2504" s="1">
        <f>ROUNDUP(Table1[[#This Row],[month]]/3,0)</f>
        <v>4</v>
      </c>
      <c r="G2504" s="1">
        <f>MONTH(Table1[[#This Row],[Sale_date]])</f>
        <v>11</v>
      </c>
      <c r="H2504" s="1">
        <f>WEEKNUM(Table1[[#This Row],[Sale_date]])</f>
        <v>46</v>
      </c>
      <c r="I2504" s="1">
        <f>DAY(Table1[[#This Row],[Sale_date]])</f>
        <v>7</v>
      </c>
      <c r="J2504" s="4">
        <f>Table1[[#This Row],[Sale_date]]-DATE(YEAR(Table1[[#This Row],[Sale_date]]),1,1)+1</f>
        <v>312</v>
      </c>
      <c r="K2504" s="1">
        <f>WEEKDAY(Table1[[#This Row],[Sale_date]])</f>
        <v>2</v>
      </c>
      <c r="L2504" s="2">
        <v>42681</v>
      </c>
    </row>
    <row r="2505" spans="1:12" x14ac:dyDescent="0.25">
      <c r="A25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3777457.1564353956</v>
      </c>
      <c r="B2505">
        <f t="shared" ca="1" si="78"/>
        <v>2</v>
      </c>
      <c r="C2505">
        <f t="shared" ca="1" si="79"/>
        <v>1</v>
      </c>
      <c r="D2505">
        <f ca="1">Table1[[#This Row],[Rooms]]*10*RANDBETWEEN(10,20)/10</f>
        <v>22</v>
      </c>
      <c r="E2505" s="1">
        <f>YEAR(Table1[[#This Row],[Sale_date]])</f>
        <v>2016</v>
      </c>
      <c r="F2505" s="1">
        <f>ROUNDUP(Table1[[#This Row],[month]]/3,0)</f>
        <v>4</v>
      </c>
      <c r="G2505" s="1">
        <f>MONTH(Table1[[#This Row],[Sale_date]])</f>
        <v>11</v>
      </c>
      <c r="H2505" s="1">
        <f>WEEKNUM(Table1[[#This Row],[Sale_date]])</f>
        <v>46</v>
      </c>
      <c r="I2505" s="1">
        <f>DAY(Table1[[#This Row],[Sale_date]])</f>
        <v>8</v>
      </c>
      <c r="J2505" s="4">
        <f>Table1[[#This Row],[Sale_date]]-DATE(YEAR(Table1[[#This Row],[Sale_date]]),1,1)+1</f>
        <v>313</v>
      </c>
      <c r="K2505" s="1">
        <f>WEEKDAY(Table1[[#This Row],[Sale_date]])</f>
        <v>3</v>
      </c>
      <c r="L2505" s="2">
        <v>42682</v>
      </c>
    </row>
    <row r="2506" spans="1:12" x14ac:dyDescent="0.25">
      <c r="A25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8446055.9770916253</v>
      </c>
      <c r="B2506">
        <f t="shared" ca="1" si="78"/>
        <v>2.5</v>
      </c>
      <c r="C2506">
        <f t="shared" ca="1" si="79"/>
        <v>9</v>
      </c>
      <c r="D2506">
        <f ca="1">Table1[[#This Row],[Rooms]]*10*RANDBETWEEN(10,20)/10</f>
        <v>35</v>
      </c>
      <c r="E2506" s="1">
        <f>YEAR(Table1[[#This Row],[Sale_date]])</f>
        <v>2016</v>
      </c>
      <c r="F2506" s="1">
        <f>ROUNDUP(Table1[[#This Row],[month]]/3,0)</f>
        <v>4</v>
      </c>
      <c r="G2506" s="1">
        <f>MONTH(Table1[[#This Row],[Sale_date]])</f>
        <v>11</v>
      </c>
      <c r="H2506" s="1">
        <f>WEEKNUM(Table1[[#This Row],[Sale_date]])</f>
        <v>46</v>
      </c>
      <c r="I2506" s="1">
        <f>DAY(Table1[[#This Row],[Sale_date]])</f>
        <v>9</v>
      </c>
      <c r="J2506" s="4">
        <f>Table1[[#This Row],[Sale_date]]-DATE(YEAR(Table1[[#This Row],[Sale_date]]),1,1)+1</f>
        <v>314</v>
      </c>
      <c r="K2506" s="1">
        <f>WEEKDAY(Table1[[#This Row],[Sale_date]])</f>
        <v>4</v>
      </c>
      <c r="L2506" s="2">
        <v>42683</v>
      </c>
    </row>
    <row r="2507" spans="1:12" x14ac:dyDescent="0.25">
      <c r="A25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3312196.4585317131</v>
      </c>
      <c r="B2507">
        <f t="shared" ca="1" si="78"/>
        <v>1.5</v>
      </c>
      <c r="C2507">
        <f t="shared" ca="1" si="79"/>
        <v>2</v>
      </c>
      <c r="D2507">
        <f ca="1">Table1[[#This Row],[Rooms]]*10*RANDBETWEEN(10,20)/10</f>
        <v>18</v>
      </c>
      <c r="E2507" s="1">
        <f>YEAR(Table1[[#This Row],[Sale_date]])</f>
        <v>2016</v>
      </c>
      <c r="F2507" s="1">
        <f>ROUNDUP(Table1[[#This Row],[month]]/3,0)</f>
        <v>4</v>
      </c>
      <c r="G2507" s="1">
        <f>MONTH(Table1[[#This Row],[Sale_date]])</f>
        <v>11</v>
      </c>
      <c r="H2507" s="1">
        <f>WEEKNUM(Table1[[#This Row],[Sale_date]])</f>
        <v>46</v>
      </c>
      <c r="I2507" s="1">
        <f>DAY(Table1[[#This Row],[Sale_date]])</f>
        <v>10</v>
      </c>
      <c r="J2507" s="4">
        <f>Table1[[#This Row],[Sale_date]]-DATE(YEAR(Table1[[#This Row],[Sale_date]]),1,1)+1</f>
        <v>315</v>
      </c>
      <c r="K2507" s="1">
        <f>WEEKDAY(Table1[[#This Row],[Sale_date]])</f>
        <v>5</v>
      </c>
      <c r="L2507" s="2">
        <v>42684</v>
      </c>
    </row>
    <row r="2508" spans="1:12" x14ac:dyDescent="0.25">
      <c r="A25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12054011.184863992</v>
      </c>
      <c r="B2508">
        <f t="shared" ca="1" si="78"/>
        <v>3.5</v>
      </c>
      <c r="C2508">
        <f t="shared" ca="1" si="79"/>
        <v>9</v>
      </c>
      <c r="D2508">
        <f ca="1">Table1[[#This Row],[Rooms]]*10*RANDBETWEEN(10,20)/10</f>
        <v>66.5</v>
      </c>
      <c r="E2508" s="1">
        <f>YEAR(Table1[[#This Row],[Sale_date]])</f>
        <v>2016</v>
      </c>
      <c r="F2508" s="1">
        <f>ROUNDUP(Table1[[#This Row],[month]]/3,0)</f>
        <v>4</v>
      </c>
      <c r="G2508" s="1">
        <f>MONTH(Table1[[#This Row],[Sale_date]])</f>
        <v>11</v>
      </c>
      <c r="H2508" s="1">
        <f>WEEKNUM(Table1[[#This Row],[Sale_date]])</f>
        <v>46</v>
      </c>
      <c r="I2508" s="1">
        <f>DAY(Table1[[#This Row],[Sale_date]])</f>
        <v>11</v>
      </c>
      <c r="J2508" s="4">
        <f>Table1[[#This Row],[Sale_date]]-DATE(YEAR(Table1[[#This Row],[Sale_date]]),1,1)+1</f>
        <v>316</v>
      </c>
      <c r="K2508" s="1">
        <f>WEEKDAY(Table1[[#This Row],[Sale_date]])</f>
        <v>6</v>
      </c>
      <c r="L2508" s="2">
        <v>42685</v>
      </c>
    </row>
    <row r="2509" spans="1:12" x14ac:dyDescent="0.25">
      <c r="A25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3707836.2529798038</v>
      </c>
      <c r="B2509">
        <f t="shared" ca="1" si="78"/>
        <v>1.5</v>
      </c>
      <c r="C2509">
        <f t="shared" ca="1" si="79"/>
        <v>2</v>
      </c>
      <c r="D2509">
        <f ca="1">Table1[[#This Row],[Rooms]]*10*RANDBETWEEN(10,20)/10</f>
        <v>19.5</v>
      </c>
      <c r="E2509" s="1">
        <f>YEAR(Table1[[#This Row],[Sale_date]])</f>
        <v>2016</v>
      </c>
      <c r="F2509" s="1">
        <f>ROUNDUP(Table1[[#This Row],[month]]/3,0)</f>
        <v>4</v>
      </c>
      <c r="G2509" s="1">
        <f>MONTH(Table1[[#This Row],[Sale_date]])</f>
        <v>11</v>
      </c>
      <c r="H2509" s="1">
        <f>WEEKNUM(Table1[[#This Row],[Sale_date]])</f>
        <v>46</v>
      </c>
      <c r="I2509" s="1">
        <f>DAY(Table1[[#This Row],[Sale_date]])</f>
        <v>12</v>
      </c>
      <c r="J2509" s="4">
        <f>Table1[[#This Row],[Sale_date]]-DATE(YEAR(Table1[[#This Row],[Sale_date]]),1,1)+1</f>
        <v>317</v>
      </c>
      <c r="K2509" s="1">
        <f>WEEKDAY(Table1[[#This Row],[Sale_date]])</f>
        <v>7</v>
      </c>
      <c r="L2509" s="2">
        <v>42686</v>
      </c>
    </row>
    <row r="2510" spans="1:12" x14ac:dyDescent="0.25">
      <c r="A25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5494255.5232467195</v>
      </c>
      <c r="B2510">
        <f t="shared" ca="1" si="78"/>
        <v>3</v>
      </c>
      <c r="C2510">
        <f t="shared" ca="1" si="79"/>
        <v>1</v>
      </c>
      <c r="D2510">
        <f ca="1">Table1[[#This Row],[Rooms]]*10*RANDBETWEEN(10,20)/10</f>
        <v>30</v>
      </c>
      <c r="E2510" s="1">
        <f>YEAR(Table1[[#This Row],[Sale_date]])</f>
        <v>2016</v>
      </c>
      <c r="F2510" s="1">
        <f>ROUNDUP(Table1[[#This Row],[month]]/3,0)</f>
        <v>4</v>
      </c>
      <c r="G2510" s="1">
        <f>MONTH(Table1[[#This Row],[Sale_date]])</f>
        <v>11</v>
      </c>
      <c r="H2510" s="1">
        <f>WEEKNUM(Table1[[#This Row],[Sale_date]])</f>
        <v>47</v>
      </c>
      <c r="I2510" s="1">
        <f>DAY(Table1[[#This Row],[Sale_date]])</f>
        <v>13</v>
      </c>
      <c r="J2510" s="4">
        <f>Table1[[#This Row],[Sale_date]]-DATE(YEAR(Table1[[#This Row],[Sale_date]]),1,1)+1</f>
        <v>318</v>
      </c>
      <c r="K2510" s="1">
        <f>WEEKDAY(Table1[[#This Row],[Sale_date]])</f>
        <v>1</v>
      </c>
      <c r="L2510" s="2">
        <v>42687</v>
      </c>
    </row>
    <row r="2511" spans="1:12" x14ac:dyDescent="0.25">
      <c r="A25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7071212.0524239773</v>
      </c>
      <c r="B2511">
        <f t="shared" ca="1" si="78"/>
        <v>2</v>
      </c>
      <c r="C2511">
        <f t="shared" ca="1" si="79"/>
        <v>9</v>
      </c>
      <c r="D2511">
        <f ca="1">Table1[[#This Row],[Rooms]]*10*RANDBETWEEN(10,20)/10</f>
        <v>30</v>
      </c>
      <c r="E2511" s="1">
        <f>YEAR(Table1[[#This Row],[Sale_date]])</f>
        <v>2016</v>
      </c>
      <c r="F2511" s="1">
        <f>ROUNDUP(Table1[[#This Row],[month]]/3,0)</f>
        <v>4</v>
      </c>
      <c r="G2511" s="1">
        <f>MONTH(Table1[[#This Row],[Sale_date]])</f>
        <v>11</v>
      </c>
      <c r="H2511" s="1">
        <f>WEEKNUM(Table1[[#This Row],[Sale_date]])</f>
        <v>47</v>
      </c>
      <c r="I2511" s="1">
        <f>DAY(Table1[[#This Row],[Sale_date]])</f>
        <v>14</v>
      </c>
      <c r="J2511" s="4">
        <f>Table1[[#This Row],[Sale_date]]-DATE(YEAR(Table1[[#This Row],[Sale_date]]),1,1)+1</f>
        <v>319</v>
      </c>
      <c r="K2511" s="1">
        <f>WEEKDAY(Table1[[#This Row],[Sale_date]])</f>
        <v>2</v>
      </c>
      <c r="L2511" s="2">
        <v>42688</v>
      </c>
    </row>
    <row r="2512" spans="1:12" x14ac:dyDescent="0.25">
      <c r="A25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8299141.0817951607</v>
      </c>
      <c r="B2512">
        <f t="shared" ca="1" si="78"/>
        <v>2</v>
      </c>
      <c r="C2512">
        <f t="shared" ca="1" si="79"/>
        <v>4</v>
      </c>
      <c r="D2512">
        <f ca="1">Table1[[#This Row],[Rooms]]*10*RANDBETWEEN(10,20)/10</f>
        <v>36</v>
      </c>
      <c r="E2512" s="1">
        <f>YEAR(Table1[[#This Row],[Sale_date]])</f>
        <v>2016</v>
      </c>
      <c r="F2512" s="1">
        <f>ROUNDUP(Table1[[#This Row],[month]]/3,0)</f>
        <v>4</v>
      </c>
      <c r="G2512" s="1">
        <f>MONTH(Table1[[#This Row],[Sale_date]])</f>
        <v>11</v>
      </c>
      <c r="H2512" s="1">
        <f>WEEKNUM(Table1[[#This Row],[Sale_date]])</f>
        <v>47</v>
      </c>
      <c r="I2512" s="1">
        <f>DAY(Table1[[#This Row],[Sale_date]])</f>
        <v>15</v>
      </c>
      <c r="J2512" s="4">
        <f>Table1[[#This Row],[Sale_date]]-DATE(YEAR(Table1[[#This Row],[Sale_date]]),1,1)+1</f>
        <v>320</v>
      </c>
      <c r="K2512" s="1">
        <f>WEEKDAY(Table1[[#This Row],[Sale_date]])</f>
        <v>3</v>
      </c>
      <c r="L2512" s="2">
        <v>42689</v>
      </c>
    </row>
    <row r="2513" spans="1:12" x14ac:dyDescent="0.25">
      <c r="A25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6489338.0606615636</v>
      </c>
      <c r="B2513">
        <f t="shared" ca="1" si="78"/>
        <v>2</v>
      </c>
      <c r="C2513">
        <f t="shared" ca="1" si="79"/>
        <v>1</v>
      </c>
      <c r="D2513">
        <f ca="1">Table1[[#This Row],[Rooms]]*10*RANDBETWEEN(10,20)/10</f>
        <v>32</v>
      </c>
      <c r="E2513" s="1">
        <f>YEAR(Table1[[#This Row],[Sale_date]])</f>
        <v>2016</v>
      </c>
      <c r="F2513" s="1">
        <f>ROUNDUP(Table1[[#This Row],[month]]/3,0)</f>
        <v>4</v>
      </c>
      <c r="G2513" s="1">
        <f>MONTH(Table1[[#This Row],[Sale_date]])</f>
        <v>11</v>
      </c>
      <c r="H2513" s="1">
        <f>WEEKNUM(Table1[[#This Row],[Sale_date]])</f>
        <v>47</v>
      </c>
      <c r="I2513" s="1">
        <f>DAY(Table1[[#This Row],[Sale_date]])</f>
        <v>16</v>
      </c>
      <c r="J2513" s="4">
        <f>Table1[[#This Row],[Sale_date]]-DATE(YEAR(Table1[[#This Row],[Sale_date]]),1,1)+1</f>
        <v>321</v>
      </c>
      <c r="K2513" s="1">
        <f>WEEKDAY(Table1[[#This Row],[Sale_date]])</f>
        <v>4</v>
      </c>
      <c r="L2513" s="2">
        <v>42690</v>
      </c>
    </row>
    <row r="2514" spans="1:12" x14ac:dyDescent="0.25">
      <c r="A25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7960658.0654020803</v>
      </c>
      <c r="B2514">
        <f t="shared" ca="1" si="78"/>
        <v>3</v>
      </c>
      <c r="C2514">
        <f t="shared" ca="1" si="79"/>
        <v>2</v>
      </c>
      <c r="D2514">
        <f ca="1">Table1[[#This Row],[Rooms]]*10*RANDBETWEEN(10,20)/10</f>
        <v>36</v>
      </c>
      <c r="E2514" s="1">
        <f>YEAR(Table1[[#This Row],[Sale_date]])</f>
        <v>2016</v>
      </c>
      <c r="F2514" s="1">
        <f>ROUNDUP(Table1[[#This Row],[month]]/3,0)</f>
        <v>4</v>
      </c>
      <c r="G2514" s="1">
        <f>MONTH(Table1[[#This Row],[Sale_date]])</f>
        <v>11</v>
      </c>
      <c r="H2514" s="1">
        <f>WEEKNUM(Table1[[#This Row],[Sale_date]])</f>
        <v>47</v>
      </c>
      <c r="I2514" s="1">
        <f>DAY(Table1[[#This Row],[Sale_date]])</f>
        <v>17</v>
      </c>
      <c r="J2514" s="4">
        <f>Table1[[#This Row],[Sale_date]]-DATE(YEAR(Table1[[#This Row],[Sale_date]]),1,1)+1</f>
        <v>322</v>
      </c>
      <c r="K2514" s="1">
        <f>WEEKDAY(Table1[[#This Row],[Sale_date]])</f>
        <v>5</v>
      </c>
      <c r="L2514" s="2">
        <v>42691</v>
      </c>
    </row>
    <row r="2515" spans="1:12" x14ac:dyDescent="0.25">
      <c r="A25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2609964.9533391665</v>
      </c>
      <c r="B2515">
        <f t="shared" ca="1" si="78"/>
        <v>1.5</v>
      </c>
      <c r="C2515">
        <f t="shared" ca="1" si="79"/>
        <v>1</v>
      </c>
      <c r="D2515">
        <f ca="1">Table1[[#This Row],[Rooms]]*10*RANDBETWEEN(10,20)/10</f>
        <v>16.5</v>
      </c>
      <c r="E2515" s="1">
        <f>YEAR(Table1[[#This Row],[Sale_date]])</f>
        <v>2016</v>
      </c>
      <c r="F2515" s="1">
        <f>ROUNDUP(Table1[[#This Row],[month]]/3,0)</f>
        <v>4</v>
      </c>
      <c r="G2515" s="1">
        <f>MONTH(Table1[[#This Row],[Sale_date]])</f>
        <v>11</v>
      </c>
      <c r="H2515" s="1">
        <f>WEEKNUM(Table1[[#This Row],[Sale_date]])</f>
        <v>47</v>
      </c>
      <c r="I2515" s="1">
        <f>DAY(Table1[[#This Row],[Sale_date]])</f>
        <v>18</v>
      </c>
      <c r="J2515" s="4">
        <f>Table1[[#This Row],[Sale_date]]-DATE(YEAR(Table1[[#This Row],[Sale_date]]),1,1)+1</f>
        <v>323</v>
      </c>
      <c r="K2515" s="1">
        <f>WEEKDAY(Table1[[#This Row],[Sale_date]])</f>
        <v>6</v>
      </c>
      <c r="L2515" s="2">
        <v>42692</v>
      </c>
    </row>
    <row r="2516" spans="1:12" x14ac:dyDescent="0.25">
      <c r="A25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10098603.141849598</v>
      </c>
      <c r="B2516">
        <f t="shared" ca="1" si="78"/>
        <v>3.5</v>
      </c>
      <c r="C2516">
        <f t="shared" ca="1" si="79"/>
        <v>10</v>
      </c>
      <c r="D2516">
        <f ca="1">Table1[[#This Row],[Rooms]]*10*RANDBETWEEN(10,20)/10</f>
        <v>52.5</v>
      </c>
      <c r="E2516" s="1">
        <f>YEAR(Table1[[#This Row],[Sale_date]])</f>
        <v>2016</v>
      </c>
      <c r="F2516" s="1">
        <f>ROUNDUP(Table1[[#This Row],[month]]/3,0)</f>
        <v>4</v>
      </c>
      <c r="G2516" s="1">
        <f>MONTH(Table1[[#This Row],[Sale_date]])</f>
        <v>11</v>
      </c>
      <c r="H2516" s="1">
        <f>WEEKNUM(Table1[[#This Row],[Sale_date]])</f>
        <v>47</v>
      </c>
      <c r="I2516" s="1">
        <f>DAY(Table1[[#This Row],[Sale_date]])</f>
        <v>19</v>
      </c>
      <c r="J2516" s="4">
        <f>Table1[[#This Row],[Sale_date]]-DATE(YEAR(Table1[[#This Row],[Sale_date]]),1,1)+1</f>
        <v>324</v>
      </c>
      <c r="K2516" s="1">
        <f>WEEKDAY(Table1[[#This Row],[Sale_date]])</f>
        <v>7</v>
      </c>
      <c r="L2516" s="2">
        <v>42693</v>
      </c>
    </row>
    <row r="2517" spans="1:12" x14ac:dyDescent="0.25">
      <c r="A25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11789539.657897016</v>
      </c>
      <c r="B2517">
        <f t="shared" ca="1" si="78"/>
        <v>3.5</v>
      </c>
      <c r="C2517">
        <f t="shared" ca="1" si="79"/>
        <v>9</v>
      </c>
      <c r="D2517">
        <f ca="1">Table1[[#This Row],[Rooms]]*10*RANDBETWEEN(10,20)/10</f>
        <v>70</v>
      </c>
      <c r="E2517" s="1">
        <f>YEAR(Table1[[#This Row],[Sale_date]])</f>
        <v>2016</v>
      </c>
      <c r="F2517" s="1">
        <f>ROUNDUP(Table1[[#This Row],[month]]/3,0)</f>
        <v>4</v>
      </c>
      <c r="G2517" s="1">
        <f>MONTH(Table1[[#This Row],[Sale_date]])</f>
        <v>11</v>
      </c>
      <c r="H2517" s="1">
        <f>WEEKNUM(Table1[[#This Row],[Sale_date]])</f>
        <v>48</v>
      </c>
      <c r="I2517" s="1">
        <f>DAY(Table1[[#This Row],[Sale_date]])</f>
        <v>20</v>
      </c>
      <c r="J2517" s="4">
        <f>Table1[[#This Row],[Sale_date]]-DATE(YEAR(Table1[[#This Row],[Sale_date]]),1,1)+1</f>
        <v>325</v>
      </c>
      <c r="K2517" s="1">
        <f>WEEKDAY(Table1[[#This Row],[Sale_date]])</f>
        <v>1</v>
      </c>
      <c r="L2517" s="2">
        <v>42694</v>
      </c>
    </row>
    <row r="2518" spans="1:12" x14ac:dyDescent="0.25">
      <c r="A25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3729330</v>
      </c>
      <c r="B2518">
        <f t="shared" ca="1" si="78"/>
        <v>1</v>
      </c>
      <c r="C2518">
        <f t="shared" ca="1" si="79"/>
        <v>1</v>
      </c>
      <c r="D2518">
        <f ca="1">Table1[[#This Row],[Rooms]]*10*RANDBETWEEN(10,20)/10</f>
        <v>18</v>
      </c>
      <c r="E2518" s="1">
        <f>YEAR(Table1[[#This Row],[Sale_date]])</f>
        <v>2016</v>
      </c>
      <c r="F2518" s="1">
        <f>ROUNDUP(Table1[[#This Row],[month]]/3,0)</f>
        <v>4</v>
      </c>
      <c r="G2518" s="1">
        <f>MONTH(Table1[[#This Row],[Sale_date]])</f>
        <v>11</v>
      </c>
      <c r="H2518" s="1">
        <f>WEEKNUM(Table1[[#This Row],[Sale_date]])</f>
        <v>48</v>
      </c>
      <c r="I2518" s="1">
        <f>DAY(Table1[[#This Row],[Sale_date]])</f>
        <v>21</v>
      </c>
      <c r="J2518" s="4">
        <f>Table1[[#This Row],[Sale_date]]-DATE(YEAR(Table1[[#This Row],[Sale_date]]),1,1)+1</f>
        <v>326</v>
      </c>
      <c r="K2518" s="1">
        <f>WEEKDAY(Table1[[#This Row],[Sale_date]])</f>
        <v>2</v>
      </c>
      <c r="L2518" s="2">
        <v>42695</v>
      </c>
    </row>
    <row r="2519" spans="1:12" x14ac:dyDescent="0.25">
      <c r="A25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3618373.7978437538</v>
      </c>
      <c r="B2519">
        <f t="shared" ca="1" si="78"/>
        <v>1</v>
      </c>
      <c r="C2519">
        <f t="shared" ca="1" si="79"/>
        <v>3</v>
      </c>
      <c r="D2519">
        <f ca="1">Table1[[#This Row],[Rooms]]*10*RANDBETWEEN(10,20)/10</f>
        <v>20</v>
      </c>
      <c r="E2519" s="1">
        <f>YEAR(Table1[[#This Row],[Sale_date]])</f>
        <v>2016</v>
      </c>
      <c r="F2519" s="1">
        <f>ROUNDUP(Table1[[#This Row],[month]]/3,0)</f>
        <v>4</v>
      </c>
      <c r="G2519" s="1">
        <f>MONTH(Table1[[#This Row],[Sale_date]])</f>
        <v>11</v>
      </c>
      <c r="H2519" s="1">
        <f>WEEKNUM(Table1[[#This Row],[Sale_date]])</f>
        <v>48</v>
      </c>
      <c r="I2519" s="1">
        <f>DAY(Table1[[#This Row],[Sale_date]])</f>
        <v>22</v>
      </c>
      <c r="J2519" s="4">
        <f>Table1[[#This Row],[Sale_date]]-DATE(YEAR(Table1[[#This Row],[Sale_date]]),1,1)+1</f>
        <v>327</v>
      </c>
      <c r="K2519" s="1">
        <f>WEEKDAY(Table1[[#This Row],[Sale_date]])</f>
        <v>3</v>
      </c>
      <c r="L2519" s="2">
        <v>42696</v>
      </c>
    </row>
    <row r="2520" spans="1:12" x14ac:dyDescent="0.25">
      <c r="A25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17211045.655968495</v>
      </c>
      <c r="B2520">
        <f t="shared" ca="1" si="78"/>
        <v>4</v>
      </c>
      <c r="C2520">
        <f t="shared" ca="1" si="79"/>
        <v>6</v>
      </c>
      <c r="D2520">
        <f ca="1">Table1[[#This Row],[Rooms]]*10*RANDBETWEEN(10,20)/10</f>
        <v>76</v>
      </c>
      <c r="E2520" s="1">
        <f>YEAR(Table1[[#This Row],[Sale_date]])</f>
        <v>2016</v>
      </c>
      <c r="F2520" s="1">
        <f>ROUNDUP(Table1[[#This Row],[month]]/3,0)</f>
        <v>4</v>
      </c>
      <c r="G2520" s="1">
        <f>MONTH(Table1[[#This Row],[Sale_date]])</f>
        <v>11</v>
      </c>
      <c r="H2520" s="1">
        <f>WEEKNUM(Table1[[#This Row],[Sale_date]])</f>
        <v>48</v>
      </c>
      <c r="I2520" s="1">
        <f>DAY(Table1[[#This Row],[Sale_date]])</f>
        <v>23</v>
      </c>
      <c r="J2520" s="4">
        <f>Table1[[#This Row],[Sale_date]]-DATE(YEAR(Table1[[#This Row],[Sale_date]]),1,1)+1</f>
        <v>328</v>
      </c>
      <c r="K2520" s="1">
        <f>WEEKDAY(Table1[[#This Row],[Sale_date]])</f>
        <v>4</v>
      </c>
      <c r="L2520" s="2">
        <v>42697</v>
      </c>
    </row>
    <row r="2521" spans="1:12" x14ac:dyDescent="0.25">
      <c r="A25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3403634.3866235288</v>
      </c>
      <c r="B2521">
        <f t="shared" ca="1" si="78"/>
        <v>1.5</v>
      </c>
      <c r="C2521">
        <f t="shared" ca="1" si="79"/>
        <v>7</v>
      </c>
      <c r="D2521">
        <f ca="1">Table1[[#This Row],[Rooms]]*10*RANDBETWEEN(10,20)/10</f>
        <v>18</v>
      </c>
      <c r="E2521" s="1">
        <f>YEAR(Table1[[#This Row],[Sale_date]])</f>
        <v>2016</v>
      </c>
      <c r="F2521" s="1">
        <f>ROUNDUP(Table1[[#This Row],[month]]/3,0)</f>
        <v>4</v>
      </c>
      <c r="G2521" s="1">
        <f>MONTH(Table1[[#This Row],[Sale_date]])</f>
        <v>11</v>
      </c>
      <c r="H2521" s="1">
        <f>WEEKNUM(Table1[[#This Row],[Sale_date]])</f>
        <v>48</v>
      </c>
      <c r="I2521" s="1">
        <f>DAY(Table1[[#This Row],[Sale_date]])</f>
        <v>24</v>
      </c>
      <c r="J2521" s="4">
        <f>Table1[[#This Row],[Sale_date]]-DATE(YEAR(Table1[[#This Row],[Sale_date]]),1,1)+1</f>
        <v>329</v>
      </c>
      <c r="K2521" s="1">
        <f>WEEKDAY(Table1[[#This Row],[Sale_date]])</f>
        <v>5</v>
      </c>
      <c r="L2521" s="2">
        <v>42698</v>
      </c>
    </row>
    <row r="2522" spans="1:12" x14ac:dyDescent="0.25">
      <c r="A25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8840964.6697873957</v>
      </c>
      <c r="B2522">
        <f t="shared" ca="1" si="78"/>
        <v>2</v>
      </c>
      <c r="C2522">
        <f t="shared" ca="1" si="79"/>
        <v>9</v>
      </c>
      <c r="D2522">
        <f ca="1">Table1[[#This Row],[Rooms]]*10*RANDBETWEEN(10,20)/10</f>
        <v>32</v>
      </c>
      <c r="E2522" s="1">
        <f>YEAR(Table1[[#This Row],[Sale_date]])</f>
        <v>2016</v>
      </c>
      <c r="F2522" s="1">
        <f>ROUNDUP(Table1[[#This Row],[month]]/3,0)</f>
        <v>4</v>
      </c>
      <c r="G2522" s="1">
        <f>MONTH(Table1[[#This Row],[Sale_date]])</f>
        <v>11</v>
      </c>
      <c r="H2522" s="1">
        <f>WEEKNUM(Table1[[#This Row],[Sale_date]])</f>
        <v>48</v>
      </c>
      <c r="I2522" s="1">
        <f>DAY(Table1[[#This Row],[Sale_date]])</f>
        <v>25</v>
      </c>
      <c r="J2522" s="4">
        <f>Table1[[#This Row],[Sale_date]]-DATE(YEAR(Table1[[#This Row],[Sale_date]]),1,1)+1</f>
        <v>330</v>
      </c>
      <c r="K2522" s="1">
        <f>WEEKDAY(Table1[[#This Row],[Sale_date]])</f>
        <v>6</v>
      </c>
      <c r="L2522" s="2">
        <v>42699</v>
      </c>
    </row>
    <row r="2523" spans="1:12" x14ac:dyDescent="0.25">
      <c r="A25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5484054.2350503225</v>
      </c>
      <c r="B2523">
        <f t="shared" ca="1" si="78"/>
        <v>3</v>
      </c>
      <c r="C2523">
        <f t="shared" ca="1" si="79"/>
        <v>3</v>
      </c>
      <c r="D2523">
        <f ca="1">Table1[[#This Row],[Rooms]]*10*RANDBETWEEN(10,20)/10</f>
        <v>33</v>
      </c>
      <c r="E2523" s="1">
        <f>YEAR(Table1[[#This Row],[Sale_date]])</f>
        <v>2016</v>
      </c>
      <c r="F2523" s="1">
        <f>ROUNDUP(Table1[[#This Row],[month]]/3,0)</f>
        <v>4</v>
      </c>
      <c r="G2523" s="1">
        <f>MONTH(Table1[[#This Row],[Sale_date]])</f>
        <v>11</v>
      </c>
      <c r="H2523" s="1">
        <f>WEEKNUM(Table1[[#This Row],[Sale_date]])</f>
        <v>48</v>
      </c>
      <c r="I2523" s="1">
        <f>DAY(Table1[[#This Row],[Sale_date]])</f>
        <v>26</v>
      </c>
      <c r="J2523" s="4">
        <f>Table1[[#This Row],[Sale_date]]-DATE(YEAR(Table1[[#This Row],[Sale_date]]),1,1)+1</f>
        <v>331</v>
      </c>
      <c r="K2523" s="1">
        <f>WEEKDAY(Table1[[#This Row],[Sale_date]])</f>
        <v>7</v>
      </c>
      <c r="L2523" s="2">
        <v>42700</v>
      </c>
    </row>
    <row r="2524" spans="1:12" x14ac:dyDescent="0.25">
      <c r="A25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3247012.3722857572</v>
      </c>
      <c r="B2524">
        <f t="shared" ca="1" si="78"/>
        <v>1.5</v>
      </c>
      <c r="C2524">
        <f t="shared" ca="1" si="79"/>
        <v>3</v>
      </c>
      <c r="D2524">
        <f ca="1">Table1[[#This Row],[Rooms]]*10*RANDBETWEEN(10,20)/10</f>
        <v>16.5</v>
      </c>
      <c r="E2524" s="1">
        <f>YEAR(Table1[[#This Row],[Sale_date]])</f>
        <v>2016</v>
      </c>
      <c r="F2524" s="1">
        <f>ROUNDUP(Table1[[#This Row],[month]]/3,0)</f>
        <v>4</v>
      </c>
      <c r="G2524" s="1">
        <f>MONTH(Table1[[#This Row],[Sale_date]])</f>
        <v>11</v>
      </c>
      <c r="H2524" s="1">
        <f>WEEKNUM(Table1[[#This Row],[Sale_date]])</f>
        <v>49</v>
      </c>
      <c r="I2524" s="1">
        <f>DAY(Table1[[#This Row],[Sale_date]])</f>
        <v>27</v>
      </c>
      <c r="J2524" s="4">
        <f>Table1[[#This Row],[Sale_date]]-DATE(YEAR(Table1[[#This Row],[Sale_date]]),1,1)+1</f>
        <v>332</v>
      </c>
      <c r="K2524" s="1">
        <f>WEEKDAY(Table1[[#This Row],[Sale_date]])</f>
        <v>1</v>
      </c>
      <c r="L2524" s="2">
        <v>42701</v>
      </c>
    </row>
    <row r="2525" spans="1:12" x14ac:dyDescent="0.25">
      <c r="A25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11440513.741545184</v>
      </c>
      <c r="B2525">
        <f t="shared" ca="1" si="78"/>
        <v>3.5</v>
      </c>
      <c r="C2525">
        <f t="shared" ca="1" si="79"/>
        <v>8</v>
      </c>
      <c r="D2525">
        <f ca="1">Table1[[#This Row],[Rooms]]*10*RANDBETWEEN(10,20)/10</f>
        <v>49</v>
      </c>
      <c r="E2525" s="1">
        <f>YEAR(Table1[[#This Row],[Sale_date]])</f>
        <v>2016</v>
      </c>
      <c r="F2525" s="1">
        <f>ROUNDUP(Table1[[#This Row],[month]]/3,0)</f>
        <v>4</v>
      </c>
      <c r="G2525" s="1">
        <f>MONTH(Table1[[#This Row],[Sale_date]])</f>
        <v>11</v>
      </c>
      <c r="H2525" s="1">
        <f>WEEKNUM(Table1[[#This Row],[Sale_date]])</f>
        <v>49</v>
      </c>
      <c r="I2525" s="1">
        <f>DAY(Table1[[#This Row],[Sale_date]])</f>
        <v>28</v>
      </c>
      <c r="J2525" s="4">
        <f>Table1[[#This Row],[Sale_date]]-DATE(YEAR(Table1[[#This Row],[Sale_date]]),1,1)+1</f>
        <v>333</v>
      </c>
      <c r="K2525" s="1">
        <f>WEEKDAY(Table1[[#This Row],[Sale_date]])</f>
        <v>2</v>
      </c>
      <c r="L2525" s="2">
        <v>42702</v>
      </c>
    </row>
    <row r="2526" spans="1:12" x14ac:dyDescent="0.25">
      <c r="A25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5467818.9615916312</v>
      </c>
      <c r="B2526">
        <f t="shared" ca="1" si="78"/>
        <v>2</v>
      </c>
      <c r="C2526">
        <f t="shared" ca="1" si="79"/>
        <v>3</v>
      </c>
      <c r="D2526">
        <f ca="1">Table1[[#This Row],[Rooms]]*10*RANDBETWEEN(10,20)/10</f>
        <v>24</v>
      </c>
      <c r="E2526" s="1">
        <f>YEAR(Table1[[#This Row],[Sale_date]])</f>
        <v>2016</v>
      </c>
      <c r="F2526" s="1">
        <f>ROUNDUP(Table1[[#This Row],[month]]/3,0)</f>
        <v>4</v>
      </c>
      <c r="G2526" s="1">
        <f>MONTH(Table1[[#This Row],[Sale_date]])</f>
        <v>11</v>
      </c>
      <c r="H2526" s="1">
        <f>WEEKNUM(Table1[[#This Row],[Sale_date]])</f>
        <v>49</v>
      </c>
      <c r="I2526" s="1">
        <f>DAY(Table1[[#This Row],[Sale_date]])</f>
        <v>29</v>
      </c>
      <c r="J2526" s="4">
        <f>Table1[[#This Row],[Sale_date]]-DATE(YEAR(Table1[[#This Row],[Sale_date]]),1,1)+1</f>
        <v>334</v>
      </c>
      <c r="K2526" s="1">
        <f>WEEKDAY(Table1[[#This Row],[Sale_date]])</f>
        <v>3</v>
      </c>
      <c r="L2526" s="2">
        <v>42703</v>
      </c>
    </row>
    <row r="2527" spans="1:12" x14ac:dyDescent="0.25">
      <c r="A25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10224350.990630759</v>
      </c>
      <c r="B2527">
        <f t="shared" ca="1" si="78"/>
        <v>3.5</v>
      </c>
      <c r="C2527">
        <f t="shared" ca="1" si="79"/>
        <v>6</v>
      </c>
      <c r="D2527">
        <f ca="1">Table1[[#This Row],[Rooms]]*10*RANDBETWEEN(10,20)/10</f>
        <v>35</v>
      </c>
      <c r="E2527" s="1">
        <f>YEAR(Table1[[#This Row],[Sale_date]])</f>
        <v>2016</v>
      </c>
      <c r="F2527" s="1">
        <f>ROUNDUP(Table1[[#This Row],[month]]/3,0)</f>
        <v>4</v>
      </c>
      <c r="G2527" s="1">
        <f>MONTH(Table1[[#This Row],[Sale_date]])</f>
        <v>11</v>
      </c>
      <c r="H2527" s="1">
        <f>WEEKNUM(Table1[[#This Row],[Sale_date]])</f>
        <v>49</v>
      </c>
      <c r="I2527" s="1">
        <f>DAY(Table1[[#This Row],[Sale_date]])</f>
        <v>30</v>
      </c>
      <c r="J2527" s="4">
        <f>Table1[[#This Row],[Sale_date]]-DATE(YEAR(Table1[[#This Row],[Sale_date]]),1,1)+1</f>
        <v>335</v>
      </c>
      <c r="K2527" s="1">
        <f>WEEKDAY(Table1[[#This Row],[Sale_date]])</f>
        <v>4</v>
      </c>
      <c r="L2527" s="2">
        <v>42704</v>
      </c>
    </row>
    <row r="2528" spans="1:12" x14ac:dyDescent="0.25">
      <c r="A25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5220173.9534015022</v>
      </c>
      <c r="B2528">
        <f t="shared" ca="1" si="78"/>
        <v>1.5</v>
      </c>
      <c r="C2528">
        <f t="shared" ca="1" si="79"/>
        <v>4</v>
      </c>
      <c r="D2528">
        <f ca="1">Table1[[#This Row],[Rooms]]*10*RANDBETWEEN(10,20)/10</f>
        <v>22.5</v>
      </c>
      <c r="E2528" s="1">
        <f>YEAR(Table1[[#This Row],[Sale_date]])</f>
        <v>2016</v>
      </c>
      <c r="F2528" s="1">
        <f>ROUNDUP(Table1[[#This Row],[month]]/3,0)</f>
        <v>4</v>
      </c>
      <c r="G2528" s="1">
        <f>MONTH(Table1[[#This Row],[Sale_date]])</f>
        <v>12</v>
      </c>
      <c r="H2528" s="1">
        <f>WEEKNUM(Table1[[#This Row],[Sale_date]])</f>
        <v>49</v>
      </c>
      <c r="I2528" s="1">
        <f>DAY(Table1[[#This Row],[Sale_date]])</f>
        <v>1</v>
      </c>
      <c r="J2528" s="4">
        <f>Table1[[#This Row],[Sale_date]]-DATE(YEAR(Table1[[#This Row],[Sale_date]]),1,1)+1</f>
        <v>336</v>
      </c>
      <c r="K2528" s="1">
        <f>WEEKDAY(Table1[[#This Row],[Sale_date]])</f>
        <v>5</v>
      </c>
      <c r="L2528" s="2">
        <v>42705</v>
      </c>
    </row>
    <row r="2529" spans="1:12" x14ac:dyDescent="0.25">
      <c r="A25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9143910.3615801744</v>
      </c>
      <c r="B2529">
        <f t="shared" ca="1" si="78"/>
        <v>3.5</v>
      </c>
      <c r="C2529">
        <f t="shared" ca="1" si="79"/>
        <v>8</v>
      </c>
      <c r="D2529">
        <f ca="1">Table1[[#This Row],[Rooms]]*10*RANDBETWEEN(10,20)/10</f>
        <v>52.5</v>
      </c>
      <c r="E2529" s="1">
        <f>YEAR(Table1[[#This Row],[Sale_date]])</f>
        <v>2016</v>
      </c>
      <c r="F2529" s="1">
        <f>ROUNDUP(Table1[[#This Row],[month]]/3,0)</f>
        <v>4</v>
      </c>
      <c r="G2529" s="1">
        <f>MONTH(Table1[[#This Row],[Sale_date]])</f>
        <v>12</v>
      </c>
      <c r="H2529" s="1">
        <f>WEEKNUM(Table1[[#This Row],[Sale_date]])</f>
        <v>49</v>
      </c>
      <c r="I2529" s="1">
        <f>DAY(Table1[[#This Row],[Sale_date]])</f>
        <v>2</v>
      </c>
      <c r="J2529" s="4">
        <f>Table1[[#This Row],[Sale_date]]-DATE(YEAR(Table1[[#This Row],[Sale_date]]),1,1)+1</f>
        <v>337</v>
      </c>
      <c r="K2529" s="1">
        <f>WEEKDAY(Table1[[#This Row],[Sale_date]])</f>
        <v>6</v>
      </c>
      <c r="L2529" s="2">
        <v>42706</v>
      </c>
    </row>
    <row r="2530" spans="1:12" x14ac:dyDescent="0.25">
      <c r="A25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14868602.33702326</v>
      </c>
      <c r="B2530">
        <f t="shared" ca="1" si="78"/>
        <v>4</v>
      </c>
      <c r="C2530">
        <f t="shared" ca="1" si="79"/>
        <v>3</v>
      </c>
      <c r="D2530">
        <f ca="1">Table1[[#This Row],[Rooms]]*10*RANDBETWEEN(10,20)/10</f>
        <v>76</v>
      </c>
      <c r="E2530" s="1">
        <f>YEAR(Table1[[#This Row],[Sale_date]])</f>
        <v>2016</v>
      </c>
      <c r="F2530" s="1">
        <f>ROUNDUP(Table1[[#This Row],[month]]/3,0)</f>
        <v>4</v>
      </c>
      <c r="G2530" s="1">
        <f>MONTH(Table1[[#This Row],[Sale_date]])</f>
        <v>12</v>
      </c>
      <c r="H2530" s="1">
        <f>WEEKNUM(Table1[[#This Row],[Sale_date]])</f>
        <v>49</v>
      </c>
      <c r="I2530" s="1">
        <f>DAY(Table1[[#This Row],[Sale_date]])</f>
        <v>3</v>
      </c>
      <c r="J2530" s="4">
        <f>Table1[[#This Row],[Sale_date]]-DATE(YEAR(Table1[[#This Row],[Sale_date]]),1,1)+1</f>
        <v>338</v>
      </c>
      <c r="K2530" s="1">
        <f>WEEKDAY(Table1[[#This Row],[Sale_date]])</f>
        <v>7</v>
      </c>
      <c r="L2530" s="2">
        <v>42707</v>
      </c>
    </row>
    <row r="2531" spans="1:12" x14ac:dyDescent="0.25">
      <c r="A25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6618780</v>
      </c>
      <c r="B2531">
        <f t="shared" ca="1" si="78"/>
        <v>1.5</v>
      </c>
      <c r="C2531">
        <f t="shared" ca="1" si="79"/>
        <v>9</v>
      </c>
      <c r="D2531">
        <f ca="1">Table1[[#This Row],[Rooms]]*10*RANDBETWEEN(10,20)/10</f>
        <v>27</v>
      </c>
      <c r="E2531" s="1">
        <f>YEAR(Table1[[#This Row],[Sale_date]])</f>
        <v>2016</v>
      </c>
      <c r="F2531" s="1">
        <f>ROUNDUP(Table1[[#This Row],[month]]/3,0)</f>
        <v>4</v>
      </c>
      <c r="G2531" s="1">
        <f>MONTH(Table1[[#This Row],[Sale_date]])</f>
        <v>12</v>
      </c>
      <c r="H2531" s="1">
        <f>WEEKNUM(Table1[[#This Row],[Sale_date]])</f>
        <v>50</v>
      </c>
      <c r="I2531" s="1">
        <f>DAY(Table1[[#This Row],[Sale_date]])</f>
        <v>4</v>
      </c>
      <c r="J2531" s="4">
        <f>Table1[[#This Row],[Sale_date]]-DATE(YEAR(Table1[[#This Row],[Sale_date]]),1,1)+1</f>
        <v>339</v>
      </c>
      <c r="K2531" s="1">
        <f>WEEKDAY(Table1[[#This Row],[Sale_date]])</f>
        <v>1</v>
      </c>
      <c r="L2531" s="2">
        <v>42708</v>
      </c>
    </row>
    <row r="2532" spans="1:12" x14ac:dyDescent="0.25">
      <c r="A25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5172800.0601607375</v>
      </c>
      <c r="B2532">
        <f t="shared" ca="1" si="78"/>
        <v>1.5</v>
      </c>
      <c r="C2532">
        <f t="shared" ca="1" si="79"/>
        <v>7</v>
      </c>
      <c r="D2532">
        <f ca="1">Table1[[#This Row],[Rooms]]*10*RANDBETWEEN(10,20)/10</f>
        <v>28.5</v>
      </c>
      <c r="E2532" s="1">
        <f>YEAR(Table1[[#This Row],[Sale_date]])</f>
        <v>2016</v>
      </c>
      <c r="F2532" s="1">
        <f>ROUNDUP(Table1[[#This Row],[month]]/3,0)</f>
        <v>4</v>
      </c>
      <c r="G2532" s="1">
        <f>MONTH(Table1[[#This Row],[Sale_date]])</f>
        <v>12</v>
      </c>
      <c r="H2532" s="1">
        <f>WEEKNUM(Table1[[#This Row],[Sale_date]])</f>
        <v>50</v>
      </c>
      <c r="I2532" s="1">
        <f>DAY(Table1[[#This Row],[Sale_date]])</f>
        <v>5</v>
      </c>
      <c r="J2532" s="4">
        <f>Table1[[#This Row],[Sale_date]]-DATE(YEAR(Table1[[#This Row],[Sale_date]]),1,1)+1</f>
        <v>340</v>
      </c>
      <c r="K2532" s="1">
        <f>WEEKDAY(Table1[[#This Row],[Sale_date]])</f>
        <v>2</v>
      </c>
      <c r="L2532" s="2">
        <v>42709</v>
      </c>
    </row>
    <row r="2533" spans="1:12" x14ac:dyDescent="0.25">
      <c r="A25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5395843.1103187958</v>
      </c>
      <c r="B2533">
        <f t="shared" ca="1" si="78"/>
        <v>1.5</v>
      </c>
      <c r="C2533">
        <f t="shared" ca="1" si="79"/>
        <v>6</v>
      </c>
      <c r="D2533">
        <f ca="1">Table1[[#This Row],[Rooms]]*10*RANDBETWEEN(10,20)/10</f>
        <v>28.5</v>
      </c>
      <c r="E2533" s="1">
        <f>YEAR(Table1[[#This Row],[Sale_date]])</f>
        <v>2016</v>
      </c>
      <c r="F2533" s="1">
        <f>ROUNDUP(Table1[[#This Row],[month]]/3,0)</f>
        <v>4</v>
      </c>
      <c r="G2533" s="1">
        <f>MONTH(Table1[[#This Row],[Sale_date]])</f>
        <v>12</v>
      </c>
      <c r="H2533" s="1">
        <f>WEEKNUM(Table1[[#This Row],[Sale_date]])</f>
        <v>50</v>
      </c>
      <c r="I2533" s="1">
        <f>DAY(Table1[[#This Row],[Sale_date]])</f>
        <v>6</v>
      </c>
      <c r="J2533" s="4">
        <f>Table1[[#This Row],[Sale_date]]-DATE(YEAR(Table1[[#This Row],[Sale_date]]),1,1)+1</f>
        <v>341</v>
      </c>
      <c r="K2533" s="1">
        <f>WEEKDAY(Table1[[#This Row],[Sale_date]])</f>
        <v>3</v>
      </c>
      <c r="L2533" s="2">
        <v>42710</v>
      </c>
    </row>
    <row r="2534" spans="1:12" x14ac:dyDescent="0.25">
      <c r="A25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7456796.9107178096</v>
      </c>
      <c r="B2534">
        <f t="shared" ca="1" si="78"/>
        <v>2</v>
      </c>
      <c r="C2534">
        <f t="shared" ca="1" si="79"/>
        <v>6</v>
      </c>
      <c r="D2534">
        <f ca="1">Table1[[#This Row],[Rooms]]*10*RANDBETWEEN(10,20)/10</f>
        <v>32</v>
      </c>
      <c r="E2534" s="1">
        <f>YEAR(Table1[[#This Row],[Sale_date]])</f>
        <v>2016</v>
      </c>
      <c r="F2534" s="1">
        <f>ROUNDUP(Table1[[#This Row],[month]]/3,0)</f>
        <v>4</v>
      </c>
      <c r="G2534" s="1">
        <f>MONTH(Table1[[#This Row],[Sale_date]])</f>
        <v>12</v>
      </c>
      <c r="H2534" s="1">
        <f>WEEKNUM(Table1[[#This Row],[Sale_date]])</f>
        <v>50</v>
      </c>
      <c r="I2534" s="1">
        <f>DAY(Table1[[#This Row],[Sale_date]])</f>
        <v>7</v>
      </c>
      <c r="J2534" s="4">
        <f>Table1[[#This Row],[Sale_date]]-DATE(YEAR(Table1[[#This Row],[Sale_date]]),1,1)+1</f>
        <v>342</v>
      </c>
      <c r="K2534" s="1">
        <f>WEEKDAY(Table1[[#This Row],[Sale_date]])</f>
        <v>4</v>
      </c>
      <c r="L2534" s="2">
        <v>42711</v>
      </c>
    </row>
    <row r="2535" spans="1:12" x14ac:dyDescent="0.25">
      <c r="A25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4326907.462423563</v>
      </c>
      <c r="B2535">
        <f t="shared" ca="1" si="78"/>
        <v>1.5</v>
      </c>
      <c r="C2535">
        <f t="shared" ca="1" si="79"/>
        <v>5</v>
      </c>
      <c r="D2535">
        <f ca="1">Table1[[#This Row],[Rooms]]*10*RANDBETWEEN(10,20)/10</f>
        <v>18</v>
      </c>
      <c r="E2535" s="1">
        <f>YEAR(Table1[[#This Row],[Sale_date]])</f>
        <v>2016</v>
      </c>
      <c r="F2535" s="1">
        <f>ROUNDUP(Table1[[#This Row],[month]]/3,0)</f>
        <v>4</v>
      </c>
      <c r="G2535" s="1">
        <f>MONTH(Table1[[#This Row],[Sale_date]])</f>
        <v>12</v>
      </c>
      <c r="H2535" s="1">
        <f>WEEKNUM(Table1[[#This Row],[Sale_date]])</f>
        <v>50</v>
      </c>
      <c r="I2535" s="1">
        <f>DAY(Table1[[#This Row],[Sale_date]])</f>
        <v>8</v>
      </c>
      <c r="J2535" s="4">
        <f>Table1[[#This Row],[Sale_date]]-DATE(YEAR(Table1[[#This Row],[Sale_date]]),1,1)+1</f>
        <v>343</v>
      </c>
      <c r="K2535" s="1">
        <f>WEEKDAY(Table1[[#This Row],[Sale_date]])</f>
        <v>5</v>
      </c>
      <c r="L2535" s="2">
        <v>42712</v>
      </c>
    </row>
    <row r="2536" spans="1:12" x14ac:dyDescent="0.25">
      <c r="A25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7304601.5999999996</v>
      </c>
      <c r="B2536">
        <f t="shared" ca="1" si="78"/>
        <v>3.5</v>
      </c>
      <c r="C2536">
        <f t="shared" ca="1" si="79"/>
        <v>4</v>
      </c>
      <c r="D2536">
        <f ca="1">Table1[[#This Row],[Rooms]]*10*RANDBETWEEN(10,20)/10</f>
        <v>38.5</v>
      </c>
      <c r="E2536" s="1">
        <f>YEAR(Table1[[#This Row],[Sale_date]])</f>
        <v>2016</v>
      </c>
      <c r="F2536" s="1">
        <f>ROUNDUP(Table1[[#This Row],[month]]/3,0)</f>
        <v>4</v>
      </c>
      <c r="G2536" s="1">
        <f>MONTH(Table1[[#This Row],[Sale_date]])</f>
        <v>12</v>
      </c>
      <c r="H2536" s="1">
        <f>WEEKNUM(Table1[[#This Row],[Sale_date]])</f>
        <v>50</v>
      </c>
      <c r="I2536" s="1">
        <f>DAY(Table1[[#This Row],[Sale_date]])</f>
        <v>9</v>
      </c>
      <c r="J2536" s="4">
        <f>Table1[[#This Row],[Sale_date]]-DATE(YEAR(Table1[[#This Row],[Sale_date]]),1,1)+1</f>
        <v>344</v>
      </c>
      <c r="K2536" s="1">
        <f>WEEKDAY(Table1[[#This Row],[Sale_date]])</f>
        <v>6</v>
      </c>
      <c r="L2536" s="2">
        <v>42713</v>
      </c>
    </row>
    <row r="2537" spans="1:12" x14ac:dyDescent="0.25">
      <c r="A25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12897852.118544281</v>
      </c>
      <c r="B2537">
        <f t="shared" ca="1" si="78"/>
        <v>2.5</v>
      </c>
      <c r="C2537">
        <f t="shared" ca="1" si="79"/>
        <v>6</v>
      </c>
      <c r="D2537">
        <f ca="1">Table1[[#This Row],[Rooms]]*10*RANDBETWEEN(10,20)/10</f>
        <v>42.5</v>
      </c>
      <c r="E2537" s="1">
        <f>YEAR(Table1[[#This Row],[Sale_date]])</f>
        <v>2016</v>
      </c>
      <c r="F2537" s="1">
        <f>ROUNDUP(Table1[[#This Row],[month]]/3,0)</f>
        <v>4</v>
      </c>
      <c r="G2537" s="1">
        <f>MONTH(Table1[[#This Row],[Sale_date]])</f>
        <v>12</v>
      </c>
      <c r="H2537" s="1">
        <f>WEEKNUM(Table1[[#This Row],[Sale_date]])</f>
        <v>50</v>
      </c>
      <c r="I2537" s="1">
        <f>DAY(Table1[[#This Row],[Sale_date]])</f>
        <v>10</v>
      </c>
      <c r="J2537" s="4">
        <f>Table1[[#This Row],[Sale_date]]-DATE(YEAR(Table1[[#This Row],[Sale_date]]),1,1)+1</f>
        <v>345</v>
      </c>
      <c r="K2537" s="1">
        <f>WEEKDAY(Table1[[#This Row],[Sale_date]])</f>
        <v>7</v>
      </c>
      <c r="L2537" s="2">
        <v>42714</v>
      </c>
    </row>
    <row r="2538" spans="1:12" x14ac:dyDescent="0.25">
      <c r="A25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8801498.0333693121</v>
      </c>
      <c r="B2538">
        <f t="shared" ca="1" si="78"/>
        <v>3</v>
      </c>
      <c r="C2538">
        <f t="shared" ca="1" si="79"/>
        <v>7</v>
      </c>
      <c r="D2538">
        <f ca="1">Table1[[#This Row],[Rooms]]*10*RANDBETWEEN(10,20)/10</f>
        <v>36</v>
      </c>
      <c r="E2538" s="1">
        <f>YEAR(Table1[[#This Row],[Sale_date]])</f>
        <v>2016</v>
      </c>
      <c r="F2538" s="1">
        <f>ROUNDUP(Table1[[#This Row],[month]]/3,0)</f>
        <v>4</v>
      </c>
      <c r="G2538" s="1">
        <f>MONTH(Table1[[#This Row],[Sale_date]])</f>
        <v>12</v>
      </c>
      <c r="H2538" s="1">
        <f>WEEKNUM(Table1[[#This Row],[Sale_date]])</f>
        <v>51</v>
      </c>
      <c r="I2538" s="1">
        <f>DAY(Table1[[#This Row],[Sale_date]])</f>
        <v>11</v>
      </c>
      <c r="J2538" s="4">
        <f>Table1[[#This Row],[Sale_date]]-DATE(YEAR(Table1[[#This Row],[Sale_date]]),1,1)+1</f>
        <v>346</v>
      </c>
      <c r="K2538" s="1">
        <f>WEEKDAY(Table1[[#This Row],[Sale_date]])</f>
        <v>1</v>
      </c>
      <c r="L2538" s="2">
        <v>42715</v>
      </c>
    </row>
    <row r="2539" spans="1:12" x14ac:dyDescent="0.25">
      <c r="A25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10757170.998554884</v>
      </c>
      <c r="B2539">
        <f t="shared" ca="1" si="78"/>
        <v>2.5</v>
      </c>
      <c r="C2539">
        <f t="shared" ca="1" si="79"/>
        <v>9</v>
      </c>
      <c r="D2539">
        <f ca="1">Table1[[#This Row],[Rooms]]*10*RANDBETWEEN(10,20)/10</f>
        <v>45</v>
      </c>
      <c r="E2539" s="1">
        <f>YEAR(Table1[[#This Row],[Sale_date]])</f>
        <v>2016</v>
      </c>
      <c r="F2539" s="1">
        <f>ROUNDUP(Table1[[#This Row],[month]]/3,0)</f>
        <v>4</v>
      </c>
      <c r="G2539" s="1">
        <f>MONTH(Table1[[#This Row],[Sale_date]])</f>
        <v>12</v>
      </c>
      <c r="H2539" s="1">
        <f>WEEKNUM(Table1[[#This Row],[Sale_date]])</f>
        <v>51</v>
      </c>
      <c r="I2539" s="1">
        <f>DAY(Table1[[#This Row],[Sale_date]])</f>
        <v>12</v>
      </c>
      <c r="J2539" s="4">
        <f>Table1[[#This Row],[Sale_date]]-DATE(YEAR(Table1[[#This Row],[Sale_date]]),1,1)+1</f>
        <v>347</v>
      </c>
      <c r="K2539" s="1">
        <f>WEEKDAY(Table1[[#This Row],[Sale_date]])</f>
        <v>2</v>
      </c>
      <c r="L2539" s="2">
        <v>42716</v>
      </c>
    </row>
    <row r="2540" spans="1:12" x14ac:dyDescent="0.25">
      <c r="A25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7187609.2618583618</v>
      </c>
      <c r="B2540">
        <f t="shared" ca="1" si="78"/>
        <v>1.5</v>
      </c>
      <c r="C2540">
        <f t="shared" ca="1" si="79"/>
        <v>6</v>
      </c>
      <c r="D2540">
        <f ca="1">Table1[[#This Row],[Rooms]]*10*RANDBETWEEN(10,20)/10</f>
        <v>27</v>
      </c>
      <c r="E2540" s="1">
        <f>YEAR(Table1[[#This Row],[Sale_date]])</f>
        <v>2016</v>
      </c>
      <c r="F2540" s="1">
        <f>ROUNDUP(Table1[[#This Row],[month]]/3,0)</f>
        <v>4</v>
      </c>
      <c r="G2540" s="1">
        <f>MONTH(Table1[[#This Row],[Sale_date]])</f>
        <v>12</v>
      </c>
      <c r="H2540" s="1">
        <f>WEEKNUM(Table1[[#This Row],[Sale_date]])</f>
        <v>51</v>
      </c>
      <c r="I2540" s="1">
        <f>DAY(Table1[[#This Row],[Sale_date]])</f>
        <v>13</v>
      </c>
      <c r="J2540" s="4">
        <f>Table1[[#This Row],[Sale_date]]-DATE(YEAR(Table1[[#This Row],[Sale_date]]),1,1)+1</f>
        <v>348</v>
      </c>
      <c r="K2540" s="1">
        <f>WEEKDAY(Table1[[#This Row],[Sale_date]])</f>
        <v>3</v>
      </c>
      <c r="L2540" s="2">
        <v>42717</v>
      </c>
    </row>
    <row r="2541" spans="1:12" x14ac:dyDescent="0.25">
      <c r="A25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13497360.421339797</v>
      </c>
      <c r="B2541">
        <f t="shared" ca="1" si="78"/>
        <v>3</v>
      </c>
      <c r="C2541">
        <f t="shared" ca="1" si="79"/>
        <v>9</v>
      </c>
      <c r="D2541">
        <f ca="1">Table1[[#This Row],[Rooms]]*10*RANDBETWEEN(10,20)/10</f>
        <v>48</v>
      </c>
      <c r="E2541" s="1">
        <f>YEAR(Table1[[#This Row],[Sale_date]])</f>
        <v>2016</v>
      </c>
      <c r="F2541" s="1">
        <f>ROUNDUP(Table1[[#This Row],[month]]/3,0)</f>
        <v>4</v>
      </c>
      <c r="G2541" s="1">
        <f>MONTH(Table1[[#This Row],[Sale_date]])</f>
        <v>12</v>
      </c>
      <c r="H2541" s="1">
        <f>WEEKNUM(Table1[[#This Row],[Sale_date]])</f>
        <v>51</v>
      </c>
      <c r="I2541" s="1">
        <f>DAY(Table1[[#This Row],[Sale_date]])</f>
        <v>14</v>
      </c>
      <c r="J2541" s="4">
        <f>Table1[[#This Row],[Sale_date]]-DATE(YEAR(Table1[[#This Row],[Sale_date]]),1,1)+1</f>
        <v>349</v>
      </c>
      <c r="K2541" s="1">
        <f>WEEKDAY(Table1[[#This Row],[Sale_date]])</f>
        <v>4</v>
      </c>
      <c r="L2541" s="2">
        <v>42718</v>
      </c>
    </row>
    <row r="2542" spans="1:12" x14ac:dyDescent="0.25">
      <c r="A25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12071745.150254151</v>
      </c>
      <c r="B2542">
        <f t="shared" ca="1" si="78"/>
        <v>3.5</v>
      </c>
      <c r="C2542">
        <f t="shared" ca="1" si="79"/>
        <v>7</v>
      </c>
      <c r="D2542">
        <f ca="1">Table1[[#This Row],[Rooms]]*10*RANDBETWEEN(10,20)/10</f>
        <v>56</v>
      </c>
      <c r="E2542" s="1">
        <f>YEAR(Table1[[#This Row],[Sale_date]])</f>
        <v>2016</v>
      </c>
      <c r="F2542" s="1">
        <f>ROUNDUP(Table1[[#This Row],[month]]/3,0)</f>
        <v>4</v>
      </c>
      <c r="G2542" s="1">
        <f>MONTH(Table1[[#This Row],[Sale_date]])</f>
        <v>12</v>
      </c>
      <c r="H2542" s="1">
        <f>WEEKNUM(Table1[[#This Row],[Sale_date]])</f>
        <v>51</v>
      </c>
      <c r="I2542" s="1">
        <f>DAY(Table1[[#This Row],[Sale_date]])</f>
        <v>15</v>
      </c>
      <c r="J2542" s="4">
        <f>Table1[[#This Row],[Sale_date]]-DATE(YEAR(Table1[[#This Row],[Sale_date]]),1,1)+1</f>
        <v>350</v>
      </c>
      <c r="K2542" s="1">
        <f>WEEKDAY(Table1[[#This Row],[Sale_date]])</f>
        <v>5</v>
      </c>
      <c r="L2542" s="2">
        <v>42719</v>
      </c>
    </row>
    <row r="2543" spans="1:12" x14ac:dyDescent="0.25">
      <c r="A25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8282537.8844613042</v>
      </c>
      <c r="B2543">
        <f t="shared" ca="1" si="78"/>
        <v>3</v>
      </c>
      <c r="C2543">
        <f t="shared" ca="1" si="79"/>
        <v>7</v>
      </c>
      <c r="D2543">
        <f ca="1">Table1[[#This Row],[Rooms]]*10*RANDBETWEEN(10,20)/10</f>
        <v>30</v>
      </c>
      <c r="E2543" s="1">
        <f>YEAR(Table1[[#This Row],[Sale_date]])</f>
        <v>2016</v>
      </c>
      <c r="F2543" s="1">
        <f>ROUNDUP(Table1[[#This Row],[month]]/3,0)</f>
        <v>4</v>
      </c>
      <c r="G2543" s="1">
        <f>MONTH(Table1[[#This Row],[Sale_date]])</f>
        <v>12</v>
      </c>
      <c r="H2543" s="1">
        <f>WEEKNUM(Table1[[#This Row],[Sale_date]])</f>
        <v>51</v>
      </c>
      <c r="I2543" s="1">
        <f>DAY(Table1[[#This Row],[Sale_date]])</f>
        <v>16</v>
      </c>
      <c r="J2543" s="4">
        <f>Table1[[#This Row],[Sale_date]]-DATE(YEAR(Table1[[#This Row],[Sale_date]]),1,1)+1</f>
        <v>351</v>
      </c>
      <c r="K2543" s="1">
        <f>WEEKDAY(Table1[[#This Row],[Sale_date]])</f>
        <v>6</v>
      </c>
      <c r="L2543" s="2">
        <v>42720</v>
      </c>
    </row>
    <row r="2544" spans="1:12" x14ac:dyDescent="0.25">
      <c r="A25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5495469.1539094951</v>
      </c>
      <c r="B2544">
        <f t="shared" ca="1" si="78"/>
        <v>1.5</v>
      </c>
      <c r="C2544">
        <f t="shared" ca="1" si="79"/>
        <v>9</v>
      </c>
      <c r="D2544">
        <f ca="1">Table1[[#This Row],[Rooms]]*10*RANDBETWEEN(10,20)/10</f>
        <v>27</v>
      </c>
      <c r="E2544" s="1">
        <f>YEAR(Table1[[#This Row],[Sale_date]])</f>
        <v>2016</v>
      </c>
      <c r="F2544" s="1">
        <f>ROUNDUP(Table1[[#This Row],[month]]/3,0)</f>
        <v>4</v>
      </c>
      <c r="G2544" s="1">
        <f>MONTH(Table1[[#This Row],[Sale_date]])</f>
        <v>12</v>
      </c>
      <c r="H2544" s="1">
        <f>WEEKNUM(Table1[[#This Row],[Sale_date]])</f>
        <v>51</v>
      </c>
      <c r="I2544" s="1">
        <f>DAY(Table1[[#This Row],[Sale_date]])</f>
        <v>17</v>
      </c>
      <c r="J2544" s="4">
        <f>Table1[[#This Row],[Sale_date]]-DATE(YEAR(Table1[[#This Row],[Sale_date]]),1,1)+1</f>
        <v>352</v>
      </c>
      <c r="K2544" s="1">
        <f>WEEKDAY(Table1[[#This Row],[Sale_date]])</f>
        <v>7</v>
      </c>
      <c r="L2544" s="2">
        <v>42721</v>
      </c>
    </row>
    <row r="2545" spans="1:12" x14ac:dyDescent="0.25">
      <c r="A25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3387467.9334413796</v>
      </c>
      <c r="B2545">
        <f t="shared" ca="1" si="78"/>
        <v>1</v>
      </c>
      <c r="C2545">
        <f t="shared" ca="1" si="79"/>
        <v>8</v>
      </c>
      <c r="D2545">
        <f ca="1">Table1[[#This Row],[Rooms]]*10*RANDBETWEEN(10,20)/10</f>
        <v>17</v>
      </c>
      <c r="E2545" s="1">
        <f>YEAR(Table1[[#This Row],[Sale_date]])</f>
        <v>2016</v>
      </c>
      <c r="F2545" s="1">
        <f>ROUNDUP(Table1[[#This Row],[month]]/3,0)</f>
        <v>4</v>
      </c>
      <c r="G2545" s="1">
        <f>MONTH(Table1[[#This Row],[Sale_date]])</f>
        <v>12</v>
      </c>
      <c r="H2545" s="1">
        <f>WEEKNUM(Table1[[#This Row],[Sale_date]])</f>
        <v>52</v>
      </c>
      <c r="I2545" s="1">
        <f>DAY(Table1[[#This Row],[Sale_date]])</f>
        <v>18</v>
      </c>
      <c r="J2545" s="4">
        <f>Table1[[#This Row],[Sale_date]]-DATE(YEAR(Table1[[#This Row],[Sale_date]]),1,1)+1</f>
        <v>353</v>
      </c>
      <c r="K2545" s="1">
        <f>WEEKDAY(Table1[[#This Row],[Sale_date]])</f>
        <v>1</v>
      </c>
      <c r="L2545" s="2">
        <v>42722</v>
      </c>
    </row>
    <row r="2546" spans="1:12" x14ac:dyDescent="0.25">
      <c r="A25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3995731.6900862604</v>
      </c>
      <c r="B2546">
        <f t="shared" ca="1" si="78"/>
        <v>1.5</v>
      </c>
      <c r="C2546">
        <f t="shared" ca="1" si="79"/>
        <v>3</v>
      </c>
      <c r="D2546">
        <f ca="1">Table1[[#This Row],[Rooms]]*10*RANDBETWEEN(10,20)/10</f>
        <v>18</v>
      </c>
      <c r="E2546" s="1">
        <f>YEAR(Table1[[#This Row],[Sale_date]])</f>
        <v>2016</v>
      </c>
      <c r="F2546" s="1">
        <f>ROUNDUP(Table1[[#This Row],[month]]/3,0)</f>
        <v>4</v>
      </c>
      <c r="G2546" s="1">
        <f>MONTH(Table1[[#This Row],[Sale_date]])</f>
        <v>12</v>
      </c>
      <c r="H2546" s="1">
        <f>WEEKNUM(Table1[[#This Row],[Sale_date]])</f>
        <v>52</v>
      </c>
      <c r="I2546" s="1">
        <f>DAY(Table1[[#This Row],[Sale_date]])</f>
        <v>19</v>
      </c>
      <c r="J2546" s="4">
        <f>Table1[[#This Row],[Sale_date]]-DATE(YEAR(Table1[[#This Row],[Sale_date]]),1,1)+1</f>
        <v>354</v>
      </c>
      <c r="K2546" s="1">
        <f>WEEKDAY(Table1[[#This Row],[Sale_date]])</f>
        <v>2</v>
      </c>
      <c r="L2546" s="2">
        <v>42723</v>
      </c>
    </row>
    <row r="2547" spans="1:12" x14ac:dyDescent="0.25">
      <c r="A25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7556762.1747626439</v>
      </c>
      <c r="B2547">
        <f t="shared" ca="1" si="78"/>
        <v>2.5</v>
      </c>
      <c r="C2547">
        <f t="shared" ca="1" si="79"/>
        <v>1</v>
      </c>
      <c r="D2547">
        <f ca="1">Table1[[#This Row],[Rooms]]*10*RANDBETWEEN(10,20)/10</f>
        <v>40</v>
      </c>
      <c r="E2547" s="1">
        <f>YEAR(Table1[[#This Row],[Sale_date]])</f>
        <v>2016</v>
      </c>
      <c r="F2547" s="1">
        <f>ROUNDUP(Table1[[#This Row],[month]]/3,0)</f>
        <v>4</v>
      </c>
      <c r="G2547" s="1">
        <f>MONTH(Table1[[#This Row],[Sale_date]])</f>
        <v>12</v>
      </c>
      <c r="H2547" s="1">
        <f>WEEKNUM(Table1[[#This Row],[Sale_date]])</f>
        <v>52</v>
      </c>
      <c r="I2547" s="1">
        <f>DAY(Table1[[#This Row],[Sale_date]])</f>
        <v>20</v>
      </c>
      <c r="J2547" s="4">
        <f>Table1[[#This Row],[Sale_date]]-DATE(YEAR(Table1[[#This Row],[Sale_date]]),1,1)+1</f>
        <v>355</v>
      </c>
      <c r="K2547" s="1">
        <f>WEEKDAY(Table1[[#This Row],[Sale_date]])</f>
        <v>3</v>
      </c>
      <c r="L2547" s="2">
        <v>42724</v>
      </c>
    </row>
    <row r="2548" spans="1:12" x14ac:dyDescent="0.25">
      <c r="A25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5869005.8478993401</v>
      </c>
      <c r="B2548">
        <f t="shared" ca="1" si="78"/>
        <v>1.5</v>
      </c>
      <c r="C2548">
        <f t="shared" ca="1" si="79"/>
        <v>4</v>
      </c>
      <c r="D2548">
        <f ca="1">Table1[[#This Row],[Rooms]]*10*RANDBETWEEN(10,20)/10</f>
        <v>24</v>
      </c>
      <c r="E2548" s="1">
        <f>YEAR(Table1[[#This Row],[Sale_date]])</f>
        <v>2016</v>
      </c>
      <c r="F2548" s="1">
        <f>ROUNDUP(Table1[[#This Row],[month]]/3,0)</f>
        <v>4</v>
      </c>
      <c r="G2548" s="1">
        <f>MONTH(Table1[[#This Row],[Sale_date]])</f>
        <v>12</v>
      </c>
      <c r="H2548" s="1">
        <f>WEEKNUM(Table1[[#This Row],[Sale_date]])</f>
        <v>52</v>
      </c>
      <c r="I2548" s="1">
        <f>DAY(Table1[[#This Row],[Sale_date]])</f>
        <v>21</v>
      </c>
      <c r="J2548" s="4">
        <f>Table1[[#This Row],[Sale_date]]-DATE(YEAR(Table1[[#This Row],[Sale_date]]),1,1)+1</f>
        <v>356</v>
      </c>
      <c r="K2548" s="1">
        <f>WEEKDAY(Table1[[#This Row],[Sale_date]])</f>
        <v>4</v>
      </c>
      <c r="L2548" s="2">
        <v>42725</v>
      </c>
    </row>
    <row r="2549" spans="1:12" x14ac:dyDescent="0.25">
      <c r="A25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19279687.962543748</v>
      </c>
      <c r="B2549">
        <f t="shared" ca="1" si="78"/>
        <v>4</v>
      </c>
      <c r="C2549">
        <f t="shared" ca="1" si="79"/>
        <v>7</v>
      </c>
      <c r="D2549">
        <f ca="1">Table1[[#This Row],[Rooms]]*10*RANDBETWEEN(10,20)/10</f>
        <v>68</v>
      </c>
      <c r="E2549" s="1">
        <f>YEAR(Table1[[#This Row],[Sale_date]])</f>
        <v>2016</v>
      </c>
      <c r="F2549" s="1">
        <f>ROUNDUP(Table1[[#This Row],[month]]/3,0)</f>
        <v>4</v>
      </c>
      <c r="G2549" s="1">
        <f>MONTH(Table1[[#This Row],[Sale_date]])</f>
        <v>12</v>
      </c>
      <c r="H2549" s="1">
        <f>WEEKNUM(Table1[[#This Row],[Sale_date]])</f>
        <v>52</v>
      </c>
      <c r="I2549" s="1">
        <f>DAY(Table1[[#This Row],[Sale_date]])</f>
        <v>22</v>
      </c>
      <c r="J2549" s="4">
        <f>Table1[[#This Row],[Sale_date]]-DATE(YEAR(Table1[[#This Row],[Sale_date]]),1,1)+1</f>
        <v>357</v>
      </c>
      <c r="K2549" s="1">
        <f>WEEKDAY(Table1[[#This Row],[Sale_date]])</f>
        <v>5</v>
      </c>
      <c r="L2549" s="2">
        <v>42726</v>
      </c>
    </row>
    <row r="2550" spans="1:12" x14ac:dyDescent="0.25">
      <c r="A25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8274284.1938971449</v>
      </c>
      <c r="B2550">
        <f t="shared" ca="1" si="78"/>
        <v>2.5</v>
      </c>
      <c r="C2550">
        <f t="shared" ca="1" si="79"/>
        <v>1</v>
      </c>
      <c r="D2550">
        <f ca="1">Table1[[#This Row],[Rooms]]*10*RANDBETWEEN(10,20)/10</f>
        <v>37.5</v>
      </c>
      <c r="E2550" s="1">
        <f>YEAR(Table1[[#This Row],[Sale_date]])</f>
        <v>2016</v>
      </c>
      <c r="F2550" s="1">
        <f>ROUNDUP(Table1[[#This Row],[month]]/3,0)</f>
        <v>4</v>
      </c>
      <c r="G2550" s="1">
        <f>MONTH(Table1[[#This Row],[Sale_date]])</f>
        <v>12</v>
      </c>
      <c r="H2550" s="1">
        <f>WEEKNUM(Table1[[#This Row],[Sale_date]])</f>
        <v>52</v>
      </c>
      <c r="I2550" s="1">
        <f>DAY(Table1[[#This Row],[Sale_date]])</f>
        <v>23</v>
      </c>
      <c r="J2550" s="4">
        <f>Table1[[#This Row],[Sale_date]]-DATE(YEAR(Table1[[#This Row],[Sale_date]]),1,1)+1</f>
        <v>358</v>
      </c>
      <c r="K2550" s="1">
        <f>WEEKDAY(Table1[[#This Row],[Sale_date]])</f>
        <v>6</v>
      </c>
      <c r="L2550" s="2">
        <v>42727</v>
      </c>
    </row>
    <row r="2551" spans="1:12" x14ac:dyDescent="0.25">
      <c r="A25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11077994.391880311</v>
      </c>
      <c r="B2551">
        <f t="shared" ca="1" si="78"/>
        <v>3.5</v>
      </c>
      <c r="C2551">
        <f t="shared" ca="1" si="79"/>
        <v>1</v>
      </c>
      <c r="D2551">
        <f ca="1">Table1[[#This Row],[Rooms]]*10*RANDBETWEEN(10,20)/10</f>
        <v>63</v>
      </c>
      <c r="E2551" s="1">
        <f>YEAR(Table1[[#This Row],[Sale_date]])</f>
        <v>2016</v>
      </c>
      <c r="F2551" s="1">
        <f>ROUNDUP(Table1[[#This Row],[month]]/3,0)</f>
        <v>4</v>
      </c>
      <c r="G2551" s="1">
        <f>MONTH(Table1[[#This Row],[Sale_date]])</f>
        <v>12</v>
      </c>
      <c r="H2551" s="1">
        <f>WEEKNUM(Table1[[#This Row],[Sale_date]])</f>
        <v>52</v>
      </c>
      <c r="I2551" s="1">
        <f>DAY(Table1[[#This Row],[Sale_date]])</f>
        <v>24</v>
      </c>
      <c r="J2551" s="4">
        <f>Table1[[#This Row],[Sale_date]]-DATE(YEAR(Table1[[#This Row],[Sale_date]]),1,1)+1</f>
        <v>359</v>
      </c>
      <c r="K2551" s="1">
        <f>WEEKDAY(Table1[[#This Row],[Sale_date]])</f>
        <v>7</v>
      </c>
      <c r="L2551" s="2">
        <v>42728</v>
      </c>
    </row>
    <row r="2552" spans="1:12" x14ac:dyDescent="0.25">
      <c r="A25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15025867.395916207</v>
      </c>
      <c r="B2552">
        <f t="shared" ca="1" si="78"/>
        <v>4</v>
      </c>
      <c r="C2552">
        <f t="shared" ca="1" si="79"/>
        <v>10</v>
      </c>
      <c r="D2552">
        <f ca="1">Table1[[#This Row],[Rooms]]*10*RANDBETWEEN(10,20)/10</f>
        <v>44</v>
      </c>
      <c r="E2552" s="1">
        <f>YEAR(Table1[[#This Row],[Sale_date]])</f>
        <v>2016</v>
      </c>
      <c r="F2552" s="1">
        <f>ROUNDUP(Table1[[#This Row],[month]]/3,0)</f>
        <v>4</v>
      </c>
      <c r="G2552" s="1">
        <f>MONTH(Table1[[#This Row],[Sale_date]])</f>
        <v>12</v>
      </c>
      <c r="H2552" s="1">
        <f>WEEKNUM(Table1[[#This Row],[Sale_date]])</f>
        <v>53</v>
      </c>
      <c r="I2552" s="1">
        <f>DAY(Table1[[#This Row],[Sale_date]])</f>
        <v>25</v>
      </c>
      <c r="J2552" s="4">
        <f>Table1[[#This Row],[Sale_date]]-DATE(YEAR(Table1[[#This Row],[Sale_date]]),1,1)+1</f>
        <v>360</v>
      </c>
      <c r="K2552" s="1">
        <f>WEEKDAY(Table1[[#This Row],[Sale_date]])</f>
        <v>1</v>
      </c>
      <c r="L2552" s="2">
        <v>42729</v>
      </c>
    </row>
    <row r="2553" spans="1:12" x14ac:dyDescent="0.25">
      <c r="A25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5716477.7999999998</v>
      </c>
      <c r="B2553">
        <f t="shared" ca="1" si="78"/>
        <v>1.5</v>
      </c>
      <c r="C2553">
        <f t="shared" ca="1" si="79"/>
        <v>4</v>
      </c>
      <c r="D2553">
        <f ca="1">Table1[[#This Row],[Rooms]]*10*RANDBETWEEN(10,20)/10</f>
        <v>25.5</v>
      </c>
      <c r="E2553" s="1">
        <f>YEAR(Table1[[#This Row],[Sale_date]])</f>
        <v>2016</v>
      </c>
      <c r="F2553" s="1">
        <f>ROUNDUP(Table1[[#This Row],[month]]/3,0)</f>
        <v>4</v>
      </c>
      <c r="G2553" s="1">
        <f>MONTH(Table1[[#This Row],[Sale_date]])</f>
        <v>12</v>
      </c>
      <c r="H2553" s="1">
        <f>WEEKNUM(Table1[[#This Row],[Sale_date]])</f>
        <v>53</v>
      </c>
      <c r="I2553" s="1">
        <f>DAY(Table1[[#This Row],[Sale_date]])</f>
        <v>26</v>
      </c>
      <c r="J2553" s="4">
        <f>Table1[[#This Row],[Sale_date]]-DATE(YEAR(Table1[[#This Row],[Sale_date]]),1,1)+1</f>
        <v>361</v>
      </c>
      <c r="K2553" s="1">
        <f>WEEKDAY(Table1[[#This Row],[Sale_date]])</f>
        <v>2</v>
      </c>
      <c r="L2553" s="2">
        <v>42730</v>
      </c>
    </row>
    <row r="2554" spans="1:12" x14ac:dyDescent="0.25">
      <c r="A25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11261022.934859779</v>
      </c>
      <c r="B2554">
        <f t="shared" ca="1" si="78"/>
        <v>3.5</v>
      </c>
      <c r="C2554">
        <f t="shared" ca="1" si="79"/>
        <v>5</v>
      </c>
      <c r="D2554">
        <f ca="1">Table1[[#This Row],[Rooms]]*10*RANDBETWEEN(10,20)/10</f>
        <v>45.5</v>
      </c>
      <c r="E2554" s="1">
        <f>YEAR(Table1[[#This Row],[Sale_date]])</f>
        <v>2016</v>
      </c>
      <c r="F2554" s="1">
        <f>ROUNDUP(Table1[[#This Row],[month]]/3,0)</f>
        <v>4</v>
      </c>
      <c r="G2554" s="1">
        <f>MONTH(Table1[[#This Row],[Sale_date]])</f>
        <v>12</v>
      </c>
      <c r="H2554" s="1">
        <f>WEEKNUM(Table1[[#This Row],[Sale_date]])</f>
        <v>53</v>
      </c>
      <c r="I2554" s="1">
        <f>DAY(Table1[[#This Row],[Sale_date]])</f>
        <v>27</v>
      </c>
      <c r="J2554" s="4">
        <f>Table1[[#This Row],[Sale_date]]-DATE(YEAR(Table1[[#This Row],[Sale_date]]),1,1)+1</f>
        <v>362</v>
      </c>
      <c r="K2554" s="1">
        <f>WEEKDAY(Table1[[#This Row],[Sale_date]])</f>
        <v>3</v>
      </c>
      <c r="L2554" s="2">
        <v>42731</v>
      </c>
    </row>
    <row r="2555" spans="1:12" x14ac:dyDescent="0.25">
      <c r="A25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14765456.242922904</v>
      </c>
      <c r="B2555">
        <f t="shared" ca="1" si="78"/>
        <v>3.5</v>
      </c>
      <c r="C2555">
        <f t="shared" ca="1" si="79"/>
        <v>9</v>
      </c>
      <c r="D2555">
        <f ca="1">Table1[[#This Row],[Rooms]]*10*RANDBETWEEN(10,20)/10</f>
        <v>66.5</v>
      </c>
      <c r="E2555" s="1">
        <f>YEAR(Table1[[#This Row],[Sale_date]])</f>
        <v>2016</v>
      </c>
      <c r="F2555" s="1">
        <f>ROUNDUP(Table1[[#This Row],[month]]/3,0)</f>
        <v>4</v>
      </c>
      <c r="G2555" s="1">
        <f>MONTH(Table1[[#This Row],[Sale_date]])</f>
        <v>12</v>
      </c>
      <c r="H2555" s="1">
        <f>WEEKNUM(Table1[[#This Row],[Sale_date]])</f>
        <v>53</v>
      </c>
      <c r="I2555" s="1">
        <f>DAY(Table1[[#This Row],[Sale_date]])</f>
        <v>28</v>
      </c>
      <c r="J2555" s="4">
        <f>Table1[[#This Row],[Sale_date]]-DATE(YEAR(Table1[[#This Row],[Sale_date]]),1,1)+1</f>
        <v>363</v>
      </c>
      <c r="K2555" s="1">
        <f>WEEKDAY(Table1[[#This Row],[Sale_date]])</f>
        <v>4</v>
      </c>
      <c r="L2555" s="2">
        <v>42732</v>
      </c>
    </row>
    <row r="2556" spans="1:12" x14ac:dyDescent="0.25">
      <c r="A25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8470202.4000000004</v>
      </c>
      <c r="B2556">
        <f t="shared" ca="1" si="78"/>
        <v>2</v>
      </c>
      <c r="C2556">
        <f t="shared" ca="1" si="79"/>
        <v>9</v>
      </c>
      <c r="D2556">
        <f ca="1">Table1[[#This Row],[Rooms]]*10*RANDBETWEEN(10,20)/10</f>
        <v>38</v>
      </c>
      <c r="E2556" s="1">
        <f>YEAR(Table1[[#This Row],[Sale_date]])</f>
        <v>2016</v>
      </c>
      <c r="F2556" s="1">
        <f>ROUNDUP(Table1[[#This Row],[month]]/3,0)</f>
        <v>4</v>
      </c>
      <c r="G2556" s="1">
        <f>MONTH(Table1[[#This Row],[Sale_date]])</f>
        <v>12</v>
      </c>
      <c r="H2556" s="1">
        <f>WEEKNUM(Table1[[#This Row],[Sale_date]])</f>
        <v>53</v>
      </c>
      <c r="I2556" s="1">
        <f>DAY(Table1[[#This Row],[Sale_date]])</f>
        <v>29</v>
      </c>
      <c r="J2556" s="4">
        <f>Table1[[#This Row],[Sale_date]]-DATE(YEAR(Table1[[#This Row],[Sale_date]]),1,1)+1</f>
        <v>364</v>
      </c>
      <c r="K2556" s="1">
        <f>WEEKDAY(Table1[[#This Row],[Sale_date]])</f>
        <v>5</v>
      </c>
      <c r="L2556" s="2">
        <v>42733</v>
      </c>
    </row>
    <row r="2557" spans="1:12" x14ac:dyDescent="0.25">
      <c r="A25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8978514.0151377898</v>
      </c>
      <c r="B2557">
        <f t="shared" ca="1" si="78"/>
        <v>3</v>
      </c>
      <c r="C2557">
        <f t="shared" ca="1" si="79"/>
        <v>3</v>
      </c>
      <c r="D2557">
        <f ca="1">Table1[[#This Row],[Rooms]]*10*RANDBETWEEN(10,20)/10</f>
        <v>36</v>
      </c>
      <c r="E2557" s="1">
        <f>YEAR(Table1[[#This Row],[Sale_date]])</f>
        <v>2016</v>
      </c>
      <c r="F2557" s="1">
        <f>ROUNDUP(Table1[[#This Row],[month]]/3,0)</f>
        <v>4</v>
      </c>
      <c r="G2557" s="1">
        <f>MONTH(Table1[[#This Row],[Sale_date]])</f>
        <v>12</v>
      </c>
      <c r="H2557" s="1">
        <f>WEEKNUM(Table1[[#This Row],[Sale_date]])</f>
        <v>53</v>
      </c>
      <c r="I2557" s="1">
        <f>DAY(Table1[[#This Row],[Sale_date]])</f>
        <v>30</v>
      </c>
      <c r="J2557" s="4">
        <f>Table1[[#This Row],[Sale_date]]-DATE(YEAR(Table1[[#This Row],[Sale_date]]),1,1)+1</f>
        <v>365</v>
      </c>
      <c r="K2557" s="1">
        <f>WEEKDAY(Table1[[#This Row],[Sale_date]])</f>
        <v>6</v>
      </c>
      <c r="L2557" s="2">
        <v>42734</v>
      </c>
    </row>
    <row r="2558" spans="1:12" x14ac:dyDescent="0.25">
      <c r="A25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3908271.8328457801</v>
      </c>
      <c r="B2558">
        <f t="shared" ca="1" si="78"/>
        <v>1</v>
      </c>
      <c r="C2558">
        <f t="shared" ca="1" si="79"/>
        <v>10</v>
      </c>
      <c r="D2558">
        <f ca="1">Table1[[#This Row],[Rooms]]*10*RANDBETWEEN(10,20)/10</f>
        <v>10</v>
      </c>
      <c r="E2558" s="1">
        <f>YEAR(Table1[[#This Row],[Sale_date]])</f>
        <v>2016</v>
      </c>
      <c r="F2558" s="1">
        <f>ROUNDUP(Table1[[#This Row],[month]]/3,0)</f>
        <v>4</v>
      </c>
      <c r="G2558" s="1">
        <f>MONTH(Table1[[#This Row],[Sale_date]])</f>
        <v>12</v>
      </c>
      <c r="H2558" s="1">
        <f>WEEKNUM(Table1[[#This Row],[Sale_date]])</f>
        <v>53</v>
      </c>
      <c r="I2558" s="1">
        <f>DAY(Table1[[#This Row],[Sale_date]])</f>
        <v>31</v>
      </c>
      <c r="J2558" s="4">
        <f>Table1[[#This Row],[Sale_date]]-DATE(YEAR(Table1[[#This Row],[Sale_date]]),1,1)+1</f>
        <v>366</v>
      </c>
      <c r="K2558" s="1">
        <f>WEEKDAY(Table1[[#This Row],[Sale_date]])</f>
        <v>7</v>
      </c>
      <c r="L2558" s="2">
        <v>42735</v>
      </c>
    </row>
    <row r="2559" spans="1:12" x14ac:dyDescent="0.25">
      <c r="A25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14381943.560380703</v>
      </c>
      <c r="B2559">
        <f t="shared" ca="1" si="78"/>
        <v>3.5</v>
      </c>
      <c r="C2559">
        <f t="shared" ca="1" si="79"/>
        <v>7</v>
      </c>
      <c r="D2559">
        <f ca="1">Table1[[#This Row],[Rooms]]*10*RANDBETWEEN(10,20)/10</f>
        <v>49</v>
      </c>
      <c r="E2559" s="1">
        <f>YEAR(Table1[[#This Row],[Sale_date]])</f>
        <v>2017</v>
      </c>
      <c r="F2559" s="1">
        <f>ROUNDUP(Table1[[#This Row],[month]]/3,0)</f>
        <v>1</v>
      </c>
      <c r="G2559" s="1">
        <f>MONTH(Table1[[#This Row],[Sale_date]])</f>
        <v>1</v>
      </c>
      <c r="H2559" s="1">
        <f>WEEKNUM(Table1[[#This Row],[Sale_date]])</f>
        <v>1</v>
      </c>
      <c r="I2559" s="1">
        <f>DAY(Table1[[#This Row],[Sale_date]])</f>
        <v>1</v>
      </c>
      <c r="J2559" s="4">
        <f>Table1[[#This Row],[Sale_date]]-DATE(YEAR(Table1[[#This Row],[Sale_date]]),1,1)+1</f>
        <v>1</v>
      </c>
      <c r="K2559" s="1">
        <f>WEEKDAY(Table1[[#This Row],[Sale_date]])</f>
        <v>1</v>
      </c>
      <c r="L2559" s="2">
        <v>42736</v>
      </c>
    </row>
    <row r="2560" spans="1:12" x14ac:dyDescent="0.25">
      <c r="A25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7606512.0973385135</v>
      </c>
      <c r="B2560">
        <f t="shared" ca="1" si="78"/>
        <v>4</v>
      </c>
      <c r="C2560">
        <f t="shared" ca="1" si="79"/>
        <v>4</v>
      </c>
      <c r="D2560">
        <f ca="1">Table1[[#This Row],[Rooms]]*10*RANDBETWEEN(10,20)/10</f>
        <v>44</v>
      </c>
      <c r="E2560" s="1">
        <f>YEAR(Table1[[#This Row],[Sale_date]])</f>
        <v>2017</v>
      </c>
      <c r="F2560" s="1">
        <f>ROUNDUP(Table1[[#This Row],[month]]/3,0)</f>
        <v>1</v>
      </c>
      <c r="G2560" s="1">
        <f>MONTH(Table1[[#This Row],[Sale_date]])</f>
        <v>1</v>
      </c>
      <c r="H2560" s="1">
        <f>WEEKNUM(Table1[[#This Row],[Sale_date]])</f>
        <v>1</v>
      </c>
      <c r="I2560" s="1">
        <f>DAY(Table1[[#This Row],[Sale_date]])</f>
        <v>2</v>
      </c>
      <c r="J2560" s="4">
        <f>Table1[[#This Row],[Sale_date]]-DATE(YEAR(Table1[[#This Row],[Sale_date]]),1,1)+1</f>
        <v>2</v>
      </c>
      <c r="K2560" s="1">
        <f>WEEKDAY(Table1[[#This Row],[Sale_date]])</f>
        <v>2</v>
      </c>
      <c r="L2560" s="2">
        <v>42737</v>
      </c>
    </row>
    <row r="2561" spans="1:12" x14ac:dyDescent="0.25">
      <c r="A25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4984749.5797453625</v>
      </c>
      <c r="B2561">
        <f t="shared" ca="1" si="78"/>
        <v>1</v>
      </c>
      <c r="C2561">
        <f t="shared" ca="1" si="79"/>
        <v>4</v>
      </c>
      <c r="D2561">
        <f ca="1">Table1[[#This Row],[Rooms]]*10*RANDBETWEEN(10,20)/10</f>
        <v>16</v>
      </c>
      <c r="E2561" s="1">
        <f>YEAR(Table1[[#This Row],[Sale_date]])</f>
        <v>2017</v>
      </c>
      <c r="F2561" s="1">
        <f>ROUNDUP(Table1[[#This Row],[month]]/3,0)</f>
        <v>1</v>
      </c>
      <c r="G2561" s="1">
        <f>MONTH(Table1[[#This Row],[Sale_date]])</f>
        <v>1</v>
      </c>
      <c r="H2561" s="1">
        <f>WEEKNUM(Table1[[#This Row],[Sale_date]])</f>
        <v>1</v>
      </c>
      <c r="I2561" s="1">
        <f>DAY(Table1[[#This Row],[Sale_date]])</f>
        <v>3</v>
      </c>
      <c r="J2561" s="4">
        <f>Table1[[#This Row],[Sale_date]]-DATE(YEAR(Table1[[#This Row],[Sale_date]]),1,1)+1</f>
        <v>3</v>
      </c>
      <c r="K2561" s="1">
        <f>WEEKDAY(Table1[[#This Row],[Sale_date]])</f>
        <v>3</v>
      </c>
      <c r="L2561" s="2">
        <v>42738</v>
      </c>
    </row>
    <row r="2562" spans="1:12" x14ac:dyDescent="0.25">
      <c r="A25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3531777.7443969655</v>
      </c>
      <c r="B2562">
        <f t="shared" ref="B2562:B2625" ca="1" si="80">MROUND(RANDBETWEEN(10,40)/10,0.5)</f>
        <v>1.5</v>
      </c>
      <c r="C2562">
        <f t="shared" ref="C2562:C2625" ca="1" si="81">RANDBETWEEN(1,10)</f>
        <v>5</v>
      </c>
      <c r="D2562">
        <f ca="1">Table1[[#This Row],[Rooms]]*10*RANDBETWEEN(10,20)/10</f>
        <v>16.5</v>
      </c>
      <c r="E2562" s="1">
        <f>YEAR(Table1[[#This Row],[Sale_date]])</f>
        <v>2017</v>
      </c>
      <c r="F2562" s="1">
        <f>ROUNDUP(Table1[[#This Row],[month]]/3,0)</f>
        <v>1</v>
      </c>
      <c r="G2562" s="1">
        <f>MONTH(Table1[[#This Row],[Sale_date]])</f>
        <v>1</v>
      </c>
      <c r="H2562" s="1">
        <f>WEEKNUM(Table1[[#This Row],[Sale_date]])</f>
        <v>1</v>
      </c>
      <c r="I2562" s="1">
        <f>DAY(Table1[[#This Row],[Sale_date]])</f>
        <v>4</v>
      </c>
      <c r="J2562" s="4">
        <f>Table1[[#This Row],[Sale_date]]-DATE(YEAR(Table1[[#This Row],[Sale_date]]),1,1)+1</f>
        <v>4</v>
      </c>
      <c r="K2562" s="1">
        <f>WEEKDAY(Table1[[#This Row],[Sale_date]])</f>
        <v>4</v>
      </c>
      <c r="L2562" s="2">
        <v>42739</v>
      </c>
    </row>
    <row r="2563" spans="1:12" x14ac:dyDescent="0.25">
      <c r="A25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15646776.475064101</v>
      </c>
      <c r="B2563">
        <f t="shared" ca="1" si="80"/>
        <v>4</v>
      </c>
      <c r="C2563">
        <f t="shared" ca="1" si="81"/>
        <v>10</v>
      </c>
      <c r="D2563">
        <f ca="1">Table1[[#This Row],[Rooms]]*10*RANDBETWEEN(10,20)/10</f>
        <v>44</v>
      </c>
      <c r="E2563" s="1">
        <f>YEAR(Table1[[#This Row],[Sale_date]])</f>
        <v>2017</v>
      </c>
      <c r="F2563" s="1">
        <f>ROUNDUP(Table1[[#This Row],[month]]/3,0)</f>
        <v>1</v>
      </c>
      <c r="G2563" s="1">
        <f>MONTH(Table1[[#This Row],[Sale_date]])</f>
        <v>1</v>
      </c>
      <c r="H2563" s="1">
        <f>WEEKNUM(Table1[[#This Row],[Sale_date]])</f>
        <v>1</v>
      </c>
      <c r="I2563" s="1">
        <f>DAY(Table1[[#This Row],[Sale_date]])</f>
        <v>5</v>
      </c>
      <c r="J2563" s="4">
        <f>Table1[[#This Row],[Sale_date]]-DATE(YEAR(Table1[[#This Row],[Sale_date]]),1,1)+1</f>
        <v>5</v>
      </c>
      <c r="K2563" s="1">
        <f>WEEKDAY(Table1[[#This Row],[Sale_date]])</f>
        <v>5</v>
      </c>
      <c r="L2563" s="2">
        <v>42740</v>
      </c>
    </row>
    <row r="2564" spans="1:12" x14ac:dyDescent="0.25">
      <c r="A25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8738647.3734806385</v>
      </c>
      <c r="B2564">
        <f t="shared" ca="1" si="80"/>
        <v>3.5</v>
      </c>
      <c r="C2564">
        <f t="shared" ca="1" si="81"/>
        <v>1</v>
      </c>
      <c r="D2564">
        <f ca="1">Table1[[#This Row],[Rooms]]*10*RANDBETWEEN(10,20)/10</f>
        <v>35</v>
      </c>
      <c r="E2564" s="1">
        <f>YEAR(Table1[[#This Row],[Sale_date]])</f>
        <v>2017</v>
      </c>
      <c r="F2564" s="1">
        <f>ROUNDUP(Table1[[#This Row],[month]]/3,0)</f>
        <v>1</v>
      </c>
      <c r="G2564" s="1">
        <f>MONTH(Table1[[#This Row],[Sale_date]])</f>
        <v>1</v>
      </c>
      <c r="H2564" s="1">
        <f>WEEKNUM(Table1[[#This Row],[Sale_date]])</f>
        <v>1</v>
      </c>
      <c r="I2564" s="1">
        <f>DAY(Table1[[#This Row],[Sale_date]])</f>
        <v>6</v>
      </c>
      <c r="J2564" s="4">
        <f>Table1[[#This Row],[Sale_date]]-DATE(YEAR(Table1[[#This Row],[Sale_date]]),1,1)+1</f>
        <v>6</v>
      </c>
      <c r="K2564" s="1">
        <f>WEEKDAY(Table1[[#This Row],[Sale_date]])</f>
        <v>6</v>
      </c>
      <c r="L2564" s="2">
        <v>42741</v>
      </c>
    </row>
    <row r="2565" spans="1:12" x14ac:dyDescent="0.25">
      <c r="A25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12997928.834036384</v>
      </c>
      <c r="B2565">
        <f t="shared" ca="1" si="80"/>
        <v>3</v>
      </c>
      <c r="C2565">
        <f t="shared" ca="1" si="81"/>
        <v>1</v>
      </c>
      <c r="D2565">
        <f ca="1">Table1[[#This Row],[Rooms]]*10*RANDBETWEEN(10,20)/10</f>
        <v>54</v>
      </c>
      <c r="E2565" s="1">
        <f>YEAR(Table1[[#This Row],[Sale_date]])</f>
        <v>2017</v>
      </c>
      <c r="F2565" s="1">
        <f>ROUNDUP(Table1[[#This Row],[month]]/3,0)</f>
        <v>1</v>
      </c>
      <c r="G2565" s="1">
        <f>MONTH(Table1[[#This Row],[Sale_date]])</f>
        <v>1</v>
      </c>
      <c r="H2565" s="1">
        <f>WEEKNUM(Table1[[#This Row],[Sale_date]])</f>
        <v>1</v>
      </c>
      <c r="I2565" s="1">
        <f>DAY(Table1[[#This Row],[Sale_date]])</f>
        <v>7</v>
      </c>
      <c r="J2565" s="4">
        <f>Table1[[#This Row],[Sale_date]]-DATE(YEAR(Table1[[#This Row],[Sale_date]]),1,1)+1</f>
        <v>7</v>
      </c>
      <c r="K2565" s="1">
        <f>WEEKDAY(Table1[[#This Row],[Sale_date]])</f>
        <v>7</v>
      </c>
      <c r="L2565" s="2">
        <v>42742</v>
      </c>
    </row>
    <row r="2566" spans="1:12" x14ac:dyDescent="0.25">
      <c r="A25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20715491.140931688</v>
      </c>
      <c r="B2566">
        <f t="shared" ca="1" si="80"/>
        <v>4</v>
      </c>
      <c r="C2566">
        <f t="shared" ca="1" si="81"/>
        <v>9</v>
      </c>
      <c r="D2566">
        <f ca="1">Table1[[#This Row],[Rooms]]*10*RANDBETWEEN(10,20)/10</f>
        <v>72</v>
      </c>
      <c r="E2566" s="1">
        <f>YEAR(Table1[[#This Row],[Sale_date]])</f>
        <v>2017</v>
      </c>
      <c r="F2566" s="1">
        <f>ROUNDUP(Table1[[#This Row],[month]]/3,0)</f>
        <v>1</v>
      </c>
      <c r="G2566" s="1">
        <f>MONTH(Table1[[#This Row],[Sale_date]])</f>
        <v>1</v>
      </c>
      <c r="H2566" s="1">
        <f>WEEKNUM(Table1[[#This Row],[Sale_date]])</f>
        <v>2</v>
      </c>
      <c r="I2566" s="1">
        <f>DAY(Table1[[#This Row],[Sale_date]])</f>
        <v>8</v>
      </c>
      <c r="J2566" s="4">
        <f>Table1[[#This Row],[Sale_date]]-DATE(YEAR(Table1[[#This Row],[Sale_date]]),1,1)+1</f>
        <v>8</v>
      </c>
      <c r="K2566" s="1">
        <f>WEEKDAY(Table1[[#This Row],[Sale_date]])</f>
        <v>1</v>
      </c>
      <c r="L2566" s="2">
        <v>42743</v>
      </c>
    </row>
    <row r="2567" spans="1:12" x14ac:dyDescent="0.25">
      <c r="A25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7080615.9817052213</v>
      </c>
      <c r="B2567">
        <f t="shared" ca="1" si="80"/>
        <v>2</v>
      </c>
      <c r="C2567">
        <f t="shared" ca="1" si="81"/>
        <v>1</v>
      </c>
      <c r="D2567">
        <f ca="1">Table1[[#This Row],[Rooms]]*10*RANDBETWEEN(10,20)/10</f>
        <v>34</v>
      </c>
      <c r="E2567" s="1">
        <f>YEAR(Table1[[#This Row],[Sale_date]])</f>
        <v>2017</v>
      </c>
      <c r="F2567" s="1">
        <f>ROUNDUP(Table1[[#This Row],[month]]/3,0)</f>
        <v>1</v>
      </c>
      <c r="G2567" s="1">
        <f>MONTH(Table1[[#This Row],[Sale_date]])</f>
        <v>1</v>
      </c>
      <c r="H2567" s="1">
        <f>WEEKNUM(Table1[[#This Row],[Sale_date]])</f>
        <v>2</v>
      </c>
      <c r="I2567" s="1">
        <f>DAY(Table1[[#This Row],[Sale_date]])</f>
        <v>9</v>
      </c>
      <c r="J2567" s="4">
        <f>Table1[[#This Row],[Sale_date]]-DATE(YEAR(Table1[[#This Row],[Sale_date]]),1,1)+1</f>
        <v>9</v>
      </c>
      <c r="K2567" s="1">
        <f>WEEKDAY(Table1[[#This Row],[Sale_date]])</f>
        <v>2</v>
      </c>
      <c r="L2567" s="2">
        <v>42744</v>
      </c>
    </row>
    <row r="2568" spans="1:12" x14ac:dyDescent="0.25">
      <c r="A25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4853359.3990655933</v>
      </c>
      <c r="B2568">
        <f t="shared" ca="1" si="80"/>
        <v>1.5</v>
      </c>
      <c r="C2568">
        <f t="shared" ca="1" si="81"/>
        <v>4</v>
      </c>
      <c r="D2568">
        <f ca="1">Table1[[#This Row],[Rooms]]*10*RANDBETWEEN(10,20)/10</f>
        <v>30</v>
      </c>
      <c r="E2568" s="1">
        <f>YEAR(Table1[[#This Row],[Sale_date]])</f>
        <v>2017</v>
      </c>
      <c r="F2568" s="1">
        <f>ROUNDUP(Table1[[#This Row],[month]]/3,0)</f>
        <v>1</v>
      </c>
      <c r="G2568" s="1">
        <f>MONTH(Table1[[#This Row],[Sale_date]])</f>
        <v>1</v>
      </c>
      <c r="H2568" s="1">
        <f>WEEKNUM(Table1[[#This Row],[Sale_date]])</f>
        <v>2</v>
      </c>
      <c r="I2568" s="1">
        <f>DAY(Table1[[#This Row],[Sale_date]])</f>
        <v>10</v>
      </c>
      <c r="J2568" s="4">
        <f>Table1[[#This Row],[Sale_date]]-DATE(YEAR(Table1[[#This Row],[Sale_date]]),1,1)+1</f>
        <v>10</v>
      </c>
      <c r="K2568" s="1">
        <f>WEEKDAY(Table1[[#This Row],[Sale_date]])</f>
        <v>3</v>
      </c>
      <c r="L2568" s="2">
        <v>42745</v>
      </c>
    </row>
    <row r="2569" spans="1:12" x14ac:dyDescent="0.25">
      <c r="A25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4405856.5594043443</v>
      </c>
      <c r="B2569">
        <f t="shared" ca="1" si="80"/>
        <v>1</v>
      </c>
      <c r="C2569">
        <f t="shared" ca="1" si="81"/>
        <v>10</v>
      </c>
      <c r="D2569">
        <f ca="1">Table1[[#This Row],[Rooms]]*10*RANDBETWEEN(10,20)/10</f>
        <v>11</v>
      </c>
      <c r="E2569" s="1">
        <f>YEAR(Table1[[#This Row],[Sale_date]])</f>
        <v>2017</v>
      </c>
      <c r="F2569" s="1">
        <f>ROUNDUP(Table1[[#This Row],[month]]/3,0)</f>
        <v>1</v>
      </c>
      <c r="G2569" s="1">
        <f>MONTH(Table1[[#This Row],[Sale_date]])</f>
        <v>1</v>
      </c>
      <c r="H2569" s="1">
        <f>WEEKNUM(Table1[[#This Row],[Sale_date]])</f>
        <v>2</v>
      </c>
      <c r="I2569" s="1">
        <f>DAY(Table1[[#This Row],[Sale_date]])</f>
        <v>11</v>
      </c>
      <c r="J2569" s="4">
        <f>Table1[[#This Row],[Sale_date]]-DATE(YEAR(Table1[[#This Row],[Sale_date]]),1,1)+1</f>
        <v>11</v>
      </c>
      <c r="K2569" s="1">
        <f>WEEKDAY(Table1[[#This Row],[Sale_date]])</f>
        <v>4</v>
      </c>
      <c r="L2569" s="2">
        <v>42746</v>
      </c>
    </row>
    <row r="2570" spans="1:12" x14ac:dyDescent="0.25">
      <c r="A25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4919231.9683207683</v>
      </c>
      <c r="B2570">
        <f t="shared" ca="1" si="80"/>
        <v>1.5</v>
      </c>
      <c r="C2570">
        <f t="shared" ca="1" si="81"/>
        <v>4</v>
      </c>
      <c r="D2570">
        <f ca="1">Table1[[#This Row],[Rooms]]*10*RANDBETWEEN(10,20)/10</f>
        <v>18</v>
      </c>
      <c r="E2570" s="1">
        <f>YEAR(Table1[[#This Row],[Sale_date]])</f>
        <v>2017</v>
      </c>
      <c r="F2570" s="1">
        <f>ROUNDUP(Table1[[#This Row],[month]]/3,0)</f>
        <v>1</v>
      </c>
      <c r="G2570" s="1">
        <f>MONTH(Table1[[#This Row],[Sale_date]])</f>
        <v>1</v>
      </c>
      <c r="H2570" s="1">
        <f>WEEKNUM(Table1[[#This Row],[Sale_date]])</f>
        <v>2</v>
      </c>
      <c r="I2570" s="1">
        <f>DAY(Table1[[#This Row],[Sale_date]])</f>
        <v>12</v>
      </c>
      <c r="J2570" s="4">
        <f>Table1[[#This Row],[Sale_date]]-DATE(YEAR(Table1[[#This Row],[Sale_date]]),1,1)+1</f>
        <v>12</v>
      </c>
      <c r="K2570" s="1">
        <f>WEEKDAY(Table1[[#This Row],[Sale_date]])</f>
        <v>5</v>
      </c>
      <c r="L2570" s="2">
        <v>42747</v>
      </c>
    </row>
    <row r="2571" spans="1:12" x14ac:dyDescent="0.25">
      <c r="A25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12159360</v>
      </c>
      <c r="B2571">
        <f t="shared" ca="1" si="80"/>
        <v>3.5</v>
      </c>
      <c r="C2571">
        <f t="shared" ca="1" si="81"/>
        <v>3</v>
      </c>
      <c r="D2571">
        <f ca="1">Table1[[#This Row],[Rooms]]*10*RANDBETWEEN(10,20)/10</f>
        <v>63</v>
      </c>
      <c r="E2571" s="1">
        <f>YEAR(Table1[[#This Row],[Sale_date]])</f>
        <v>2017</v>
      </c>
      <c r="F2571" s="1">
        <f>ROUNDUP(Table1[[#This Row],[month]]/3,0)</f>
        <v>1</v>
      </c>
      <c r="G2571" s="1">
        <f>MONTH(Table1[[#This Row],[Sale_date]])</f>
        <v>1</v>
      </c>
      <c r="H2571" s="1">
        <f>WEEKNUM(Table1[[#This Row],[Sale_date]])</f>
        <v>2</v>
      </c>
      <c r="I2571" s="1">
        <f>DAY(Table1[[#This Row],[Sale_date]])</f>
        <v>13</v>
      </c>
      <c r="J2571" s="4">
        <f>Table1[[#This Row],[Sale_date]]-DATE(YEAR(Table1[[#This Row],[Sale_date]]),1,1)+1</f>
        <v>13</v>
      </c>
      <c r="K2571" s="1">
        <f>WEEKDAY(Table1[[#This Row],[Sale_date]])</f>
        <v>6</v>
      </c>
      <c r="L2571" s="2">
        <v>42748</v>
      </c>
    </row>
    <row r="2572" spans="1:12" x14ac:dyDescent="0.25">
      <c r="A25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9404266.4426647797</v>
      </c>
      <c r="B2572">
        <f t="shared" ca="1" si="80"/>
        <v>3</v>
      </c>
      <c r="C2572">
        <f t="shared" ca="1" si="81"/>
        <v>10</v>
      </c>
      <c r="D2572">
        <f ca="1">Table1[[#This Row],[Rooms]]*10*RANDBETWEEN(10,20)/10</f>
        <v>45</v>
      </c>
      <c r="E2572" s="1">
        <f>YEAR(Table1[[#This Row],[Sale_date]])</f>
        <v>2017</v>
      </c>
      <c r="F2572" s="1">
        <f>ROUNDUP(Table1[[#This Row],[month]]/3,0)</f>
        <v>1</v>
      </c>
      <c r="G2572" s="1">
        <f>MONTH(Table1[[#This Row],[Sale_date]])</f>
        <v>1</v>
      </c>
      <c r="H2572" s="1">
        <f>WEEKNUM(Table1[[#This Row],[Sale_date]])</f>
        <v>2</v>
      </c>
      <c r="I2572" s="1">
        <f>DAY(Table1[[#This Row],[Sale_date]])</f>
        <v>14</v>
      </c>
      <c r="J2572" s="4">
        <f>Table1[[#This Row],[Sale_date]]-DATE(YEAR(Table1[[#This Row],[Sale_date]]),1,1)+1</f>
        <v>14</v>
      </c>
      <c r="K2572" s="1">
        <f>WEEKDAY(Table1[[#This Row],[Sale_date]])</f>
        <v>7</v>
      </c>
      <c r="L2572" s="2">
        <v>42749</v>
      </c>
    </row>
    <row r="2573" spans="1:12" x14ac:dyDescent="0.25">
      <c r="A25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5402232.7267827168</v>
      </c>
      <c r="B2573">
        <f t="shared" ca="1" si="80"/>
        <v>2</v>
      </c>
      <c r="C2573">
        <f t="shared" ca="1" si="81"/>
        <v>6</v>
      </c>
      <c r="D2573">
        <f ca="1">Table1[[#This Row],[Rooms]]*10*RANDBETWEEN(10,20)/10</f>
        <v>22</v>
      </c>
      <c r="E2573" s="1">
        <f>YEAR(Table1[[#This Row],[Sale_date]])</f>
        <v>2017</v>
      </c>
      <c r="F2573" s="1">
        <f>ROUNDUP(Table1[[#This Row],[month]]/3,0)</f>
        <v>1</v>
      </c>
      <c r="G2573" s="1">
        <f>MONTH(Table1[[#This Row],[Sale_date]])</f>
        <v>1</v>
      </c>
      <c r="H2573" s="1">
        <f>WEEKNUM(Table1[[#This Row],[Sale_date]])</f>
        <v>3</v>
      </c>
      <c r="I2573" s="1">
        <f>DAY(Table1[[#This Row],[Sale_date]])</f>
        <v>15</v>
      </c>
      <c r="J2573" s="4">
        <f>Table1[[#This Row],[Sale_date]]-DATE(YEAR(Table1[[#This Row],[Sale_date]]),1,1)+1</f>
        <v>15</v>
      </c>
      <c r="K2573" s="1">
        <f>WEEKDAY(Table1[[#This Row],[Sale_date]])</f>
        <v>1</v>
      </c>
      <c r="L2573" s="2">
        <v>42750</v>
      </c>
    </row>
    <row r="2574" spans="1:12" x14ac:dyDescent="0.25">
      <c r="A25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9680897.8604674246</v>
      </c>
      <c r="B2574">
        <f t="shared" ca="1" si="80"/>
        <v>3.5</v>
      </c>
      <c r="C2574">
        <f t="shared" ca="1" si="81"/>
        <v>9</v>
      </c>
      <c r="D2574">
        <f ca="1">Table1[[#This Row],[Rooms]]*10*RANDBETWEEN(10,20)/10</f>
        <v>59.5</v>
      </c>
      <c r="E2574" s="1">
        <f>YEAR(Table1[[#This Row],[Sale_date]])</f>
        <v>2017</v>
      </c>
      <c r="F2574" s="1">
        <f>ROUNDUP(Table1[[#This Row],[month]]/3,0)</f>
        <v>1</v>
      </c>
      <c r="G2574" s="1">
        <f>MONTH(Table1[[#This Row],[Sale_date]])</f>
        <v>1</v>
      </c>
      <c r="H2574" s="1">
        <f>WEEKNUM(Table1[[#This Row],[Sale_date]])</f>
        <v>3</v>
      </c>
      <c r="I2574" s="1">
        <f>DAY(Table1[[#This Row],[Sale_date]])</f>
        <v>16</v>
      </c>
      <c r="J2574" s="4">
        <f>Table1[[#This Row],[Sale_date]]-DATE(YEAR(Table1[[#This Row],[Sale_date]]),1,1)+1</f>
        <v>16</v>
      </c>
      <c r="K2574" s="1">
        <f>WEEKDAY(Table1[[#This Row],[Sale_date]])</f>
        <v>2</v>
      </c>
      <c r="L2574" s="2">
        <v>42751</v>
      </c>
    </row>
    <row r="2575" spans="1:12" x14ac:dyDescent="0.25">
      <c r="A25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6465072.665386959</v>
      </c>
      <c r="B2575">
        <f t="shared" ca="1" si="80"/>
        <v>2</v>
      </c>
      <c r="C2575">
        <f t="shared" ca="1" si="81"/>
        <v>7</v>
      </c>
      <c r="D2575">
        <f ca="1">Table1[[#This Row],[Rooms]]*10*RANDBETWEEN(10,20)/10</f>
        <v>26</v>
      </c>
      <c r="E2575" s="1">
        <f>YEAR(Table1[[#This Row],[Sale_date]])</f>
        <v>2017</v>
      </c>
      <c r="F2575" s="1">
        <f>ROUNDUP(Table1[[#This Row],[month]]/3,0)</f>
        <v>1</v>
      </c>
      <c r="G2575" s="1">
        <f>MONTH(Table1[[#This Row],[Sale_date]])</f>
        <v>1</v>
      </c>
      <c r="H2575" s="1">
        <f>WEEKNUM(Table1[[#This Row],[Sale_date]])</f>
        <v>3</v>
      </c>
      <c r="I2575" s="1">
        <f>DAY(Table1[[#This Row],[Sale_date]])</f>
        <v>17</v>
      </c>
      <c r="J2575" s="4">
        <f>Table1[[#This Row],[Sale_date]]-DATE(YEAR(Table1[[#This Row],[Sale_date]]),1,1)+1</f>
        <v>17</v>
      </c>
      <c r="K2575" s="1">
        <f>WEEKDAY(Table1[[#This Row],[Sale_date]])</f>
        <v>3</v>
      </c>
      <c r="L2575" s="2">
        <v>42752</v>
      </c>
    </row>
    <row r="2576" spans="1:12" x14ac:dyDescent="0.25">
      <c r="A25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6317880.8977265637</v>
      </c>
      <c r="B2576">
        <f t="shared" ca="1" si="80"/>
        <v>1</v>
      </c>
      <c r="C2576">
        <f t="shared" ca="1" si="81"/>
        <v>7</v>
      </c>
      <c r="D2576">
        <f ca="1">Table1[[#This Row],[Rooms]]*10*RANDBETWEEN(10,20)/10</f>
        <v>19</v>
      </c>
      <c r="E2576" s="1">
        <f>YEAR(Table1[[#This Row],[Sale_date]])</f>
        <v>2017</v>
      </c>
      <c r="F2576" s="1">
        <f>ROUNDUP(Table1[[#This Row],[month]]/3,0)</f>
        <v>1</v>
      </c>
      <c r="G2576" s="1">
        <f>MONTH(Table1[[#This Row],[Sale_date]])</f>
        <v>1</v>
      </c>
      <c r="H2576" s="1">
        <f>WEEKNUM(Table1[[#This Row],[Sale_date]])</f>
        <v>3</v>
      </c>
      <c r="I2576" s="1">
        <f>DAY(Table1[[#This Row],[Sale_date]])</f>
        <v>18</v>
      </c>
      <c r="J2576" s="4">
        <f>Table1[[#This Row],[Sale_date]]-DATE(YEAR(Table1[[#This Row],[Sale_date]]),1,1)+1</f>
        <v>18</v>
      </c>
      <c r="K2576" s="1">
        <f>WEEKDAY(Table1[[#This Row],[Sale_date]])</f>
        <v>4</v>
      </c>
      <c r="L2576" s="2">
        <v>42753</v>
      </c>
    </row>
    <row r="2577" spans="1:12" x14ac:dyDescent="0.25">
      <c r="A25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11164230</v>
      </c>
      <c r="B2577">
        <f t="shared" ca="1" si="80"/>
        <v>3</v>
      </c>
      <c r="C2577">
        <f t="shared" ca="1" si="81"/>
        <v>1</v>
      </c>
      <c r="D2577">
        <f ca="1">Table1[[#This Row],[Rooms]]*10*RANDBETWEEN(10,20)/10</f>
        <v>57</v>
      </c>
      <c r="E2577" s="1">
        <f>YEAR(Table1[[#This Row],[Sale_date]])</f>
        <v>2017</v>
      </c>
      <c r="F2577" s="1">
        <f>ROUNDUP(Table1[[#This Row],[month]]/3,0)</f>
        <v>1</v>
      </c>
      <c r="G2577" s="1">
        <f>MONTH(Table1[[#This Row],[Sale_date]])</f>
        <v>1</v>
      </c>
      <c r="H2577" s="1">
        <f>WEEKNUM(Table1[[#This Row],[Sale_date]])</f>
        <v>3</v>
      </c>
      <c r="I2577" s="1">
        <f>DAY(Table1[[#This Row],[Sale_date]])</f>
        <v>19</v>
      </c>
      <c r="J2577" s="4">
        <f>Table1[[#This Row],[Sale_date]]-DATE(YEAR(Table1[[#This Row],[Sale_date]]),1,1)+1</f>
        <v>19</v>
      </c>
      <c r="K2577" s="1">
        <f>WEEKDAY(Table1[[#This Row],[Sale_date]])</f>
        <v>5</v>
      </c>
      <c r="L2577" s="2">
        <v>42754</v>
      </c>
    </row>
    <row r="2578" spans="1:12" x14ac:dyDescent="0.25">
      <c r="A25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7425803.9786648368</v>
      </c>
      <c r="B2578">
        <f t="shared" ca="1" si="80"/>
        <v>2.5</v>
      </c>
      <c r="C2578">
        <f t="shared" ca="1" si="81"/>
        <v>2</v>
      </c>
      <c r="D2578">
        <f ca="1">Table1[[#This Row],[Rooms]]*10*RANDBETWEEN(10,20)/10</f>
        <v>47.5</v>
      </c>
      <c r="E2578" s="1">
        <f>YEAR(Table1[[#This Row],[Sale_date]])</f>
        <v>2017</v>
      </c>
      <c r="F2578" s="1">
        <f>ROUNDUP(Table1[[#This Row],[month]]/3,0)</f>
        <v>1</v>
      </c>
      <c r="G2578" s="1">
        <f>MONTH(Table1[[#This Row],[Sale_date]])</f>
        <v>1</v>
      </c>
      <c r="H2578" s="1">
        <f>WEEKNUM(Table1[[#This Row],[Sale_date]])</f>
        <v>3</v>
      </c>
      <c r="I2578" s="1">
        <f>DAY(Table1[[#This Row],[Sale_date]])</f>
        <v>20</v>
      </c>
      <c r="J2578" s="4">
        <f>Table1[[#This Row],[Sale_date]]-DATE(YEAR(Table1[[#This Row],[Sale_date]]),1,1)+1</f>
        <v>20</v>
      </c>
      <c r="K2578" s="1">
        <f>WEEKDAY(Table1[[#This Row],[Sale_date]])</f>
        <v>6</v>
      </c>
      <c r="L2578" s="2">
        <v>42755</v>
      </c>
    </row>
    <row r="2579" spans="1:12" x14ac:dyDescent="0.25">
      <c r="A25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3672836.1634171987</v>
      </c>
      <c r="B2579">
        <f t="shared" ca="1" si="80"/>
        <v>1</v>
      </c>
      <c r="C2579">
        <f t="shared" ca="1" si="81"/>
        <v>3</v>
      </c>
      <c r="D2579">
        <f ca="1">Table1[[#This Row],[Rooms]]*10*RANDBETWEEN(10,20)/10</f>
        <v>19</v>
      </c>
      <c r="E2579" s="1">
        <f>YEAR(Table1[[#This Row],[Sale_date]])</f>
        <v>2017</v>
      </c>
      <c r="F2579" s="1">
        <f>ROUNDUP(Table1[[#This Row],[month]]/3,0)</f>
        <v>1</v>
      </c>
      <c r="G2579" s="1">
        <f>MONTH(Table1[[#This Row],[Sale_date]])</f>
        <v>1</v>
      </c>
      <c r="H2579" s="1">
        <f>WEEKNUM(Table1[[#This Row],[Sale_date]])</f>
        <v>3</v>
      </c>
      <c r="I2579" s="1">
        <f>DAY(Table1[[#This Row],[Sale_date]])</f>
        <v>21</v>
      </c>
      <c r="J2579" s="4">
        <f>Table1[[#This Row],[Sale_date]]-DATE(YEAR(Table1[[#This Row],[Sale_date]]),1,1)+1</f>
        <v>21</v>
      </c>
      <c r="K2579" s="1">
        <f>WEEKDAY(Table1[[#This Row],[Sale_date]])</f>
        <v>7</v>
      </c>
      <c r="L2579" s="2">
        <v>42756</v>
      </c>
    </row>
    <row r="2580" spans="1:12" x14ac:dyDescent="0.25">
      <c r="A25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6978505.230301749</v>
      </c>
      <c r="B2580">
        <f t="shared" ca="1" si="80"/>
        <v>3.5</v>
      </c>
      <c r="C2580">
        <f t="shared" ca="1" si="81"/>
        <v>5</v>
      </c>
      <c r="D2580">
        <f ca="1">Table1[[#This Row],[Rooms]]*10*RANDBETWEEN(10,20)/10</f>
        <v>38.5</v>
      </c>
      <c r="E2580" s="1">
        <f>YEAR(Table1[[#This Row],[Sale_date]])</f>
        <v>2017</v>
      </c>
      <c r="F2580" s="1">
        <f>ROUNDUP(Table1[[#This Row],[month]]/3,0)</f>
        <v>1</v>
      </c>
      <c r="G2580" s="1">
        <f>MONTH(Table1[[#This Row],[Sale_date]])</f>
        <v>1</v>
      </c>
      <c r="H2580" s="1">
        <f>WEEKNUM(Table1[[#This Row],[Sale_date]])</f>
        <v>4</v>
      </c>
      <c r="I2580" s="1">
        <f>DAY(Table1[[#This Row],[Sale_date]])</f>
        <v>22</v>
      </c>
      <c r="J2580" s="4">
        <f>Table1[[#This Row],[Sale_date]]-DATE(YEAR(Table1[[#This Row],[Sale_date]]),1,1)+1</f>
        <v>22</v>
      </c>
      <c r="K2580" s="1">
        <f>WEEKDAY(Table1[[#This Row],[Sale_date]])</f>
        <v>1</v>
      </c>
      <c r="L2580" s="2">
        <v>42757</v>
      </c>
    </row>
    <row r="2581" spans="1:12" x14ac:dyDescent="0.25">
      <c r="A25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9046276.7194647752</v>
      </c>
      <c r="B2581">
        <f t="shared" ca="1" si="80"/>
        <v>3</v>
      </c>
      <c r="C2581">
        <f t="shared" ca="1" si="81"/>
        <v>3</v>
      </c>
      <c r="D2581">
        <f ca="1">Table1[[#This Row],[Rooms]]*10*RANDBETWEEN(10,20)/10</f>
        <v>60</v>
      </c>
      <c r="E2581" s="1">
        <f>YEAR(Table1[[#This Row],[Sale_date]])</f>
        <v>2017</v>
      </c>
      <c r="F2581" s="1">
        <f>ROUNDUP(Table1[[#This Row],[month]]/3,0)</f>
        <v>1</v>
      </c>
      <c r="G2581" s="1">
        <f>MONTH(Table1[[#This Row],[Sale_date]])</f>
        <v>1</v>
      </c>
      <c r="H2581" s="1">
        <f>WEEKNUM(Table1[[#This Row],[Sale_date]])</f>
        <v>4</v>
      </c>
      <c r="I2581" s="1">
        <f>DAY(Table1[[#This Row],[Sale_date]])</f>
        <v>23</v>
      </c>
      <c r="J2581" s="4">
        <f>Table1[[#This Row],[Sale_date]]-DATE(YEAR(Table1[[#This Row],[Sale_date]]),1,1)+1</f>
        <v>23</v>
      </c>
      <c r="K2581" s="1">
        <f>WEEKDAY(Table1[[#This Row],[Sale_date]])</f>
        <v>2</v>
      </c>
      <c r="L2581" s="2">
        <v>42758</v>
      </c>
    </row>
    <row r="2582" spans="1:12" x14ac:dyDescent="0.25">
      <c r="A25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15710732.387879213</v>
      </c>
      <c r="B2582">
        <f t="shared" ca="1" si="80"/>
        <v>3.5</v>
      </c>
      <c r="C2582">
        <f t="shared" ca="1" si="81"/>
        <v>6</v>
      </c>
      <c r="D2582">
        <f ca="1">Table1[[#This Row],[Rooms]]*10*RANDBETWEEN(10,20)/10</f>
        <v>52.5</v>
      </c>
      <c r="E2582" s="1">
        <f>YEAR(Table1[[#This Row],[Sale_date]])</f>
        <v>2017</v>
      </c>
      <c r="F2582" s="1">
        <f>ROUNDUP(Table1[[#This Row],[month]]/3,0)</f>
        <v>1</v>
      </c>
      <c r="G2582" s="1">
        <f>MONTH(Table1[[#This Row],[Sale_date]])</f>
        <v>1</v>
      </c>
      <c r="H2582" s="1">
        <f>WEEKNUM(Table1[[#This Row],[Sale_date]])</f>
        <v>4</v>
      </c>
      <c r="I2582" s="1">
        <f>DAY(Table1[[#This Row],[Sale_date]])</f>
        <v>24</v>
      </c>
      <c r="J2582" s="4">
        <f>Table1[[#This Row],[Sale_date]]-DATE(YEAR(Table1[[#This Row],[Sale_date]]),1,1)+1</f>
        <v>24</v>
      </c>
      <c r="K2582" s="1">
        <f>WEEKDAY(Table1[[#This Row],[Sale_date]])</f>
        <v>3</v>
      </c>
      <c r="L2582" s="2">
        <v>42759</v>
      </c>
    </row>
    <row r="2583" spans="1:12" x14ac:dyDescent="0.25">
      <c r="A25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6058653.8308106121</v>
      </c>
      <c r="B2583">
        <f t="shared" ca="1" si="80"/>
        <v>2</v>
      </c>
      <c r="C2583">
        <f t="shared" ca="1" si="81"/>
        <v>8</v>
      </c>
      <c r="D2583">
        <f ca="1">Table1[[#This Row],[Rooms]]*10*RANDBETWEEN(10,20)/10</f>
        <v>20</v>
      </c>
      <c r="E2583" s="1">
        <f>YEAR(Table1[[#This Row],[Sale_date]])</f>
        <v>2017</v>
      </c>
      <c r="F2583" s="1">
        <f>ROUNDUP(Table1[[#This Row],[month]]/3,0)</f>
        <v>1</v>
      </c>
      <c r="G2583" s="1">
        <f>MONTH(Table1[[#This Row],[Sale_date]])</f>
        <v>1</v>
      </c>
      <c r="H2583" s="1">
        <f>WEEKNUM(Table1[[#This Row],[Sale_date]])</f>
        <v>4</v>
      </c>
      <c r="I2583" s="1">
        <f>DAY(Table1[[#This Row],[Sale_date]])</f>
        <v>25</v>
      </c>
      <c r="J2583" s="4">
        <f>Table1[[#This Row],[Sale_date]]-DATE(YEAR(Table1[[#This Row],[Sale_date]]),1,1)+1</f>
        <v>25</v>
      </c>
      <c r="K2583" s="1">
        <f>WEEKDAY(Table1[[#This Row],[Sale_date]])</f>
        <v>4</v>
      </c>
      <c r="L2583" s="2">
        <v>42760</v>
      </c>
    </row>
    <row r="2584" spans="1:12" x14ac:dyDescent="0.25">
      <c r="A25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7394658.5671742288</v>
      </c>
      <c r="B2584">
        <f t="shared" ca="1" si="80"/>
        <v>3</v>
      </c>
      <c r="C2584">
        <f t="shared" ca="1" si="81"/>
        <v>3</v>
      </c>
      <c r="D2584">
        <f ca="1">Table1[[#This Row],[Rooms]]*10*RANDBETWEEN(10,20)/10</f>
        <v>42</v>
      </c>
      <c r="E2584" s="1">
        <f>YEAR(Table1[[#This Row],[Sale_date]])</f>
        <v>2017</v>
      </c>
      <c r="F2584" s="1">
        <f>ROUNDUP(Table1[[#This Row],[month]]/3,0)</f>
        <v>1</v>
      </c>
      <c r="G2584" s="1">
        <f>MONTH(Table1[[#This Row],[Sale_date]])</f>
        <v>1</v>
      </c>
      <c r="H2584" s="1">
        <f>WEEKNUM(Table1[[#This Row],[Sale_date]])</f>
        <v>4</v>
      </c>
      <c r="I2584" s="1">
        <f>DAY(Table1[[#This Row],[Sale_date]])</f>
        <v>26</v>
      </c>
      <c r="J2584" s="4">
        <f>Table1[[#This Row],[Sale_date]]-DATE(YEAR(Table1[[#This Row],[Sale_date]]),1,1)+1</f>
        <v>26</v>
      </c>
      <c r="K2584" s="1">
        <f>WEEKDAY(Table1[[#This Row],[Sale_date]])</f>
        <v>5</v>
      </c>
      <c r="L2584" s="2">
        <v>42761</v>
      </c>
    </row>
    <row r="2585" spans="1:12" x14ac:dyDescent="0.25">
      <c r="A25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11328889.509652657</v>
      </c>
      <c r="B2585">
        <f t="shared" ca="1" si="80"/>
        <v>4</v>
      </c>
      <c r="C2585">
        <f t="shared" ca="1" si="81"/>
        <v>2</v>
      </c>
      <c r="D2585">
        <f ca="1">Table1[[#This Row],[Rooms]]*10*RANDBETWEEN(10,20)/10</f>
        <v>68</v>
      </c>
      <c r="E2585" s="1">
        <f>YEAR(Table1[[#This Row],[Sale_date]])</f>
        <v>2017</v>
      </c>
      <c r="F2585" s="1">
        <f>ROUNDUP(Table1[[#This Row],[month]]/3,0)</f>
        <v>1</v>
      </c>
      <c r="G2585" s="1">
        <f>MONTH(Table1[[#This Row],[Sale_date]])</f>
        <v>1</v>
      </c>
      <c r="H2585" s="1">
        <f>WEEKNUM(Table1[[#This Row],[Sale_date]])</f>
        <v>4</v>
      </c>
      <c r="I2585" s="1">
        <f>DAY(Table1[[#This Row],[Sale_date]])</f>
        <v>27</v>
      </c>
      <c r="J2585" s="4">
        <f>Table1[[#This Row],[Sale_date]]-DATE(YEAR(Table1[[#This Row],[Sale_date]]),1,1)+1</f>
        <v>27</v>
      </c>
      <c r="K2585" s="1">
        <f>WEEKDAY(Table1[[#This Row],[Sale_date]])</f>
        <v>6</v>
      </c>
      <c r="L2585" s="2">
        <v>42762</v>
      </c>
    </row>
    <row r="2586" spans="1:12" x14ac:dyDescent="0.25">
      <c r="A25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3324564.8316403436</v>
      </c>
      <c r="B2586">
        <f t="shared" ca="1" si="80"/>
        <v>1.5</v>
      </c>
      <c r="C2586">
        <f t="shared" ca="1" si="81"/>
        <v>2</v>
      </c>
      <c r="D2586">
        <f ca="1">Table1[[#This Row],[Rooms]]*10*RANDBETWEEN(10,20)/10</f>
        <v>19.5</v>
      </c>
      <c r="E2586" s="1">
        <f>YEAR(Table1[[#This Row],[Sale_date]])</f>
        <v>2017</v>
      </c>
      <c r="F2586" s="1">
        <f>ROUNDUP(Table1[[#This Row],[month]]/3,0)</f>
        <v>1</v>
      </c>
      <c r="G2586" s="1">
        <f>MONTH(Table1[[#This Row],[Sale_date]])</f>
        <v>1</v>
      </c>
      <c r="H2586" s="1">
        <f>WEEKNUM(Table1[[#This Row],[Sale_date]])</f>
        <v>4</v>
      </c>
      <c r="I2586" s="1">
        <f>DAY(Table1[[#This Row],[Sale_date]])</f>
        <v>28</v>
      </c>
      <c r="J2586" s="4">
        <f>Table1[[#This Row],[Sale_date]]-DATE(YEAR(Table1[[#This Row],[Sale_date]]),1,1)+1</f>
        <v>28</v>
      </c>
      <c r="K2586" s="1">
        <f>WEEKDAY(Table1[[#This Row],[Sale_date]])</f>
        <v>7</v>
      </c>
      <c r="L2586" s="2">
        <v>42763</v>
      </c>
    </row>
    <row r="2587" spans="1:12" x14ac:dyDescent="0.25">
      <c r="A25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5789731.346684603</v>
      </c>
      <c r="B2587">
        <f t="shared" ca="1" si="80"/>
        <v>1.5</v>
      </c>
      <c r="C2587">
        <f t="shared" ca="1" si="81"/>
        <v>7</v>
      </c>
      <c r="D2587">
        <f ca="1">Table1[[#This Row],[Rooms]]*10*RANDBETWEEN(10,20)/10</f>
        <v>18</v>
      </c>
      <c r="E2587" s="1">
        <f>YEAR(Table1[[#This Row],[Sale_date]])</f>
        <v>2017</v>
      </c>
      <c r="F2587" s="1">
        <f>ROUNDUP(Table1[[#This Row],[month]]/3,0)</f>
        <v>1</v>
      </c>
      <c r="G2587" s="1">
        <f>MONTH(Table1[[#This Row],[Sale_date]])</f>
        <v>1</v>
      </c>
      <c r="H2587" s="1">
        <f>WEEKNUM(Table1[[#This Row],[Sale_date]])</f>
        <v>5</v>
      </c>
      <c r="I2587" s="1">
        <f>DAY(Table1[[#This Row],[Sale_date]])</f>
        <v>29</v>
      </c>
      <c r="J2587" s="4">
        <f>Table1[[#This Row],[Sale_date]]-DATE(YEAR(Table1[[#This Row],[Sale_date]]),1,1)+1</f>
        <v>29</v>
      </c>
      <c r="K2587" s="1">
        <f>WEEKDAY(Table1[[#This Row],[Sale_date]])</f>
        <v>1</v>
      </c>
      <c r="L2587" s="2">
        <v>42764</v>
      </c>
    </row>
    <row r="2588" spans="1:12" x14ac:dyDescent="0.25">
      <c r="A25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8305490.2653292138</v>
      </c>
      <c r="B2588">
        <f t="shared" ca="1" si="80"/>
        <v>1.5</v>
      </c>
      <c r="C2588">
        <f t="shared" ca="1" si="81"/>
        <v>3</v>
      </c>
      <c r="D2588">
        <f ca="1">Table1[[#This Row],[Rooms]]*10*RANDBETWEEN(10,20)/10</f>
        <v>30</v>
      </c>
      <c r="E2588" s="1">
        <f>YEAR(Table1[[#This Row],[Sale_date]])</f>
        <v>2017</v>
      </c>
      <c r="F2588" s="1">
        <f>ROUNDUP(Table1[[#This Row],[month]]/3,0)</f>
        <v>1</v>
      </c>
      <c r="G2588" s="1">
        <f>MONTH(Table1[[#This Row],[Sale_date]])</f>
        <v>1</v>
      </c>
      <c r="H2588" s="1">
        <f>WEEKNUM(Table1[[#This Row],[Sale_date]])</f>
        <v>5</v>
      </c>
      <c r="I2588" s="1">
        <f>DAY(Table1[[#This Row],[Sale_date]])</f>
        <v>30</v>
      </c>
      <c r="J2588" s="4">
        <f>Table1[[#This Row],[Sale_date]]-DATE(YEAR(Table1[[#This Row],[Sale_date]]),1,1)+1</f>
        <v>30</v>
      </c>
      <c r="K2588" s="1">
        <f>WEEKDAY(Table1[[#This Row],[Sale_date]])</f>
        <v>2</v>
      </c>
      <c r="L2588" s="2">
        <v>42765</v>
      </c>
    </row>
    <row r="2589" spans="1:12" x14ac:dyDescent="0.25">
      <c r="A25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3935848.641033337</v>
      </c>
      <c r="B2589">
        <f t="shared" ca="1" si="80"/>
        <v>2.5</v>
      </c>
      <c r="C2589">
        <f t="shared" ca="1" si="81"/>
        <v>2</v>
      </c>
      <c r="D2589">
        <f ca="1">Table1[[#This Row],[Rooms]]*10*RANDBETWEEN(10,20)/10</f>
        <v>25</v>
      </c>
      <c r="E2589" s="1">
        <f>YEAR(Table1[[#This Row],[Sale_date]])</f>
        <v>2017</v>
      </c>
      <c r="F2589" s="1">
        <f>ROUNDUP(Table1[[#This Row],[month]]/3,0)</f>
        <v>1</v>
      </c>
      <c r="G2589" s="1">
        <f>MONTH(Table1[[#This Row],[Sale_date]])</f>
        <v>1</v>
      </c>
      <c r="H2589" s="1">
        <f>WEEKNUM(Table1[[#This Row],[Sale_date]])</f>
        <v>5</v>
      </c>
      <c r="I2589" s="1">
        <f>DAY(Table1[[#This Row],[Sale_date]])</f>
        <v>31</v>
      </c>
      <c r="J2589" s="4">
        <f>Table1[[#This Row],[Sale_date]]-DATE(YEAR(Table1[[#This Row],[Sale_date]]),1,1)+1</f>
        <v>31</v>
      </c>
      <c r="K2589" s="1">
        <f>WEEKDAY(Table1[[#This Row],[Sale_date]])</f>
        <v>3</v>
      </c>
      <c r="L2589" s="2">
        <v>42766</v>
      </c>
    </row>
    <row r="2590" spans="1:12" x14ac:dyDescent="0.25">
      <c r="A25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7156503.4753142903</v>
      </c>
      <c r="B2590">
        <f t="shared" ca="1" si="80"/>
        <v>3</v>
      </c>
      <c r="C2590">
        <f t="shared" ca="1" si="81"/>
        <v>9</v>
      </c>
      <c r="D2590">
        <f ca="1">Table1[[#This Row],[Rooms]]*10*RANDBETWEEN(10,20)/10</f>
        <v>30</v>
      </c>
      <c r="E2590" s="1">
        <f>YEAR(Table1[[#This Row],[Sale_date]])</f>
        <v>2017</v>
      </c>
      <c r="F2590" s="1">
        <f>ROUNDUP(Table1[[#This Row],[month]]/3,0)</f>
        <v>1</v>
      </c>
      <c r="G2590" s="1">
        <f>MONTH(Table1[[#This Row],[Sale_date]])</f>
        <v>2</v>
      </c>
      <c r="H2590" s="1">
        <f>WEEKNUM(Table1[[#This Row],[Sale_date]])</f>
        <v>5</v>
      </c>
      <c r="I2590" s="1">
        <f>DAY(Table1[[#This Row],[Sale_date]])</f>
        <v>1</v>
      </c>
      <c r="J2590" s="4">
        <f>Table1[[#This Row],[Sale_date]]-DATE(YEAR(Table1[[#This Row],[Sale_date]]),1,1)+1</f>
        <v>32</v>
      </c>
      <c r="K2590" s="1">
        <f>WEEKDAY(Table1[[#This Row],[Sale_date]])</f>
        <v>4</v>
      </c>
      <c r="L2590" s="2">
        <v>42767</v>
      </c>
    </row>
    <row r="2591" spans="1:12" x14ac:dyDescent="0.25">
      <c r="A25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18093182.906443045</v>
      </c>
      <c r="B2591">
        <f t="shared" ca="1" si="80"/>
        <v>3.5</v>
      </c>
      <c r="C2591">
        <f t="shared" ca="1" si="81"/>
        <v>5</v>
      </c>
      <c r="D2591">
        <f ca="1">Table1[[#This Row],[Rooms]]*10*RANDBETWEEN(10,20)/10</f>
        <v>59.5</v>
      </c>
      <c r="E2591" s="1">
        <f>YEAR(Table1[[#This Row],[Sale_date]])</f>
        <v>2017</v>
      </c>
      <c r="F2591" s="1">
        <f>ROUNDUP(Table1[[#This Row],[month]]/3,0)</f>
        <v>1</v>
      </c>
      <c r="G2591" s="1">
        <f>MONTH(Table1[[#This Row],[Sale_date]])</f>
        <v>2</v>
      </c>
      <c r="H2591" s="1">
        <f>WEEKNUM(Table1[[#This Row],[Sale_date]])</f>
        <v>5</v>
      </c>
      <c r="I2591" s="1">
        <f>DAY(Table1[[#This Row],[Sale_date]])</f>
        <v>2</v>
      </c>
      <c r="J2591" s="4">
        <f>Table1[[#This Row],[Sale_date]]-DATE(YEAR(Table1[[#This Row],[Sale_date]]),1,1)+1</f>
        <v>33</v>
      </c>
      <c r="K2591" s="1">
        <f>WEEKDAY(Table1[[#This Row],[Sale_date]])</f>
        <v>5</v>
      </c>
      <c r="L2591" s="2">
        <v>42768</v>
      </c>
    </row>
    <row r="2592" spans="1:12" x14ac:dyDescent="0.25">
      <c r="A25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8309060.8111862596</v>
      </c>
      <c r="B2592">
        <f t="shared" ca="1" si="80"/>
        <v>1.5</v>
      </c>
      <c r="C2592">
        <f t="shared" ca="1" si="81"/>
        <v>9</v>
      </c>
      <c r="D2592">
        <f ca="1">Table1[[#This Row],[Rooms]]*10*RANDBETWEEN(10,20)/10</f>
        <v>22.5</v>
      </c>
      <c r="E2592" s="1">
        <f>YEAR(Table1[[#This Row],[Sale_date]])</f>
        <v>2017</v>
      </c>
      <c r="F2592" s="1">
        <f>ROUNDUP(Table1[[#This Row],[month]]/3,0)</f>
        <v>1</v>
      </c>
      <c r="G2592" s="1">
        <f>MONTH(Table1[[#This Row],[Sale_date]])</f>
        <v>2</v>
      </c>
      <c r="H2592" s="1">
        <f>WEEKNUM(Table1[[#This Row],[Sale_date]])</f>
        <v>5</v>
      </c>
      <c r="I2592" s="1">
        <f>DAY(Table1[[#This Row],[Sale_date]])</f>
        <v>3</v>
      </c>
      <c r="J2592" s="4">
        <f>Table1[[#This Row],[Sale_date]]-DATE(YEAR(Table1[[#This Row],[Sale_date]]),1,1)+1</f>
        <v>34</v>
      </c>
      <c r="K2592" s="1">
        <f>WEEKDAY(Table1[[#This Row],[Sale_date]])</f>
        <v>6</v>
      </c>
      <c r="L2592" s="2">
        <v>42769</v>
      </c>
    </row>
    <row r="2593" spans="1:12" x14ac:dyDescent="0.25">
      <c r="A25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4878215.8520868951</v>
      </c>
      <c r="B2593">
        <f t="shared" ca="1" si="80"/>
        <v>1.5</v>
      </c>
      <c r="C2593">
        <f t="shared" ca="1" si="81"/>
        <v>4</v>
      </c>
      <c r="D2593">
        <f ca="1">Table1[[#This Row],[Rooms]]*10*RANDBETWEEN(10,20)/10</f>
        <v>19.5</v>
      </c>
      <c r="E2593" s="1">
        <f>YEAR(Table1[[#This Row],[Sale_date]])</f>
        <v>2017</v>
      </c>
      <c r="F2593" s="1">
        <f>ROUNDUP(Table1[[#This Row],[month]]/3,0)</f>
        <v>1</v>
      </c>
      <c r="G2593" s="1">
        <f>MONTH(Table1[[#This Row],[Sale_date]])</f>
        <v>2</v>
      </c>
      <c r="H2593" s="1">
        <f>WEEKNUM(Table1[[#This Row],[Sale_date]])</f>
        <v>5</v>
      </c>
      <c r="I2593" s="1">
        <f>DAY(Table1[[#This Row],[Sale_date]])</f>
        <v>4</v>
      </c>
      <c r="J2593" s="4">
        <f>Table1[[#This Row],[Sale_date]]-DATE(YEAR(Table1[[#This Row],[Sale_date]]),1,1)+1</f>
        <v>35</v>
      </c>
      <c r="K2593" s="1">
        <f>WEEKDAY(Table1[[#This Row],[Sale_date]])</f>
        <v>7</v>
      </c>
      <c r="L2593" s="2">
        <v>42770</v>
      </c>
    </row>
    <row r="2594" spans="1:12" x14ac:dyDescent="0.25">
      <c r="A25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4955799.0806021746</v>
      </c>
      <c r="B2594">
        <f t="shared" ca="1" si="80"/>
        <v>1</v>
      </c>
      <c r="C2594">
        <f t="shared" ca="1" si="81"/>
        <v>6</v>
      </c>
      <c r="D2594">
        <f ca="1">Table1[[#This Row],[Rooms]]*10*RANDBETWEEN(10,20)/10</f>
        <v>16</v>
      </c>
      <c r="E2594" s="1">
        <f>YEAR(Table1[[#This Row],[Sale_date]])</f>
        <v>2017</v>
      </c>
      <c r="F2594" s="1">
        <f>ROUNDUP(Table1[[#This Row],[month]]/3,0)</f>
        <v>1</v>
      </c>
      <c r="G2594" s="1">
        <f>MONTH(Table1[[#This Row],[Sale_date]])</f>
        <v>2</v>
      </c>
      <c r="H2594" s="1">
        <f>WEEKNUM(Table1[[#This Row],[Sale_date]])</f>
        <v>6</v>
      </c>
      <c r="I2594" s="1">
        <f>DAY(Table1[[#This Row],[Sale_date]])</f>
        <v>5</v>
      </c>
      <c r="J2594" s="4">
        <f>Table1[[#This Row],[Sale_date]]-DATE(YEAR(Table1[[#This Row],[Sale_date]]),1,1)+1</f>
        <v>36</v>
      </c>
      <c r="K2594" s="1">
        <f>WEEKDAY(Table1[[#This Row],[Sale_date]])</f>
        <v>1</v>
      </c>
      <c r="L2594" s="2">
        <v>42771</v>
      </c>
    </row>
    <row r="2595" spans="1:12" x14ac:dyDescent="0.25">
      <c r="A25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7320000</v>
      </c>
      <c r="B2595">
        <f t="shared" ca="1" si="80"/>
        <v>3.5</v>
      </c>
      <c r="C2595">
        <f t="shared" ca="1" si="81"/>
        <v>5</v>
      </c>
      <c r="D2595">
        <f ca="1">Table1[[#This Row],[Rooms]]*10*RANDBETWEEN(10,20)/10</f>
        <v>35</v>
      </c>
      <c r="E2595" s="1">
        <f>YEAR(Table1[[#This Row],[Sale_date]])</f>
        <v>2017</v>
      </c>
      <c r="F2595" s="1">
        <f>ROUNDUP(Table1[[#This Row],[month]]/3,0)</f>
        <v>1</v>
      </c>
      <c r="G2595" s="1">
        <f>MONTH(Table1[[#This Row],[Sale_date]])</f>
        <v>2</v>
      </c>
      <c r="H2595" s="1">
        <f>WEEKNUM(Table1[[#This Row],[Sale_date]])</f>
        <v>6</v>
      </c>
      <c r="I2595" s="1">
        <f>DAY(Table1[[#This Row],[Sale_date]])</f>
        <v>6</v>
      </c>
      <c r="J2595" s="4">
        <f>Table1[[#This Row],[Sale_date]]-DATE(YEAR(Table1[[#This Row],[Sale_date]]),1,1)+1</f>
        <v>37</v>
      </c>
      <c r="K2595" s="1">
        <f>WEEKDAY(Table1[[#This Row],[Sale_date]])</f>
        <v>2</v>
      </c>
      <c r="L2595" s="2">
        <v>42772</v>
      </c>
    </row>
    <row r="2596" spans="1:12" x14ac:dyDescent="0.25">
      <c r="A25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2567769.480714431</v>
      </c>
      <c r="B2596">
        <f t="shared" ca="1" si="80"/>
        <v>1</v>
      </c>
      <c r="C2596">
        <f t="shared" ca="1" si="81"/>
        <v>6</v>
      </c>
      <c r="D2596">
        <f ca="1">Table1[[#This Row],[Rooms]]*10*RANDBETWEEN(10,20)/10</f>
        <v>13</v>
      </c>
      <c r="E2596" s="1">
        <f>YEAR(Table1[[#This Row],[Sale_date]])</f>
        <v>2017</v>
      </c>
      <c r="F2596" s="1">
        <f>ROUNDUP(Table1[[#This Row],[month]]/3,0)</f>
        <v>1</v>
      </c>
      <c r="G2596" s="1">
        <f>MONTH(Table1[[#This Row],[Sale_date]])</f>
        <v>2</v>
      </c>
      <c r="H2596" s="1">
        <f>WEEKNUM(Table1[[#This Row],[Sale_date]])</f>
        <v>6</v>
      </c>
      <c r="I2596" s="1">
        <f>DAY(Table1[[#This Row],[Sale_date]])</f>
        <v>7</v>
      </c>
      <c r="J2596" s="4">
        <f>Table1[[#This Row],[Sale_date]]-DATE(YEAR(Table1[[#This Row],[Sale_date]]),1,1)+1</f>
        <v>38</v>
      </c>
      <c r="K2596" s="1">
        <f>WEEKDAY(Table1[[#This Row],[Sale_date]])</f>
        <v>3</v>
      </c>
      <c r="L2596" s="2">
        <v>42773</v>
      </c>
    </row>
    <row r="2597" spans="1:12" x14ac:dyDescent="0.25">
      <c r="A25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14480362.70917126</v>
      </c>
      <c r="B2597">
        <f t="shared" ca="1" si="80"/>
        <v>3.5</v>
      </c>
      <c r="C2597">
        <f t="shared" ca="1" si="81"/>
        <v>7</v>
      </c>
      <c r="D2597">
        <f ca="1">Table1[[#This Row],[Rooms]]*10*RANDBETWEEN(10,20)/10</f>
        <v>56</v>
      </c>
      <c r="E2597" s="1">
        <f>YEAR(Table1[[#This Row],[Sale_date]])</f>
        <v>2017</v>
      </c>
      <c r="F2597" s="1">
        <f>ROUNDUP(Table1[[#This Row],[month]]/3,0)</f>
        <v>1</v>
      </c>
      <c r="G2597" s="1">
        <f>MONTH(Table1[[#This Row],[Sale_date]])</f>
        <v>2</v>
      </c>
      <c r="H2597" s="1">
        <f>WEEKNUM(Table1[[#This Row],[Sale_date]])</f>
        <v>6</v>
      </c>
      <c r="I2597" s="1">
        <f>DAY(Table1[[#This Row],[Sale_date]])</f>
        <v>8</v>
      </c>
      <c r="J2597" s="4">
        <f>Table1[[#This Row],[Sale_date]]-DATE(YEAR(Table1[[#This Row],[Sale_date]]),1,1)+1</f>
        <v>39</v>
      </c>
      <c r="K2597" s="1">
        <f>WEEKDAY(Table1[[#This Row],[Sale_date]])</f>
        <v>4</v>
      </c>
      <c r="L2597" s="2">
        <v>42774</v>
      </c>
    </row>
    <row r="2598" spans="1:12" x14ac:dyDescent="0.25">
      <c r="A25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11754508.871747745</v>
      </c>
      <c r="B2598">
        <f t="shared" ca="1" si="80"/>
        <v>2</v>
      </c>
      <c r="C2598">
        <f t="shared" ca="1" si="81"/>
        <v>3</v>
      </c>
      <c r="D2598">
        <f ca="1">Table1[[#This Row],[Rooms]]*10*RANDBETWEEN(10,20)/10</f>
        <v>38</v>
      </c>
      <c r="E2598" s="1">
        <f>YEAR(Table1[[#This Row],[Sale_date]])</f>
        <v>2017</v>
      </c>
      <c r="F2598" s="1">
        <f>ROUNDUP(Table1[[#This Row],[month]]/3,0)</f>
        <v>1</v>
      </c>
      <c r="G2598" s="1">
        <f>MONTH(Table1[[#This Row],[Sale_date]])</f>
        <v>2</v>
      </c>
      <c r="H2598" s="1">
        <f>WEEKNUM(Table1[[#This Row],[Sale_date]])</f>
        <v>6</v>
      </c>
      <c r="I2598" s="1">
        <f>DAY(Table1[[#This Row],[Sale_date]])</f>
        <v>9</v>
      </c>
      <c r="J2598" s="4">
        <f>Table1[[#This Row],[Sale_date]]-DATE(YEAR(Table1[[#This Row],[Sale_date]]),1,1)+1</f>
        <v>40</v>
      </c>
      <c r="K2598" s="1">
        <f>WEEKDAY(Table1[[#This Row],[Sale_date]])</f>
        <v>5</v>
      </c>
      <c r="L2598" s="2">
        <v>42775</v>
      </c>
    </row>
    <row r="2599" spans="1:12" x14ac:dyDescent="0.25">
      <c r="A25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13311222.227566738</v>
      </c>
      <c r="B2599">
        <f t="shared" ca="1" si="80"/>
        <v>3</v>
      </c>
      <c r="C2599">
        <f t="shared" ca="1" si="81"/>
        <v>9</v>
      </c>
      <c r="D2599">
        <f ca="1">Table1[[#This Row],[Rooms]]*10*RANDBETWEEN(10,20)/10</f>
        <v>51</v>
      </c>
      <c r="E2599" s="1">
        <f>YEAR(Table1[[#This Row],[Sale_date]])</f>
        <v>2017</v>
      </c>
      <c r="F2599" s="1">
        <f>ROUNDUP(Table1[[#This Row],[month]]/3,0)</f>
        <v>1</v>
      </c>
      <c r="G2599" s="1">
        <f>MONTH(Table1[[#This Row],[Sale_date]])</f>
        <v>2</v>
      </c>
      <c r="H2599" s="1">
        <f>WEEKNUM(Table1[[#This Row],[Sale_date]])</f>
        <v>6</v>
      </c>
      <c r="I2599" s="1">
        <f>DAY(Table1[[#This Row],[Sale_date]])</f>
        <v>10</v>
      </c>
      <c r="J2599" s="4">
        <f>Table1[[#This Row],[Sale_date]]-DATE(YEAR(Table1[[#This Row],[Sale_date]]),1,1)+1</f>
        <v>41</v>
      </c>
      <c r="K2599" s="1">
        <f>WEEKDAY(Table1[[#This Row],[Sale_date]])</f>
        <v>6</v>
      </c>
      <c r="L2599" s="2">
        <v>42776</v>
      </c>
    </row>
    <row r="2600" spans="1:12" x14ac:dyDescent="0.25">
      <c r="A26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7086170.0999999996</v>
      </c>
      <c r="B2600">
        <f t="shared" ca="1" si="80"/>
        <v>3</v>
      </c>
      <c r="C2600">
        <f t="shared" ca="1" si="81"/>
        <v>3</v>
      </c>
      <c r="D2600">
        <f ca="1">Table1[[#This Row],[Rooms]]*10*RANDBETWEEN(10,20)/10</f>
        <v>36</v>
      </c>
      <c r="E2600" s="1">
        <f>YEAR(Table1[[#This Row],[Sale_date]])</f>
        <v>2017</v>
      </c>
      <c r="F2600" s="1">
        <f>ROUNDUP(Table1[[#This Row],[month]]/3,0)</f>
        <v>1</v>
      </c>
      <c r="G2600" s="1">
        <f>MONTH(Table1[[#This Row],[Sale_date]])</f>
        <v>2</v>
      </c>
      <c r="H2600" s="1">
        <f>WEEKNUM(Table1[[#This Row],[Sale_date]])</f>
        <v>6</v>
      </c>
      <c r="I2600" s="1">
        <f>DAY(Table1[[#This Row],[Sale_date]])</f>
        <v>11</v>
      </c>
      <c r="J2600" s="4">
        <f>Table1[[#This Row],[Sale_date]]-DATE(YEAR(Table1[[#This Row],[Sale_date]]),1,1)+1</f>
        <v>42</v>
      </c>
      <c r="K2600" s="1">
        <f>WEEKDAY(Table1[[#This Row],[Sale_date]])</f>
        <v>7</v>
      </c>
      <c r="L2600" s="2">
        <v>42777</v>
      </c>
    </row>
    <row r="2601" spans="1:12" x14ac:dyDescent="0.25">
      <c r="A26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11741483.151188454</v>
      </c>
      <c r="B2601">
        <f t="shared" ca="1" si="80"/>
        <v>2</v>
      </c>
      <c r="C2601">
        <f t="shared" ca="1" si="81"/>
        <v>9</v>
      </c>
      <c r="D2601">
        <f ca="1">Table1[[#This Row],[Rooms]]*10*RANDBETWEEN(10,20)/10</f>
        <v>38</v>
      </c>
      <c r="E2601" s="1">
        <f>YEAR(Table1[[#This Row],[Sale_date]])</f>
        <v>2017</v>
      </c>
      <c r="F2601" s="1">
        <f>ROUNDUP(Table1[[#This Row],[month]]/3,0)</f>
        <v>1</v>
      </c>
      <c r="G2601" s="1">
        <f>MONTH(Table1[[#This Row],[Sale_date]])</f>
        <v>2</v>
      </c>
      <c r="H2601" s="1">
        <f>WEEKNUM(Table1[[#This Row],[Sale_date]])</f>
        <v>7</v>
      </c>
      <c r="I2601" s="1">
        <f>DAY(Table1[[#This Row],[Sale_date]])</f>
        <v>12</v>
      </c>
      <c r="J2601" s="4">
        <f>Table1[[#This Row],[Sale_date]]-DATE(YEAR(Table1[[#This Row],[Sale_date]]),1,1)+1</f>
        <v>43</v>
      </c>
      <c r="K2601" s="1">
        <f>WEEKDAY(Table1[[#This Row],[Sale_date]])</f>
        <v>1</v>
      </c>
      <c r="L2601" s="2">
        <v>42778</v>
      </c>
    </row>
    <row r="2602" spans="1:12" x14ac:dyDescent="0.25">
      <c r="A26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9648347.1765040439</v>
      </c>
      <c r="B2602">
        <f t="shared" ca="1" si="80"/>
        <v>2.5</v>
      </c>
      <c r="C2602">
        <f t="shared" ca="1" si="81"/>
        <v>7</v>
      </c>
      <c r="D2602">
        <f ca="1">Table1[[#This Row],[Rooms]]*10*RANDBETWEEN(10,20)/10</f>
        <v>50</v>
      </c>
      <c r="E2602" s="1">
        <f>YEAR(Table1[[#This Row],[Sale_date]])</f>
        <v>2017</v>
      </c>
      <c r="F2602" s="1">
        <f>ROUNDUP(Table1[[#This Row],[month]]/3,0)</f>
        <v>1</v>
      </c>
      <c r="G2602" s="1">
        <f>MONTH(Table1[[#This Row],[Sale_date]])</f>
        <v>2</v>
      </c>
      <c r="H2602" s="1">
        <f>WEEKNUM(Table1[[#This Row],[Sale_date]])</f>
        <v>7</v>
      </c>
      <c r="I2602" s="1">
        <f>DAY(Table1[[#This Row],[Sale_date]])</f>
        <v>13</v>
      </c>
      <c r="J2602" s="4">
        <f>Table1[[#This Row],[Sale_date]]-DATE(YEAR(Table1[[#This Row],[Sale_date]]),1,1)+1</f>
        <v>44</v>
      </c>
      <c r="K2602" s="1">
        <f>WEEKDAY(Table1[[#This Row],[Sale_date]])</f>
        <v>2</v>
      </c>
      <c r="L2602" s="2">
        <v>42779</v>
      </c>
    </row>
    <row r="2603" spans="1:12" x14ac:dyDescent="0.25">
      <c r="A26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4188583.0673453775</v>
      </c>
      <c r="B2603">
        <f t="shared" ca="1" si="80"/>
        <v>1.5</v>
      </c>
      <c r="C2603">
        <f t="shared" ca="1" si="81"/>
        <v>7</v>
      </c>
      <c r="D2603">
        <f ca="1">Table1[[#This Row],[Rooms]]*10*RANDBETWEEN(10,20)/10</f>
        <v>24</v>
      </c>
      <c r="E2603" s="1">
        <f>YEAR(Table1[[#This Row],[Sale_date]])</f>
        <v>2017</v>
      </c>
      <c r="F2603" s="1">
        <f>ROUNDUP(Table1[[#This Row],[month]]/3,0)</f>
        <v>1</v>
      </c>
      <c r="G2603" s="1">
        <f>MONTH(Table1[[#This Row],[Sale_date]])</f>
        <v>2</v>
      </c>
      <c r="H2603" s="1">
        <f>WEEKNUM(Table1[[#This Row],[Sale_date]])</f>
        <v>7</v>
      </c>
      <c r="I2603" s="1">
        <f>DAY(Table1[[#This Row],[Sale_date]])</f>
        <v>14</v>
      </c>
      <c r="J2603" s="4">
        <f>Table1[[#This Row],[Sale_date]]-DATE(YEAR(Table1[[#This Row],[Sale_date]]),1,1)+1</f>
        <v>45</v>
      </c>
      <c r="K2603" s="1">
        <f>WEEKDAY(Table1[[#This Row],[Sale_date]])</f>
        <v>3</v>
      </c>
      <c r="L2603" s="2">
        <v>42780</v>
      </c>
    </row>
    <row r="2604" spans="1:12" x14ac:dyDescent="0.25">
      <c r="A26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12900146.974441461</v>
      </c>
      <c r="B2604">
        <f t="shared" ca="1" si="80"/>
        <v>3.5</v>
      </c>
      <c r="C2604">
        <f t="shared" ca="1" si="81"/>
        <v>3</v>
      </c>
      <c r="D2604">
        <f ca="1">Table1[[#This Row],[Rooms]]*10*RANDBETWEEN(10,20)/10</f>
        <v>49</v>
      </c>
      <c r="E2604" s="1">
        <f>YEAR(Table1[[#This Row],[Sale_date]])</f>
        <v>2017</v>
      </c>
      <c r="F2604" s="1">
        <f>ROUNDUP(Table1[[#This Row],[month]]/3,0)</f>
        <v>1</v>
      </c>
      <c r="G2604" s="1">
        <f>MONTH(Table1[[#This Row],[Sale_date]])</f>
        <v>2</v>
      </c>
      <c r="H2604" s="1">
        <f>WEEKNUM(Table1[[#This Row],[Sale_date]])</f>
        <v>7</v>
      </c>
      <c r="I2604" s="1">
        <f>DAY(Table1[[#This Row],[Sale_date]])</f>
        <v>15</v>
      </c>
      <c r="J2604" s="4">
        <f>Table1[[#This Row],[Sale_date]]-DATE(YEAR(Table1[[#This Row],[Sale_date]]),1,1)+1</f>
        <v>46</v>
      </c>
      <c r="K2604" s="1">
        <f>WEEKDAY(Table1[[#This Row],[Sale_date]])</f>
        <v>4</v>
      </c>
      <c r="L2604" s="2">
        <v>42781</v>
      </c>
    </row>
    <row r="2605" spans="1:12" x14ac:dyDescent="0.25">
      <c r="A26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11816003.715571355</v>
      </c>
      <c r="B2605">
        <f t="shared" ca="1" si="80"/>
        <v>3</v>
      </c>
      <c r="C2605">
        <f t="shared" ca="1" si="81"/>
        <v>5</v>
      </c>
      <c r="D2605">
        <f ca="1">Table1[[#This Row],[Rooms]]*10*RANDBETWEEN(10,20)/10</f>
        <v>51</v>
      </c>
      <c r="E2605" s="1">
        <f>YEAR(Table1[[#This Row],[Sale_date]])</f>
        <v>2017</v>
      </c>
      <c r="F2605" s="1">
        <f>ROUNDUP(Table1[[#This Row],[month]]/3,0)</f>
        <v>1</v>
      </c>
      <c r="G2605" s="1">
        <f>MONTH(Table1[[#This Row],[Sale_date]])</f>
        <v>2</v>
      </c>
      <c r="H2605" s="1">
        <f>WEEKNUM(Table1[[#This Row],[Sale_date]])</f>
        <v>7</v>
      </c>
      <c r="I2605" s="1">
        <f>DAY(Table1[[#This Row],[Sale_date]])</f>
        <v>16</v>
      </c>
      <c r="J2605" s="4">
        <f>Table1[[#This Row],[Sale_date]]-DATE(YEAR(Table1[[#This Row],[Sale_date]]),1,1)+1</f>
        <v>47</v>
      </c>
      <c r="K2605" s="1">
        <f>WEEKDAY(Table1[[#This Row],[Sale_date]])</f>
        <v>5</v>
      </c>
      <c r="L2605" s="2">
        <v>42782</v>
      </c>
    </row>
    <row r="2606" spans="1:12" x14ac:dyDescent="0.25">
      <c r="A26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11794315.74270469</v>
      </c>
      <c r="B2606">
        <f t="shared" ca="1" si="80"/>
        <v>2</v>
      </c>
      <c r="C2606">
        <f t="shared" ca="1" si="81"/>
        <v>10</v>
      </c>
      <c r="D2606">
        <f ca="1">Table1[[#This Row],[Rooms]]*10*RANDBETWEEN(10,20)/10</f>
        <v>38</v>
      </c>
      <c r="E2606" s="1">
        <f>YEAR(Table1[[#This Row],[Sale_date]])</f>
        <v>2017</v>
      </c>
      <c r="F2606" s="1">
        <f>ROUNDUP(Table1[[#This Row],[month]]/3,0)</f>
        <v>1</v>
      </c>
      <c r="G2606" s="1">
        <f>MONTH(Table1[[#This Row],[Sale_date]])</f>
        <v>2</v>
      </c>
      <c r="H2606" s="1">
        <f>WEEKNUM(Table1[[#This Row],[Sale_date]])</f>
        <v>7</v>
      </c>
      <c r="I2606" s="1">
        <f>DAY(Table1[[#This Row],[Sale_date]])</f>
        <v>17</v>
      </c>
      <c r="J2606" s="4">
        <f>Table1[[#This Row],[Sale_date]]-DATE(YEAR(Table1[[#This Row],[Sale_date]]),1,1)+1</f>
        <v>48</v>
      </c>
      <c r="K2606" s="1">
        <f>WEEKDAY(Table1[[#This Row],[Sale_date]])</f>
        <v>6</v>
      </c>
      <c r="L2606" s="2">
        <v>42783</v>
      </c>
    </row>
    <row r="2607" spans="1:12" x14ac:dyDescent="0.25">
      <c r="A26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9694360</v>
      </c>
      <c r="B2607">
        <f t="shared" ca="1" si="80"/>
        <v>2.5</v>
      </c>
      <c r="C2607">
        <f t="shared" ca="1" si="81"/>
        <v>1</v>
      </c>
      <c r="D2607">
        <f ca="1">Table1[[#This Row],[Rooms]]*10*RANDBETWEEN(10,20)/10</f>
        <v>47.5</v>
      </c>
      <c r="E2607" s="1">
        <f>YEAR(Table1[[#This Row],[Sale_date]])</f>
        <v>2017</v>
      </c>
      <c r="F2607" s="1">
        <f>ROUNDUP(Table1[[#This Row],[month]]/3,0)</f>
        <v>1</v>
      </c>
      <c r="G2607" s="1">
        <f>MONTH(Table1[[#This Row],[Sale_date]])</f>
        <v>2</v>
      </c>
      <c r="H2607" s="1">
        <f>WEEKNUM(Table1[[#This Row],[Sale_date]])</f>
        <v>7</v>
      </c>
      <c r="I2607" s="1">
        <f>DAY(Table1[[#This Row],[Sale_date]])</f>
        <v>18</v>
      </c>
      <c r="J2607" s="4">
        <f>Table1[[#This Row],[Sale_date]]-DATE(YEAR(Table1[[#This Row],[Sale_date]]),1,1)+1</f>
        <v>49</v>
      </c>
      <c r="K2607" s="1">
        <f>WEEKDAY(Table1[[#This Row],[Sale_date]])</f>
        <v>7</v>
      </c>
      <c r="L2607" s="2">
        <v>42784</v>
      </c>
    </row>
    <row r="2608" spans="1:12" x14ac:dyDescent="0.25">
      <c r="A26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3220576.1451002955</v>
      </c>
      <c r="B2608">
        <f t="shared" ca="1" si="80"/>
        <v>1.5</v>
      </c>
      <c r="C2608">
        <f t="shared" ca="1" si="81"/>
        <v>6</v>
      </c>
      <c r="D2608">
        <f ca="1">Table1[[#This Row],[Rooms]]*10*RANDBETWEEN(10,20)/10</f>
        <v>16.5</v>
      </c>
      <c r="E2608" s="1">
        <f>YEAR(Table1[[#This Row],[Sale_date]])</f>
        <v>2017</v>
      </c>
      <c r="F2608" s="1">
        <f>ROUNDUP(Table1[[#This Row],[month]]/3,0)</f>
        <v>1</v>
      </c>
      <c r="G2608" s="1">
        <f>MONTH(Table1[[#This Row],[Sale_date]])</f>
        <v>2</v>
      </c>
      <c r="H2608" s="1">
        <f>WEEKNUM(Table1[[#This Row],[Sale_date]])</f>
        <v>8</v>
      </c>
      <c r="I2608" s="1">
        <f>DAY(Table1[[#This Row],[Sale_date]])</f>
        <v>19</v>
      </c>
      <c r="J2608" s="4">
        <f>Table1[[#This Row],[Sale_date]]-DATE(YEAR(Table1[[#This Row],[Sale_date]]),1,1)+1</f>
        <v>50</v>
      </c>
      <c r="K2608" s="1">
        <f>WEEKDAY(Table1[[#This Row],[Sale_date]])</f>
        <v>1</v>
      </c>
      <c r="L2608" s="2">
        <v>42785</v>
      </c>
    </row>
    <row r="2609" spans="1:12" x14ac:dyDescent="0.25">
      <c r="A26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11574945.733715495</v>
      </c>
      <c r="B2609">
        <f t="shared" ca="1" si="80"/>
        <v>2.5</v>
      </c>
      <c r="C2609">
        <f t="shared" ca="1" si="81"/>
        <v>1</v>
      </c>
      <c r="D2609">
        <f ca="1">Table1[[#This Row],[Rooms]]*10*RANDBETWEEN(10,20)/10</f>
        <v>40</v>
      </c>
      <c r="E2609" s="1">
        <f>YEAR(Table1[[#This Row],[Sale_date]])</f>
        <v>2017</v>
      </c>
      <c r="F2609" s="1">
        <f>ROUNDUP(Table1[[#This Row],[month]]/3,0)</f>
        <v>1</v>
      </c>
      <c r="G2609" s="1">
        <f>MONTH(Table1[[#This Row],[Sale_date]])</f>
        <v>2</v>
      </c>
      <c r="H2609" s="1">
        <f>WEEKNUM(Table1[[#This Row],[Sale_date]])</f>
        <v>8</v>
      </c>
      <c r="I2609" s="1">
        <f>DAY(Table1[[#This Row],[Sale_date]])</f>
        <v>20</v>
      </c>
      <c r="J2609" s="4">
        <f>Table1[[#This Row],[Sale_date]]-DATE(YEAR(Table1[[#This Row],[Sale_date]]),1,1)+1</f>
        <v>51</v>
      </c>
      <c r="K2609" s="1">
        <f>WEEKDAY(Table1[[#This Row],[Sale_date]])</f>
        <v>2</v>
      </c>
      <c r="L2609" s="2">
        <v>42786</v>
      </c>
    </row>
    <row r="2610" spans="1:12" x14ac:dyDescent="0.25">
      <c r="A26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6887016.1368612861</v>
      </c>
      <c r="B2610">
        <f t="shared" ca="1" si="80"/>
        <v>3</v>
      </c>
      <c r="C2610">
        <f t="shared" ca="1" si="81"/>
        <v>5</v>
      </c>
      <c r="D2610">
        <f ca="1">Table1[[#This Row],[Rooms]]*10*RANDBETWEEN(10,20)/10</f>
        <v>45</v>
      </c>
      <c r="E2610" s="1">
        <f>YEAR(Table1[[#This Row],[Sale_date]])</f>
        <v>2017</v>
      </c>
      <c r="F2610" s="1">
        <f>ROUNDUP(Table1[[#This Row],[month]]/3,0)</f>
        <v>1</v>
      </c>
      <c r="G2610" s="1">
        <f>MONTH(Table1[[#This Row],[Sale_date]])</f>
        <v>2</v>
      </c>
      <c r="H2610" s="1">
        <f>WEEKNUM(Table1[[#This Row],[Sale_date]])</f>
        <v>8</v>
      </c>
      <c r="I2610" s="1">
        <f>DAY(Table1[[#This Row],[Sale_date]])</f>
        <v>21</v>
      </c>
      <c r="J2610" s="4">
        <f>Table1[[#This Row],[Sale_date]]-DATE(YEAR(Table1[[#This Row],[Sale_date]]),1,1)+1</f>
        <v>52</v>
      </c>
      <c r="K2610" s="1">
        <f>WEEKDAY(Table1[[#This Row],[Sale_date]])</f>
        <v>3</v>
      </c>
      <c r="L2610" s="2">
        <v>42787</v>
      </c>
    </row>
    <row r="2611" spans="1:12" x14ac:dyDescent="0.25">
      <c r="A26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11739567.52337564</v>
      </c>
      <c r="B2611">
        <f t="shared" ca="1" si="80"/>
        <v>2.5</v>
      </c>
      <c r="C2611">
        <f t="shared" ca="1" si="81"/>
        <v>10</v>
      </c>
      <c r="D2611">
        <f ca="1">Table1[[#This Row],[Rooms]]*10*RANDBETWEEN(10,20)/10</f>
        <v>45</v>
      </c>
      <c r="E2611" s="1">
        <f>YEAR(Table1[[#This Row],[Sale_date]])</f>
        <v>2017</v>
      </c>
      <c r="F2611" s="1">
        <f>ROUNDUP(Table1[[#This Row],[month]]/3,0)</f>
        <v>1</v>
      </c>
      <c r="G2611" s="1">
        <f>MONTH(Table1[[#This Row],[Sale_date]])</f>
        <v>2</v>
      </c>
      <c r="H2611" s="1">
        <f>WEEKNUM(Table1[[#This Row],[Sale_date]])</f>
        <v>8</v>
      </c>
      <c r="I2611" s="1">
        <f>DAY(Table1[[#This Row],[Sale_date]])</f>
        <v>22</v>
      </c>
      <c r="J2611" s="4">
        <f>Table1[[#This Row],[Sale_date]]-DATE(YEAR(Table1[[#This Row],[Sale_date]]),1,1)+1</f>
        <v>53</v>
      </c>
      <c r="K2611" s="1">
        <f>WEEKDAY(Table1[[#This Row],[Sale_date]])</f>
        <v>4</v>
      </c>
      <c r="L2611" s="2">
        <v>42788</v>
      </c>
    </row>
    <row r="2612" spans="1:12" x14ac:dyDescent="0.25">
      <c r="A26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6914646.0411463212</v>
      </c>
      <c r="B2612">
        <f t="shared" ca="1" si="80"/>
        <v>2.5</v>
      </c>
      <c r="C2612">
        <f t="shared" ca="1" si="81"/>
        <v>1</v>
      </c>
      <c r="D2612">
        <f ca="1">Table1[[#This Row],[Rooms]]*10*RANDBETWEEN(10,20)/10</f>
        <v>25</v>
      </c>
      <c r="E2612" s="1">
        <f>YEAR(Table1[[#This Row],[Sale_date]])</f>
        <v>2017</v>
      </c>
      <c r="F2612" s="1">
        <f>ROUNDUP(Table1[[#This Row],[month]]/3,0)</f>
        <v>1</v>
      </c>
      <c r="G2612" s="1">
        <f>MONTH(Table1[[#This Row],[Sale_date]])</f>
        <v>2</v>
      </c>
      <c r="H2612" s="1">
        <f>WEEKNUM(Table1[[#This Row],[Sale_date]])</f>
        <v>8</v>
      </c>
      <c r="I2612" s="1">
        <f>DAY(Table1[[#This Row],[Sale_date]])</f>
        <v>23</v>
      </c>
      <c r="J2612" s="4">
        <f>Table1[[#This Row],[Sale_date]]-DATE(YEAR(Table1[[#This Row],[Sale_date]]),1,1)+1</f>
        <v>54</v>
      </c>
      <c r="K2612" s="1">
        <f>WEEKDAY(Table1[[#This Row],[Sale_date]])</f>
        <v>5</v>
      </c>
      <c r="L2612" s="2">
        <v>42789</v>
      </c>
    </row>
    <row r="2613" spans="1:12" x14ac:dyDescent="0.25">
      <c r="A26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12637723.455226537</v>
      </c>
      <c r="B2613">
        <f t="shared" ca="1" si="80"/>
        <v>4</v>
      </c>
      <c r="C2613">
        <f t="shared" ca="1" si="81"/>
        <v>8</v>
      </c>
      <c r="D2613">
        <f ca="1">Table1[[#This Row],[Rooms]]*10*RANDBETWEEN(10,20)/10</f>
        <v>72</v>
      </c>
      <c r="E2613" s="1">
        <f>YEAR(Table1[[#This Row],[Sale_date]])</f>
        <v>2017</v>
      </c>
      <c r="F2613" s="1">
        <f>ROUNDUP(Table1[[#This Row],[month]]/3,0)</f>
        <v>1</v>
      </c>
      <c r="G2613" s="1">
        <f>MONTH(Table1[[#This Row],[Sale_date]])</f>
        <v>2</v>
      </c>
      <c r="H2613" s="1">
        <f>WEEKNUM(Table1[[#This Row],[Sale_date]])</f>
        <v>8</v>
      </c>
      <c r="I2613" s="1">
        <f>DAY(Table1[[#This Row],[Sale_date]])</f>
        <v>24</v>
      </c>
      <c r="J2613" s="4">
        <f>Table1[[#This Row],[Sale_date]]-DATE(YEAR(Table1[[#This Row],[Sale_date]]),1,1)+1</f>
        <v>55</v>
      </c>
      <c r="K2613" s="1">
        <f>WEEKDAY(Table1[[#This Row],[Sale_date]])</f>
        <v>6</v>
      </c>
      <c r="L2613" s="2">
        <v>42790</v>
      </c>
    </row>
    <row r="2614" spans="1:12" x14ac:dyDescent="0.25">
      <c r="A26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16530397.737445608</v>
      </c>
      <c r="B2614">
        <f t="shared" ca="1" si="80"/>
        <v>3.5</v>
      </c>
      <c r="C2614">
        <f t="shared" ca="1" si="81"/>
        <v>10</v>
      </c>
      <c r="D2614">
        <f ca="1">Table1[[#This Row],[Rooms]]*10*RANDBETWEEN(10,20)/10</f>
        <v>59.5</v>
      </c>
      <c r="E2614" s="1">
        <f>YEAR(Table1[[#This Row],[Sale_date]])</f>
        <v>2017</v>
      </c>
      <c r="F2614" s="1">
        <f>ROUNDUP(Table1[[#This Row],[month]]/3,0)</f>
        <v>1</v>
      </c>
      <c r="G2614" s="1">
        <f>MONTH(Table1[[#This Row],[Sale_date]])</f>
        <v>2</v>
      </c>
      <c r="H2614" s="1">
        <f>WEEKNUM(Table1[[#This Row],[Sale_date]])</f>
        <v>8</v>
      </c>
      <c r="I2614" s="1">
        <f>DAY(Table1[[#This Row],[Sale_date]])</f>
        <v>25</v>
      </c>
      <c r="J2614" s="4">
        <f>Table1[[#This Row],[Sale_date]]-DATE(YEAR(Table1[[#This Row],[Sale_date]]),1,1)+1</f>
        <v>56</v>
      </c>
      <c r="K2614" s="1">
        <f>WEEKDAY(Table1[[#This Row],[Sale_date]])</f>
        <v>7</v>
      </c>
      <c r="L2614" s="2">
        <v>42791</v>
      </c>
    </row>
    <row r="2615" spans="1:12" x14ac:dyDescent="0.25">
      <c r="A26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8268071.3989771483</v>
      </c>
      <c r="B2615">
        <f t="shared" ca="1" si="80"/>
        <v>3</v>
      </c>
      <c r="C2615">
        <f t="shared" ca="1" si="81"/>
        <v>2</v>
      </c>
      <c r="D2615">
        <f ca="1">Table1[[#This Row],[Rooms]]*10*RANDBETWEEN(10,20)/10</f>
        <v>54</v>
      </c>
      <c r="E2615" s="1">
        <f>YEAR(Table1[[#This Row],[Sale_date]])</f>
        <v>2017</v>
      </c>
      <c r="F2615" s="1">
        <f>ROUNDUP(Table1[[#This Row],[month]]/3,0)</f>
        <v>1</v>
      </c>
      <c r="G2615" s="1">
        <f>MONTH(Table1[[#This Row],[Sale_date]])</f>
        <v>2</v>
      </c>
      <c r="H2615" s="1">
        <f>WEEKNUM(Table1[[#This Row],[Sale_date]])</f>
        <v>9</v>
      </c>
      <c r="I2615" s="1">
        <f>DAY(Table1[[#This Row],[Sale_date]])</f>
        <v>26</v>
      </c>
      <c r="J2615" s="4">
        <f>Table1[[#This Row],[Sale_date]]-DATE(YEAR(Table1[[#This Row],[Sale_date]]),1,1)+1</f>
        <v>57</v>
      </c>
      <c r="K2615" s="1">
        <f>WEEKDAY(Table1[[#This Row],[Sale_date]])</f>
        <v>1</v>
      </c>
      <c r="L2615" s="2">
        <v>42792</v>
      </c>
    </row>
    <row r="2616" spans="1:12" x14ac:dyDescent="0.25">
      <c r="A26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3542178.3199779382</v>
      </c>
      <c r="B2616">
        <f t="shared" ca="1" si="80"/>
        <v>1</v>
      </c>
      <c r="C2616">
        <f t="shared" ca="1" si="81"/>
        <v>6</v>
      </c>
      <c r="D2616">
        <f ca="1">Table1[[#This Row],[Rooms]]*10*RANDBETWEEN(10,20)/10</f>
        <v>10</v>
      </c>
      <c r="E2616" s="1">
        <f>YEAR(Table1[[#This Row],[Sale_date]])</f>
        <v>2017</v>
      </c>
      <c r="F2616" s="1">
        <f>ROUNDUP(Table1[[#This Row],[month]]/3,0)</f>
        <v>1</v>
      </c>
      <c r="G2616" s="1">
        <f>MONTH(Table1[[#This Row],[Sale_date]])</f>
        <v>2</v>
      </c>
      <c r="H2616" s="1">
        <f>WEEKNUM(Table1[[#This Row],[Sale_date]])</f>
        <v>9</v>
      </c>
      <c r="I2616" s="1">
        <f>DAY(Table1[[#This Row],[Sale_date]])</f>
        <v>27</v>
      </c>
      <c r="J2616" s="4">
        <f>Table1[[#This Row],[Sale_date]]-DATE(YEAR(Table1[[#This Row],[Sale_date]]),1,1)+1</f>
        <v>58</v>
      </c>
      <c r="K2616" s="1">
        <f>WEEKDAY(Table1[[#This Row],[Sale_date]])</f>
        <v>2</v>
      </c>
      <c r="L2616" s="2">
        <v>42793</v>
      </c>
    </row>
    <row r="2617" spans="1:12" x14ac:dyDescent="0.25">
      <c r="A26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9789032.2752863225</v>
      </c>
      <c r="B2617">
        <f t="shared" ca="1" si="80"/>
        <v>2</v>
      </c>
      <c r="C2617">
        <f t="shared" ca="1" si="81"/>
        <v>3</v>
      </c>
      <c r="D2617">
        <f ca="1">Table1[[#This Row],[Rooms]]*10*RANDBETWEEN(10,20)/10</f>
        <v>34</v>
      </c>
      <c r="E2617" s="1">
        <f>YEAR(Table1[[#This Row],[Sale_date]])</f>
        <v>2017</v>
      </c>
      <c r="F2617" s="1">
        <f>ROUNDUP(Table1[[#This Row],[month]]/3,0)</f>
        <v>1</v>
      </c>
      <c r="G2617" s="1">
        <f>MONTH(Table1[[#This Row],[Sale_date]])</f>
        <v>2</v>
      </c>
      <c r="H2617" s="1">
        <f>WEEKNUM(Table1[[#This Row],[Sale_date]])</f>
        <v>9</v>
      </c>
      <c r="I2617" s="1">
        <f>DAY(Table1[[#This Row],[Sale_date]])</f>
        <v>28</v>
      </c>
      <c r="J2617" s="4">
        <f>Table1[[#This Row],[Sale_date]]-DATE(YEAR(Table1[[#This Row],[Sale_date]]),1,1)+1</f>
        <v>59</v>
      </c>
      <c r="K2617" s="1">
        <f>WEEKDAY(Table1[[#This Row],[Sale_date]])</f>
        <v>3</v>
      </c>
      <c r="L2617" s="2">
        <v>42794</v>
      </c>
    </row>
    <row r="2618" spans="1:12" x14ac:dyDescent="0.25">
      <c r="A26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2409140.6148147606</v>
      </c>
      <c r="B2618">
        <f t="shared" ca="1" si="80"/>
        <v>1</v>
      </c>
      <c r="C2618">
        <f t="shared" ca="1" si="81"/>
        <v>5</v>
      </c>
      <c r="D2618">
        <f ca="1">Table1[[#This Row],[Rooms]]*10*RANDBETWEEN(10,20)/10</f>
        <v>14</v>
      </c>
      <c r="E2618" s="1">
        <f>YEAR(Table1[[#This Row],[Sale_date]])</f>
        <v>2017</v>
      </c>
      <c r="F2618" s="1">
        <f>ROUNDUP(Table1[[#This Row],[month]]/3,0)</f>
        <v>1</v>
      </c>
      <c r="G2618" s="1">
        <f>MONTH(Table1[[#This Row],[Sale_date]])</f>
        <v>3</v>
      </c>
      <c r="H2618" s="1">
        <f>WEEKNUM(Table1[[#This Row],[Sale_date]])</f>
        <v>9</v>
      </c>
      <c r="I2618" s="1">
        <f>DAY(Table1[[#This Row],[Sale_date]])</f>
        <v>1</v>
      </c>
      <c r="J2618" s="4">
        <f>Table1[[#This Row],[Sale_date]]-DATE(YEAR(Table1[[#This Row],[Sale_date]]),1,1)+1</f>
        <v>60</v>
      </c>
      <c r="K2618" s="1">
        <f>WEEKDAY(Table1[[#This Row],[Sale_date]])</f>
        <v>4</v>
      </c>
      <c r="L2618" s="2">
        <v>42795</v>
      </c>
    </row>
    <row r="2619" spans="1:12" x14ac:dyDescent="0.25">
      <c r="A26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6900263.1261607157</v>
      </c>
      <c r="B2619">
        <f t="shared" ca="1" si="80"/>
        <v>2.5</v>
      </c>
      <c r="C2619">
        <f t="shared" ca="1" si="81"/>
        <v>2</v>
      </c>
      <c r="D2619">
        <f ca="1">Table1[[#This Row],[Rooms]]*10*RANDBETWEEN(10,20)/10</f>
        <v>30</v>
      </c>
      <c r="E2619" s="1">
        <f>YEAR(Table1[[#This Row],[Sale_date]])</f>
        <v>2017</v>
      </c>
      <c r="F2619" s="1">
        <f>ROUNDUP(Table1[[#This Row],[month]]/3,0)</f>
        <v>1</v>
      </c>
      <c r="G2619" s="1">
        <f>MONTH(Table1[[#This Row],[Sale_date]])</f>
        <v>3</v>
      </c>
      <c r="H2619" s="1">
        <f>WEEKNUM(Table1[[#This Row],[Sale_date]])</f>
        <v>9</v>
      </c>
      <c r="I2619" s="1">
        <f>DAY(Table1[[#This Row],[Sale_date]])</f>
        <v>2</v>
      </c>
      <c r="J2619" s="4">
        <f>Table1[[#This Row],[Sale_date]]-DATE(YEAR(Table1[[#This Row],[Sale_date]]),1,1)+1</f>
        <v>61</v>
      </c>
      <c r="K2619" s="1">
        <f>WEEKDAY(Table1[[#This Row],[Sale_date]])</f>
        <v>5</v>
      </c>
      <c r="L2619" s="2">
        <v>42796</v>
      </c>
    </row>
    <row r="2620" spans="1:12" x14ac:dyDescent="0.25">
      <c r="A26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7579996.9393965593</v>
      </c>
      <c r="B2620">
        <f t="shared" ca="1" si="80"/>
        <v>3.5</v>
      </c>
      <c r="C2620">
        <f t="shared" ca="1" si="81"/>
        <v>4</v>
      </c>
      <c r="D2620">
        <f ca="1">Table1[[#This Row],[Rooms]]*10*RANDBETWEEN(10,20)/10</f>
        <v>35</v>
      </c>
      <c r="E2620" s="1">
        <f>YEAR(Table1[[#This Row],[Sale_date]])</f>
        <v>2017</v>
      </c>
      <c r="F2620" s="1">
        <f>ROUNDUP(Table1[[#This Row],[month]]/3,0)</f>
        <v>1</v>
      </c>
      <c r="G2620" s="1">
        <f>MONTH(Table1[[#This Row],[Sale_date]])</f>
        <v>3</v>
      </c>
      <c r="H2620" s="1">
        <f>WEEKNUM(Table1[[#This Row],[Sale_date]])</f>
        <v>9</v>
      </c>
      <c r="I2620" s="1">
        <f>DAY(Table1[[#This Row],[Sale_date]])</f>
        <v>3</v>
      </c>
      <c r="J2620" s="4">
        <f>Table1[[#This Row],[Sale_date]]-DATE(YEAR(Table1[[#This Row],[Sale_date]]),1,1)+1</f>
        <v>62</v>
      </c>
      <c r="K2620" s="1">
        <f>WEEKDAY(Table1[[#This Row],[Sale_date]])</f>
        <v>6</v>
      </c>
      <c r="L2620" s="2">
        <v>42797</v>
      </c>
    </row>
    <row r="2621" spans="1:12" x14ac:dyDescent="0.25">
      <c r="A26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12506452.83821599</v>
      </c>
      <c r="B2621">
        <f t="shared" ca="1" si="80"/>
        <v>3.5</v>
      </c>
      <c r="C2621">
        <f t="shared" ca="1" si="81"/>
        <v>4</v>
      </c>
      <c r="D2621">
        <f ca="1">Table1[[#This Row],[Rooms]]*10*RANDBETWEEN(10,20)/10</f>
        <v>66.5</v>
      </c>
      <c r="E2621" s="1">
        <f>YEAR(Table1[[#This Row],[Sale_date]])</f>
        <v>2017</v>
      </c>
      <c r="F2621" s="1">
        <f>ROUNDUP(Table1[[#This Row],[month]]/3,0)</f>
        <v>1</v>
      </c>
      <c r="G2621" s="1">
        <f>MONTH(Table1[[#This Row],[Sale_date]])</f>
        <v>3</v>
      </c>
      <c r="H2621" s="1">
        <f>WEEKNUM(Table1[[#This Row],[Sale_date]])</f>
        <v>9</v>
      </c>
      <c r="I2621" s="1">
        <f>DAY(Table1[[#This Row],[Sale_date]])</f>
        <v>4</v>
      </c>
      <c r="J2621" s="4">
        <f>Table1[[#This Row],[Sale_date]]-DATE(YEAR(Table1[[#This Row],[Sale_date]]),1,1)+1</f>
        <v>63</v>
      </c>
      <c r="K2621" s="1">
        <f>WEEKDAY(Table1[[#This Row],[Sale_date]])</f>
        <v>7</v>
      </c>
      <c r="L2621" s="2">
        <v>42798</v>
      </c>
    </row>
    <row r="2622" spans="1:12" x14ac:dyDescent="0.25">
      <c r="A26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15261387.216509735</v>
      </c>
      <c r="B2622">
        <f t="shared" ca="1" si="80"/>
        <v>2.5</v>
      </c>
      <c r="C2622">
        <f t="shared" ca="1" si="81"/>
        <v>6</v>
      </c>
      <c r="D2622">
        <f ca="1">Table1[[#This Row],[Rooms]]*10*RANDBETWEEN(10,20)/10</f>
        <v>50</v>
      </c>
      <c r="E2622" s="1">
        <f>YEAR(Table1[[#This Row],[Sale_date]])</f>
        <v>2017</v>
      </c>
      <c r="F2622" s="1">
        <f>ROUNDUP(Table1[[#This Row],[month]]/3,0)</f>
        <v>1</v>
      </c>
      <c r="G2622" s="1">
        <f>MONTH(Table1[[#This Row],[Sale_date]])</f>
        <v>3</v>
      </c>
      <c r="H2622" s="1">
        <f>WEEKNUM(Table1[[#This Row],[Sale_date]])</f>
        <v>10</v>
      </c>
      <c r="I2622" s="1">
        <f>DAY(Table1[[#This Row],[Sale_date]])</f>
        <v>5</v>
      </c>
      <c r="J2622" s="4">
        <f>Table1[[#This Row],[Sale_date]]-DATE(YEAR(Table1[[#This Row],[Sale_date]]),1,1)+1</f>
        <v>64</v>
      </c>
      <c r="K2622" s="1">
        <f>WEEKDAY(Table1[[#This Row],[Sale_date]])</f>
        <v>1</v>
      </c>
      <c r="L2622" s="2">
        <v>42799</v>
      </c>
    </row>
    <row r="2623" spans="1:12" x14ac:dyDescent="0.25">
      <c r="A26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12380891.552534865</v>
      </c>
      <c r="B2623">
        <f t="shared" ca="1" si="80"/>
        <v>3.5</v>
      </c>
      <c r="C2623">
        <f t="shared" ca="1" si="81"/>
        <v>4</v>
      </c>
      <c r="D2623">
        <f ca="1">Table1[[#This Row],[Rooms]]*10*RANDBETWEEN(10,20)/10</f>
        <v>38.5</v>
      </c>
      <c r="E2623" s="1">
        <f>YEAR(Table1[[#This Row],[Sale_date]])</f>
        <v>2017</v>
      </c>
      <c r="F2623" s="1">
        <f>ROUNDUP(Table1[[#This Row],[month]]/3,0)</f>
        <v>1</v>
      </c>
      <c r="G2623" s="1">
        <f>MONTH(Table1[[#This Row],[Sale_date]])</f>
        <v>3</v>
      </c>
      <c r="H2623" s="1">
        <f>WEEKNUM(Table1[[#This Row],[Sale_date]])</f>
        <v>10</v>
      </c>
      <c r="I2623" s="1">
        <f>DAY(Table1[[#This Row],[Sale_date]])</f>
        <v>6</v>
      </c>
      <c r="J2623" s="4">
        <f>Table1[[#This Row],[Sale_date]]-DATE(YEAR(Table1[[#This Row],[Sale_date]]),1,1)+1</f>
        <v>65</v>
      </c>
      <c r="K2623" s="1">
        <f>WEEKDAY(Table1[[#This Row],[Sale_date]])</f>
        <v>2</v>
      </c>
      <c r="L2623" s="2">
        <v>42800</v>
      </c>
    </row>
    <row r="2624" spans="1:12" x14ac:dyDescent="0.25">
      <c r="A26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13966447.615764823</v>
      </c>
      <c r="B2624">
        <f t="shared" ca="1" si="80"/>
        <v>3.5</v>
      </c>
      <c r="C2624">
        <f t="shared" ca="1" si="81"/>
        <v>8</v>
      </c>
      <c r="D2624">
        <f ca="1">Table1[[#This Row],[Rooms]]*10*RANDBETWEEN(10,20)/10</f>
        <v>52.5</v>
      </c>
      <c r="E2624" s="1">
        <f>YEAR(Table1[[#This Row],[Sale_date]])</f>
        <v>2017</v>
      </c>
      <c r="F2624" s="1">
        <f>ROUNDUP(Table1[[#This Row],[month]]/3,0)</f>
        <v>1</v>
      </c>
      <c r="G2624" s="1">
        <f>MONTH(Table1[[#This Row],[Sale_date]])</f>
        <v>3</v>
      </c>
      <c r="H2624" s="1">
        <f>WEEKNUM(Table1[[#This Row],[Sale_date]])</f>
        <v>10</v>
      </c>
      <c r="I2624" s="1">
        <f>DAY(Table1[[#This Row],[Sale_date]])</f>
        <v>7</v>
      </c>
      <c r="J2624" s="4">
        <f>Table1[[#This Row],[Sale_date]]-DATE(YEAR(Table1[[#This Row],[Sale_date]]),1,1)+1</f>
        <v>66</v>
      </c>
      <c r="K2624" s="1">
        <f>WEEKDAY(Table1[[#This Row],[Sale_date]])</f>
        <v>3</v>
      </c>
      <c r="L2624" s="2">
        <v>42801</v>
      </c>
    </row>
    <row r="2625" spans="1:12" x14ac:dyDescent="0.25">
      <c r="A26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11442425.514868123</v>
      </c>
      <c r="B2625">
        <f t="shared" ca="1" si="80"/>
        <v>3</v>
      </c>
      <c r="C2625">
        <f t="shared" ca="1" si="81"/>
        <v>10</v>
      </c>
      <c r="D2625">
        <f ca="1">Table1[[#This Row],[Rooms]]*10*RANDBETWEEN(10,20)/10</f>
        <v>42</v>
      </c>
      <c r="E2625" s="1">
        <f>YEAR(Table1[[#This Row],[Sale_date]])</f>
        <v>2017</v>
      </c>
      <c r="F2625" s="1">
        <f>ROUNDUP(Table1[[#This Row],[month]]/3,0)</f>
        <v>1</v>
      </c>
      <c r="G2625" s="1">
        <f>MONTH(Table1[[#This Row],[Sale_date]])</f>
        <v>3</v>
      </c>
      <c r="H2625" s="1">
        <f>WEEKNUM(Table1[[#This Row],[Sale_date]])</f>
        <v>10</v>
      </c>
      <c r="I2625" s="1">
        <f>DAY(Table1[[#This Row],[Sale_date]])</f>
        <v>8</v>
      </c>
      <c r="J2625" s="4">
        <f>Table1[[#This Row],[Sale_date]]-DATE(YEAR(Table1[[#This Row],[Sale_date]]),1,1)+1</f>
        <v>67</v>
      </c>
      <c r="K2625" s="1">
        <f>WEEKDAY(Table1[[#This Row],[Sale_date]])</f>
        <v>4</v>
      </c>
      <c r="L2625" s="2">
        <v>42802</v>
      </c>
    </row>
    <row r="2626" spans="1:12" x14ac:dyDescent="0.25">
      <c r="A26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10057712.114887787</v>
      </c>
      <c r="B2626">
        <f t="shared" ref="B2626:B2689" ca="1" si="82">MROUND(RANDBETWEEN(10,40)/10,0.5)</f>
        <v>3.5</v>
      </c>
      <c r="C2626">
        <f t="shared" ref="C2626:C2689" ca="1" si="83">RANDBETWEEN(1,10)</f>
        <v>7</v>
      </c>
      <c r="D2626">
        <f ca="1">Table1[[#This Row],[Rooms]]*10*RANDBETWEEN(10,20)/10</f>
        <v>52.5</v>
      </c>
      <c r="E2626" s="1">
        <f>YEAR(Table1[[#This Row],[Sale_date]])</f>
        <v>2017</v>
      </c>
      <c r="F2626" s="1">
        <f>ROUNDUP(Table1[[#This Row],[month]]/3,0)</f>
        <v>1</v>
      </c>
      <c r="G2626" s="1">
        <f>MONTH(Table1[[#This Row],[Sale_date]])</f>
        <v>3</v>
      </c>
      <c r="H2626" s="1">
        <f>WEEKNUM(Table1[[#This Row],[Sale_date]])</f>
        <v>10</v>
      </c>
      <c r="I2626" s="1">
        <f>DAY(Table1[[#This Row],[Sale_date]])</f>
        <v>9</v>
      </c>
      <c r="J2626" s="4">
        <f>Table1[[#This Row],[Sale_date]]-DATE(YEAR(Table1[[#This Row],[Sale_date]]),1,1)+1</f>
        <v>68</v>
      </c>
      <c r="K2626" s="1">
        <f>WEEKDAY(Table1[[#This Row],[Sale_date]])</f>
        <v>5</v>
      </c>
      <c r="L2626" s="2">
        <v>42803</v>
      </c>
    </row>
    <row r="2627" spans="1:12" x14ac:dyDescent="0.25">
      <c r="A26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2713867.5961371814</v>
      </c>
      <c r="B2627">
        <f t="shared" ca="1" si="82"/>
        <v>1.5</v>
      </c>
      <c r="C2627">
        <f t="shared" ca="1" si="83"/>
        <v>6</v>
      </c>
      <c r="D2627">
        <f ca="1">Table1[[#This Row],[Rooms]]*10*RANDBETWEEN(10,20)/10</f>
        <v>15</v>
      </c>
      <c r="E2627" s="1">
        <f>YEAR(Table1[[#This Row],[Sale_date]])</f>
        <v>2017</v>
      </c>
      <c r="F2627" s="1">
        <f>ROUNDUP(Table1[[#This Row],[month]]/3,0)</f>
        <v>1</v>
      </c>
      <c r="G2627" s="1">
        <f>MONTH(Table1[[#This Row],[Sale_date]])</f>
        <v>3</v>
      </c>
      <c r="H2627" s="1">
        <f>WEEKNUM(Table1[[#This Row],[Sale_date]])</f>
        <v>10</v>
      </c>
      <c r="I2627" s="1">
        <f>DAY(Table1[[#This Row],[Sale_date]])</f>
        <v>10</v>
      </c>
      <c r="J2627" s="4">
        <f>Table1[[#This Row],[Sale_date]]-DATE(YEAR(Table1[[#This Row],[Sale_date]]),1,1)+1</f>
        <v>69</v>
      </c>
      <c r="K2627" s="1">
        <f>WEEKDAY(Table1[[#This Row],[Sale_date]])</f>
        <v>6</v>
      </c>
      <c r="L2627" s="2">
        <v>42804</v>
      </c>
    </row>
    <row r="2628" spans="1:12" x14ac:dyDescent="0.25">
      <c r="A26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7827244.9307042696</v>
      </c>
      <c r="B2628">
        <f t="shared" ca="1" si="82"/>
        <v>2.5</v>
      </c>
      <c r="C2628">
        <f t="shared" ca="1" si="83"/>
        <v>2</v>
      </c>
      <c r="D2628">
        <f ca="1">Table1[[#This Row],[Rooms]]*10*RANDBETWEEN(10,20)/10</f>
        <v>47.5</v>
      </c>
      <c r="E2628" s="1">
        <f>YEAR(Table1[[#This Row],[Sale_date]])</f>
        <v>2017</v>
      </c>
      <c r="F2628" s="1">
        <f>ROUNDUP(Table1[[#This Row],[month]]/3,0)</f>
        <v>1</v>
      </c>
      <c r="G2628" s="1">
        <f>MONTH(Table1[[#This Row],[Sale_date]])</f>
        <v>3</v>
      </c>
      <c r="H2628" s="1">
        <f>WEEKNUM(Table1[[#This Row],[Sale_date]])</f>
        <v>10</v>
      </c>
      <c r="I2628" s="1">
        <f>DAY(Table1[[#This Row],[Sale_date]])</f>
        <v>11</v>
      </c>
      <c r="J2628" s="4">
        <f>Table1[[#This Row],[Sale_date]]-DATE(YEAR(Table1[[#This Row],[Sale_date]]),1,1)+1</f>
        <v>70</v>
      </c>
      <c r="K2628" s="1">
        <f>WEEKDAY(Table1[[#This Row],[Sale_date]])</f>
        <v>7</v>
      </c>
      <c r="L2628" s="2">
        <v>42805</v>
      </c>
    </row>
    <row r="2629" spans="1:12" x14ac:dyDescent="0.25">
      <c r="A26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6963136.5515150335</v>
      </c>
      <c r="B2629">
        <f t="shared" ca="1" si="82"/>
        <v>1.5</v>
      </c>
      <c r="C2629">
        <f t="shared" ca="1" si="83"/>
        <v>3</v>
      </c>
      <c r="D2629">
        <f ca="1">Table1[[#This Row],[Rooms]]*10*RANDBETWEEN(10,20)/10</f>
        <v>30</v>
      </c>
      <c r="E2629" s="1">
        <f>YEAR(Table1[[#This Row],[Sale_date]])</f>
        <v>2017</v>
      </c>
      <c r="F2629" s="1">
        <f>ROUNDUP(Table1[[#This Row],[month]]/3,0)</f>
        <v>1</v>
      </c>
      <c r="G2629" s="1">
        <f>MONTH(Table1[[#This Row],[Sale_date]])</f>
        <v>3</v>
      </c>
      <c r="H2629" s="1">
        <f>WEEKNUM(Table1[[#This Row],[Sale_date]])</f>
        <v>11</v>
      </c>
      <c r="I2629" s="1">
        <f>DAY(Table1[[#This Row],[Sale_date]])</f>
        <v>12</v>
      </c>
      <c r="J2629" s="4">
        <f>Table1[[#This Row],[Sale_date]]-DATE(YEAR(Table1[[#This Row],[Sale_date]]),1,1)+1</f>
        <v>71</v>
      </c>
      <c r="K2629" s="1">
        <f>WEEKDAY(Table1[[#This Row],[Sale_date]])</f>
        <v>1</v>
      </c>
      <c r="L2629" s="2">
        <v>42806</v>
      </c>
    </row>
    <row r="2630" spans="1:12" x14ac:dyDescent="0.25">
      <c r="A26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3663690</v>
      </c>
      <c r="B2630">
        <f t="shared" ca="1" si="82"/>
        <v>1.5</v>
      </c>
      <c r="C2630">
        <f t="shared" ca="1" si="83"/>
        <v>6</v>
      </c>
      <c r="D2630">
        <f ca="1">Table1[[#This Row],[Rooms]]*10*RANDBETWEEN(10,20)/10</f>
        <v>16.5</v>
      </c>
      <c r="E2630" s="1">
        <f>YEAR(Table1[[#This Row],[Sale_date]])</f>
        <v>2017</v>
      </c>
      <c r="F2630" s="1">
        <f>ROUNDUP(Table1[[#This Row],[month]]/3,0)</f>
        <v>1</v>
      </c>
      <c r="G2630" s="1">
        <f>MONTH(Table1[[#This Row],[Sale_date]])</f>
        <v>3</v>
      </c>
      <c r="H2630" s="1">
        <f>WEEKNUM(Table1[[#This Row],[Sale_date]])</f>
        <v>11</v>
      </c>
      <c r="I2630" s="1">
        <f>DAY(Table1[[#This Row],[Sale_date]])</f>
        <v>13</v>
      </c>
      <c r="J2630" s="4">
        <f>Table1[[#This Row],[Sale_date]]-DATE(YEAR(Table1[[#This Row],[Sale_date]]),1,1)+1</f>
        <v>72</v>
      </c>
      <c r="K2630" s="1">
        <f>WEEKDAY(Table1[[#This Row],[Sale_date]])</f>
        <v>2</v>
      </c>
      <c r="L2630" s="2">
        <v>42807</v>
      </c>
    </row>
    <row r="2631" spans="1:12" x14ac:dyDescent="0.25">
      <c r="A26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9293076.2477001809</v>
      </c>
      <c r="B2631">
        <f t="shared" ca="1" si="82"/>
        <v>3</v>
      </c>
      <c r="C2631">
        <f t="shared" ca="1" si="83"/>
        <v>10</v>
      </c>
      <c r="D2631">
        <f ca="1">Table1[[#This Row],[Rooms]]*10*RANDBETWEEN(10,20)/10</f>
        <v>36</v>
      </c>
      <c r="E2631" s="1">
        <f>YEAR(Table1[[#This Row],[Sale_date]])</f>
        <v>2017</v>
      </c>
      <c r="F2631" s="1">
        <f>ROUNDUP(Table1[[#This Row],[month]]/3,0)</f>
        <v>1</v>
      </c>
      <c r="G2631" s="1">
        <f>MONTH(Table1[[#This Row],[Sale_date]])</f>
        <v>3</v>
      </c>
      <c r="H2631" s="1">
        <f>WEEKNUM(Table1[[#This Row],[Sale_date]])</f>
        <v>11</v>
      </c>
      <c r="I2631" s="1">
        <f>DAY(Table1[[#This Row],[Sale_date]])</f>
        <v>14</v>
      </c>
      <c r="J2631" s="4">
        <f>Table1[[#This Row],[Sale_date]]-DATE(YEAR(Table1[[#This Row],[Sale_date]]),1,1)+1</f>
        <v>73</v>
      </c>
      <c r="K2631" s="1">
        <f>WEEKDAY(Table1[[#This Row],[Sale_date]])</f>
        <v>3</v>
      </c>
      <c r="L2631" s="2">
        <v>42808</v>
      </c>
    </row>
    <row r="2632" spans="1:12" x14ac:dyDescent="0.25">
      <c r="A26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7553315.0688187517</v>
      </c>
      <c r="B2632">
        <f t="shared" ca="1" si="82"/>
        <v>1.5</v>
      </c>
      <c r="C2632">
        <f t="shared" ca="1" si="83"/>
        <v>8</v>
      </c>
      <c r="D2632">
        <f ca="1">Table1[[#This Row],[Rooms]]*10*RANDBETWEEN(10,20)/10</f>
        <v>21</v>
      </c>
      <c r="E2632" s="1">
        <f>YEAR(Table1[[#This Row],[Sale_date]])</f>
        <v>2017</v>
      </c>
      <c r="F2632" s="1">
        <f>ROUNDUP(Table1[[#This Row],[month]]/3,0)</f>
        <v>1</v>
      </c>
      <c r="G2632" s="1">
        <f>MONTH(Table1[[#This Row],[Sale_date]])</f>
        <v>3</v>
      </c>
      <c r="H2632" s="1">
        <f>WEEKNUM(Table1[[#This Row],[Sale_date]])</f>
        <v>11</v>
      </c>
      <c r="I2632" s="1">
        <f>DAY(Table1[[#This Row],[Sale_date]])</f>
        <v>15</v>
      </c>
      <c r="J2632" s="4">
        <f>Table1[[#This Row],[Sale_date]]-DATE(YEAR(Table1[[#This Row],[Sale_date]]),1,1)+1</f>
        <v>74</v>
      </c>
      <c r="K2632" s="1">
        <f>WEEKDAY(Table1[[#This Row],[Sale_date]])</f>
        <v>4</v>
      </c>
      <c r="L2632" s="2">
        <v>42809</v>
      </c>
    </row>
    <row r="2633" spans="1:12" x14ac:dyDescent="0.25">
      <c r="A26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3602439.2100505186</v>
      </c>
      <c r="B2633">
        <f t="shared" ca="1" si="82"/>
        <v>2</v>
      </c>
      <c r="C2633">
        <f t="shared" ca="1" si="83"/>
        <v>6</v>
      </c>
      <c r="D2633">
        <f ca="1">Table1[[#This Row],[Rooms]]*10*RANDBETWEEN(10,20)/10</f>
        <v>20</v>
      </c>
      <c r="E2633" s="1">
        <f>YEAR(Table1[[#This Row],[Sale_date]])</f>
        <v>2017</v>
      </c>
      <c r="F2633" s="1">
        <f>ROUNDUP(Table1[[#This Row],[month]]/3,0)</f>
        <v>1</v>
      </c>
      <c r="G2633" s="1">
        <f>MONTH(Table1[[#This Row],[Sale_date]])</f>
        <v>3</v>
      </c>
      <c r="H2633" s="1">
        <f>WEEKNUM(Table1[[#This Row],[Sale_date]])</f>
        <v>11</v>
      </c>
      <c r="I2633" s="1">
        <f>DAY(Table1[[#This Row],[Sale_date]])</f>
        <v>16</v>
      </c>
      <c r="J2633" s="4">
        <f>Table1[[#This Row],[Sale_date]]-DATE(YEAR(Table1[[#This Row],[Sale_date]]),1,1)+1</f>
        <v>75</v>
      </c>
      <c r="K2633" s="1">
        <f>WEEKDAY(Table1[[#This Row],[Sale_date]])</f>
        <v>5</v>
      </c>
      <c r="L2633" s="2">
        <v>42810</v>
      </c>
    </row>
    <row r="2634" spans="1:12" x14ac:dyDescent="0.25">
      <c r="A26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5751775.2619340345</v>
      </c>
      <c r="B2634">
        <f t="shared" ca="1" si="82"/>
        <v>3</v>
      </c>
      <c r="C2634">
        <f t="shared" ca="1" si="83"/>
        <v>3</v>
      </c>
      <c r="D2634">
        <f ca="1">Table1[[#This Row],[Rooms]]*10*RANDBETWEEN(10,20)/10</f>
        <v>30</v>
      </c>
      <c r="E2634" s="1">
        <f>YEAR(Table1[[#This Row],[Sale_date]])</f>
        <v>2017</v>
      </c>
      <c r="F2634" s="1">
        <f>ROUNDUP(Table1[[#This Row],[month]]/3,0)</f>
        <v>1</v>
      </c>
      <c r="G2634" s="1">
        <f>MONTH(Table1[[#This Row],[Sale_date]])</f>
        <v>3</v>
      </c>
      <c r="H2634" s="1">
        <f>WEEKNUM(Table1[[#This Row],[Sale_date]])</f>
        <v>11</v>
      </c>
      <c r="I2634" s="1">
        <f>DAY(Table1[[#This Row],[Sale_date]])</f>
        <v>17</v>
      </c>
      <c r="J2634" s="4">
        <f>Table1[[#This Row],[Sale_date]]-DATE(YEAR(Table1[[#This Row],[Sale_date]]),1,1)+1</f>
        <v>76</v>
      </c>
      <c r="K2634" s="1">
        <f>WEEKDAY(Table1[[#This Row],[Sale_date]])</f>
        <v>6</v>
      </c>
      <c r="L2634" s="2">
        <v>42811</v>
      </c>
    </row>
    <row r="2635" spans="1:12" x14ac:dyDescent="0.25">
      <c r="A26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8096902.6735281665</v>
      </c>
      <c r="B2635">
        <f t="shared" ca="1" si="82"/>
        <v>3.5</v>
      </c>
      <c r="C2635">
        <f t="shared" ca="1" si="83"/>
        <v>4</v>
      </c>
      <c r="D2635">
        <f ca="1">Table1[[#This Row],[Rooms]]*10*RANDBETWEEN(10,20)/10</f>
        <v>42</v>
      </c>
      <c r="E2635" s="1">
        <f>YEAR(Table1[[#This Row],[Sale_date]])</f>
        <v>2017</v>
      </c>
      <c r="F2635" s="1">
        <f>ROUNDUP(Table1[[#This Row],[month]]/3,0)</f>
        <v>1</v>
      </c>
      <c r="G2635" s="1">
        <f>MONTH(Table1[[#This Row],[Sale_date]])</f>
        <v>3</v>
      </c>
      <c r="H2635" s="1">
        <f>WEEKNUM(Table1[[#This Row],[Sale_date]])</f>
        <v>11</v>
      </c>
      <c r="I2635" s="1">
        <f>DAY(Table1[[#This Row],[Sale_date]])</f>
        <v>18</v>
      </c>
      <c r="J2635" s="4">
        <f>Table1[[#This Row],[Sale_date]]-DATE(YEAR(Table1[[#This Row],[Sale_date]]),1,1)+1</f>
        <v>77</v>
      </c>
      <c r="K2635" s="1">
        <f>WEEKDAY(Table1[[#This Row],[Sale_date]])</f>
        <v>7</v>
      </c>
      <c r="L2635" s="2">
        <v>42812</v>
      </c>
    </row>
    <row r="2636" spans="1:12" x14ac:dyDescent="0.25">
      <c r="A26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7214538.4844915215</v>
      </c>
      <c r="B2636">
        <f t="shared" ca="1" si="82"/>
        <v>1.5</v>
      </c>
      <c r="C2636">
        <f t="shared" ca="1" si="83"/>
        <v>4</v>
      </c>
      <c r="D2636">
        <f ca="1">Table1[[#This Row],[Rooms]]*10*RANDBETWEEN(10,20)/10</f>
        <v>27</v>
      </c>
      <c r="E2636" s="1">
        <f>YEAR(Table1[[#This Row],[Sale_date]])</f>
        <v>2017</v>
      </c>
      <c r="F2636" s="1">
        <f>ROUNDUP(Table1[[#This Row],[month]]/3,0)</f>
        <v>1</v>
      </c>
      <c r="G2636" s="1">
        <f>MONTH(Table1[[#This Row],[Sale_date]])</f>
        <v>3</v>
      </c>
      <c r="H2636" s="1">
        <f>WEEKNUM(Table1[[#This Row],[Sale_date]])</f>
        <v>12</v>
      </c>
      <c r="I2636" s="1">
        <f>DAY(Table1[[#This Row],[Sale_date]])</f>
        <v>19</v>
      </c>
      <c r="J2636" s="4">
        <f>Table1[[#This Row],[Sale_date]]-DATE(YEAR(Table1[[#This Row],[Sale_date]]),1,1)+1</f>
        <v>78</v>
      </c>
      <c r="K2636" s="1">
        <f>WEEKDAY(Table1[[#This Row],[Sale_date]])</f>
        <v>1</v>
      </c>
      <c r="L2636" s="2">
        <v>42813</v>
      </c>
    </row>
    <row r="2637" spans="1:12" x14ac:dyDescent="0.25">
      <c r="A26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4775178.6126564778</v>
      </c>
      <c r="B2637">
        <f t="shared" ca="1" si="82"/>
        <v>2</v>
      </c>
      <c r="C2637">
        <f t="shared" ca="1" si="83"/>
        <v>3</v>
      </c>
      <c r="D2637">
        <f ca="1">Table1[[#This Row],[Rooms]]*10*RANDBETWEEN(10,20)/10</f>
        <v>26</v>
      </c>
      <c r="E2637" s="1">
        <f>YEAR(Table1[[#This Row],[Sale_date]])</f>
        <v>2017</v>
      </c>
      <c r="F2637" s="1">
        <f>ROUNDUP(Table1[[#This Row],[month]]/3,0)</f>
        <v>1</v>
      </c>
      <c r="G2637" s="1">
        <f>MONTH(Table1[[#This Row],[Sale_date]])</f>
        <v>3</v>
      </c>
      <c r="H2637" s="1">
        <f>WEEKNUM(Table1[[#This Row],[Sale_date]])</f>
        <v>12</v>
      </c>
      <c r="I2637" s="1">
        <f>DAY(Table1[[#This Row],[Sale_date]])</f>
        <v>20</v>
      </c>
      <c r="J2637" s="4">
        <f>Table1[[#This Row],[Sale_date]]-DATE(YEAR(Table1[[#This Row],[Sale_date]]),1,1)+1</f>
        <v>79</v>
      </c>
      <c r="K2637" s="1">
        <f>WEEKDAY(Table1[[#This Row],[Sale_date]])</f>
        <v>2</v>
      </c>
      <c r="L2637" s="2">
        <v>42814</v>
      </c>
    </row>
    <row r="2638" spans="1:12" x14ac:dyDescent="0.25">
      <c r="A26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9330482.9026335962</v>
      </c>
      <c r="B2638">
        <f t="shared" ca="1" si="82"/>
        <v>1.5</v>
      </c>
      <c r="C2638">
        <f t="shared" ca="1" si="83"/>
        <v>5</v>
      </c>
      <c r="D2638">
        <f ca="1">Table1[[#This Row],[Rooms]]*10*RANDBETWEEN(10,20)/10</f>
        <v>28.5</v>
      </c>
      <c r="E2638" s="1">
        <f>YEAR(Table1[[#This Row],[Sale_date]])</f>
        <v>2017</v>
      </c>
      <c r="F2638" s="1">
        <f>ROUNDUP(Table1[[#This Row],[month]]/3,0)</f>
        <v>1</v>
      </c>
      <c r="G2638" s="1">
        <f>MONTH(Table1[[#This Row],[Sale_date]])</f>
        <v>3</v>
      </c>
      <c r="H2638" s="1">
        <f>WEEKNUM(Table1[[#This Row],[Sale_date]])</f>
        <v>12</v>
      </c>
      <c r="I2638" s="1">
        <f>DAY(Table1[[#This Row],[Sale_date]])</f>
        <v>21</v>
      </c>
      <c r="J2638" s="4">
        <f>Table1[[#This Row],[Sale_date]]-DATE(YEAR(Table1[[#This Row],[Sale_date]]),1,1)+1</f>
        <v>80</v>
      </c>
      <c r="K2638" s="1">
        <f>WEEKDAY(Table1[[#This Row],[Sale_date]])</f>
        <v>3</v>
      </c>
      <c r="L2638" s="2">
        <v>42815</v>
      </c>
    </row>
    <row r="2639" spans="1:12" x14ac:dyDescent="0.25">
      <c r="A26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4007422.0037250007</v>
      </c>
      <c r="B2639">
        <f t="shared" ca="1" si="82"/>
        <v>1</v>
      </c>
      <c r="C2639">
        <f t="shared" ca="1" si="83"/>
        <v>7</v>
      </c>
      <c r="D2639">
        <f ca="1">Table1[[#This Row],[Rooms]]*10*RANDBETWEEN(10,20)/10</f>
        <v>11</v>
      </c>
      <c r="E2639" s="1">
        <f>YEAR(Table1[[#This Row],[Sale_date]])</f>
        <v>2017</v>
      </c>
      <c r="F2639" s="1">
        <f>ROUNDUP(Table1[[#This Row],[month]]/3,0)</f>
        <v>1</v>
      </c>
      <c r="G2639" s="1">
        <f>MONTH(Table1[[#This Row],[Sale_date]])</f>
        <v>3</v>
      </c>
      <c r="H2639" s="1">
        <f>WEEKNUM(Table1[[#This Row],[Sale_date]])</f>
        <v>12</v>
      </c>
      <c r="I2639" s="1">
        <f>DAY(Table1[[#This Row],[Sale_date]])</f>
        <v>22</v>
      </c>
      <c r="J2639" s="4">
        <f>Table1[[#This Row],[Sale_date]]-DATE(YEAR(Table1[[#This Row],[Sale_date]]),1,1)+1</f>
        <v>81</v>
      </c>
      <c r="K2639" s="1">
        <f>WEEKDAY(Table1[[#This Row],[Sale_date]])</f>
        <v>4</v>
      </c>
      <c r="L2639" s="2">
        <v>42816</v>
      </c>
    </row>
    <row r="2640" spans="1:12" x14ac:dyDescent="0.25">
      <c r="A26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9201991.752329912</v>
      </c>
      <c r="B2640">
        <f t="shared" ca="1" si="82"/>
        <v>3</v>
      </c>
      <c r="C2640">
        <f t="shared" ca="1" si="83"/>
        <v>6</v>
      </c>
      <c r="D2640">
        <f ca="1">Table1[[#This Row],[Rooms]]*10*RANDBETWEEN(10,20)/10</f>
        <v>51</v>
      </c>
      <c r="E2640" s="1">
        <f>YEAR(Table1[[#This Row],[Sale_date]])</f>
        <v>2017</v>
      </c>
      <c r="F2640" s="1">
        <f>ROUNDUP(Table1[[#This Row],[month]]/3,0)</f>
        <v>1</v>
      </c>
      <c r="G2640" s="1">
        <f>MONTH(Table1[[#This Row],[Sale_date]])</f>
        <v>3</v>
      </c>
      <c r="H2640" s="1">
        <f>WEEKNUM(Table1[[#This Row],[Sale_date]])</f>
        <v>12</v>
      </c>
      <c r="I2640" s="1">
        <f>DAY(Table1[[#This Row],[Sale_date]])</f>
        <v>23</v>
      </c>
      <c r="J2640" s="4">
        <f>Table1[[#This Row],[Sale_date]]-DATE(YEAR(Table1[[#This Row],[Sale_date]]),1,1)+1</f>
        <v>82</v>
      </c>
      <c r="K2640" s="1">
        <f>WEEKDAY(Table1[[#This Row],[Sale_date]])</f>
        <v>5</v>
      </c>
      <c r="L2640" s="2">
        <v>42817</v>
      </c>
    </row>
    <row r="2641" spans="1:12" x14ac:dyDescent="0.25">
      <c r="A26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12829071.553041376</v>
      </c>
      <c r="B2641">
        <f t="shared" ca="1" si="82"/>
        <v>2.5</v>
      </c>
      <c r="C2641">
        <f t="shared" ca="1" si="83"/>
        <v>8</v>
      </c>
      <c r="D2641">
        <f ca="1">Table1[[#This Row],[Rooms]]*10*RANDBETWEEN(10,20)/10</f>
        <v>45</v>
      </c>
      <c r="E2641" s="1">
        <f>YEAR(Table1[[#This Row],[Sale_date]])</f>
        <v>2017</v>
      </c>
      <c r="F2641" s="1">
        <f>ROUNDUP(Table1[[#This Row],[month]]/3,0)</f>
        <v>1</v>
      </c>
      <c r="G2641" s="1">
        <f>MONTH(Table1[[#This Row],[Sale_date]])</f>
        <v>3</v>
      </c>
      <c r="H2641" s="1">
        <f>WEEKNUM(Table1[[#This Row],[Sale_date]])</f>
        <v>12</v>
      </c>
      <c r="I2641" s="1">
        <f>DAY(Table1[[#This Row],[Sale_date]])</f>
        <v>24</v>
      </c>
      <c r="J2641" s="4">
        <f>Table1[[#This Row],[Sale_date]]-DATE(YEAR(Table1[[#This Row],[Sale_date]]),1,1)+1</f>
        <v>83</v>
      </c>
      <c r="K2641" s="1">
        <f>WEEKDAY(Table1[[#This Row],[Sale_date]])</f>
        <v>6</v>
      </c>
      <c r="L2641" s="2">
        <v>42818</v>
      </c>
    </row>
    <row r="2642" spans="1:12" x14ac:dyDescent="0.25">
      <c r="A26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5928631.565757894</v>
      </c>
      <c r="B2642">
        <f t="shared" ca="1" si="82"/>
        <v>1</v>
      </c>
      <c r="C2642">
        <f t="shared" ca="1" si="83"/>
        <v>6</v>
      </c>
      <c r="D2642">
        <f ca="1">Table1[[#This Row],[Rooms]]*10*RANDBETWEEN(10,20)/10</f>
        <v>20</v>
      </c>
      <c r="E2642" s="1">
        <f>YEAR(Table1[[#This Row],[Sale_date]])</f>
        <v>2017</v>
      </c>
      <c r="F2642" s="1">
        <f>ROUNDUP(Table1[[#This Row],[month]]/3,0)</f>
        <v>1</v>
      </c>
      <c r="G2642" s="1">
        <f>MONTH(Table1[[#This Row],[Sale_date]])</f>
        <v>3</v>
      </c>
      <c r="H2642" s="1">
        <f>WEEKNUM(Table1[[#This Row],[Sale_date]])</f>
        <v>12</v>
      </c>
      <c r="I2642" s="1">
        <f>DAY(Table1[[#This Row],[Sale_date]])</f>
        <v>25</v>
      </c>
      <c r="J2642" s="4">
        <f>Table1[[#This Row],[Sale_date]]-DATE(YEAR(Table1[[#This Row],[Sale_date]]),1,1)+1</f>
        <v>84</v>
      </c>
      <c r="K2642" s="1">
        <f>WEEKDAY(Table1[[#This Row],[Sale_date]])</f>
        <v>7</v>
      </c>
      <c r="L2642" s="2">
        <v>42819</v>
      </c>
    </row>
    <row r="2643" spans="1:12" x14ac:dyDescent="0.25">
      <c r="A26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16039749.980713595</v>
      </c>
      <c r="B2643">
        <f t="shared" ca="1" si="82"/>
        <v>3.5</v>
      </c>
      <c r="C2643">
        <f t="shared" ca="1" si="83"/>
        <v>10</v>
      </c>
      <c r="D2643">
        <f ca="1">Table1[[#This Row],[Rooms]]*10*RANDBETWEEN(10,20)/10</f>
        <v>63</v>
      </c>
      <c r="E2643" s="1">
        <f>YEAR(Table1[[#This Row],[Sale_date]])</f>
        <v>2017</v>
      </c>
      <c r="F2643" s="1">
        <f>ROUNDUP(Table1[[#This Row],[month]]/3,0)</f>
        <v>1</v>
      </c>
      <c r="G2643" s="1">
        <f>MONTH(Table1[[#This Row],[Sale_date]])</f>
        <v>3</v>
      </c>
      <c r="H2643" s="1">
        <f>WEEKNUM(Table1[[#This Row],[Sale_date]])</f>
        <v>13</v>
      </c>
      <c r="I2643" s="1">
        <f>DAY(Table1[[#This Row],[Sale_date]])</f>
        <v>26</v>
      </c>
      <c r="J2643" s="4">
        <f>Table1[[#This Row],[Sale_date]]-DATE(YEAR(Table1[[#This Row],[Sale_date]]),1,1)+1</f>
        <v>85</v>
      </c>
      <c r="K2643" s="1">
        <f>WEEKDAY(Table1[[#This Row],[Sale_date]])</f>
        <v>1</v>
      </c>
      <c r="L2643" s="2">
        <v>42820</v>
      </c>
    </row>
    <row r="2644" spans="1:12" x14ac:dyDescent="0.25">
      <c r="A26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2676427.0136805973</v>
      </c>
      <c r="B2644">
        <f t="shared" ca="1" si="82"/>
        <v>1</v>
      </c>
      <c r="C2644">
        <f t="shared" ca="1" si="83"/>
        <v>5</v>
      </c>
      <c r="D2644">
        <f ca="1">Table1[[#This Row],[Rooms]]*10*RANDBETWEEN(10,20)/10</f>
        <v>14</v>
      </c>
      <c r="E2644" s="1">
        <f>YEAR(Table1[[#This Row],[Sale_date]])</f>
        <v>2017</v>
      </c>
      <c r="F2644" s="1">
        <f>ROUNDUP(Table1[[#This Row],[month]]/3,0)</f>
        <v>1</v>
      </c>
      <c r="G2644" s="1">
        <f>MONTH(Table1[[#This Row],[Sale_date]])</f>
        <v>3</v>
      </c>
      <c r="H2644" s="1">
        <f>WEEKNUM(Table1[[#This Row],[Sale_date]])</f>
        <v>13</v>
      </c>
      <c r="I2644" s="1">
        <f>DAY(Table1[[#This Row],[Sale_date]])</f>
        <v>27</v>
      </c>
      <c r="J2644" s="4">
        <f>Table1[[#This Row],[Sale_date]]-DATE(YEAR(Table1[[#This Row],[Sale_date]]),1,1)+1</f>
        <v>86</v>
      </c>
      <c r="K2644" s="1">
        <f>WEEKDAY(Table1[[#This Row],[Sale_date]])</f>
        <v>2</v>
      </c>
      <c r="L2644" s="2">
        <v>42821</v>
      </c>
    </row>
    <row r="2645" spans="1:12" x14ac:dyDescent="0.25">
      <c r="A26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5853180.1453200243</v>
      </c>
      <c r="B2645">
        <f t="shared" ca="1" si="82"/>
        <v>2.5</v>
      </c>
      <c r="C2645">
        <f t="shared" ca="1" si="83"/>
        <v>9</v>
      </c>
      <c r="D2645">
        <f ca="1">Table1[[#This Row],[Rooms]]*10*RANDBETWEEN(10,20)/10</f>
        <v>27.5</v>
      </c>
      <c r="E2645" s="1">
        <f>YEAR(Table1[[#This Row],[Sale_date]])</f>
        <v>2017</v>
      </c>
      <c r="F2645" s="1">
        <f>ROUNDUP(Table1[[#This Row],[month]]/3,0)</f>
        <v>1</v>
      </c>
      <c r="G2645" s="1">
        <f>MONTH(Table1[[#This Row],[Sale_date]])</f>
        <v>3</v>
      </c>
      <c r="H2645" s="1">
        <f>WEEKNUM(Table1[[#This Row],[Sale_date]])</f>
        <v>13</v>
      </c>
      <c r="I2645" s="1">
        <f>DAY(Table1[[#This Row],[Sale_date]])</f>
        <v>28</v>
      </c>
      <c r="J2645" s="4">
        <f>Table1[[#This Row],[Sale_date]]-DATE(YEAR(Table1[[#This Row],[Sale_date]]),1,1)+1</f>
        <v>87</v>
      </c>
      <c r="K2645" s="1">
        <f>WEEKDAY(Table1[[#This Row],[Sale_date]])</f>
        <v>3</v>
      </c>
      <c r="L2645" s="2">
        <v>42822</v>
      </c>
    </row>
    <row r="2646" spans="1:12" x14ac:dyDescent="0.25">
      <c r="A26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7638892.8047538102</v>
      </c>
      <c r="B2646">
        <f t="shared" ca="1" si="82"/>
        <v>1.5</v>
      </c>
      <c r="C2646">
        <f t="shared" ca="1" si="83"/>
        <v>5</v>
      </c>
      <c r="D2646">
        <f ca="1">Table1[[#This Row],[Rooms]]*10*RANDBETWEEN(10,20)/10</f>
        <v>22.5</v>
      </c>
      <c r="E2646" s="1">
        <f>YEAR(Table1[[#This Row],[Sale_date]])</f>
        <v>2017</v>
      </c>
      <c r="F2646" s="1">
        <f>ROUNDUP(Table1[[#This Row],[month]]/3,0)</f>
        <v>1</v>
      </c>
      <c r="G2646" s="1">
        <f>MONTH(Table1[[#This Row],[Sale_date]])</f>
        <v>3</v>
      </c>
      <c r="H2646" s="1">
        <f>WEEKNUM(Table1[[#This Row],[Sale_date]])</f>
        <v>13</v>
      </c>
      <c r="I2646" s="1">
        <f>DAY(Table1[[#This Row],[Sale_date]])</f>
        <v>29</v>
      </c>
      <c r="J2646" s="4">
        <f>Table1[[#This Row],[Sale_date]]-DATE(YEAR(Table1[[#This Row],[Sale_date]]),1,1)+1</f>
        <v>88</v>
      </c>
      <c r="K2646" s="1">
        <f>WEEKDAY(Table1[[#This Row],[Sale_date]])</f>
        <v>4</v>
      </c>
      <c r="L2646" s="2">
        <v>42823</v>
      </c>
    </row>
    <row r="2647" spans="1:12" x14ac:dyDescent="0.25">
      <c r="A26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6553948.6338945152</v>
      </c>
      <c r="B2647">
        <f t="shared" ca="1" si="82"/>
        <v>1</v>
      </c>
      <c r="C2647">
        <f t="shared" ca="1" si="83"/>
        <v>10</v>
      </c>
      <c r="D2647">
        <f ca="1">Table1[[#This Row],[Rooms]]*10*RANDBETWEEN(10,20)/10</f>
        <v>19</v>
      </c>
      <c r="E2647" s="1">
        <f>YEAR(Table1[[#This Row],[Sale_date]])</f>
        <v>2017</v>
      </c>
      <c r="F2647" s="1">
        <f>ROUNDUP(Table1[[#This Row],[month]]/3,0)</f>
        <v>1</v>
      </c>
      <c r="G2647" s="1">
        <f>MONTH(Table1[[#This Row],[Sale_date]])</f>
        <v>3</v>
      </c>
      <c r="H2647" s="1">
        <f>WEEKNUM(Table1[[#This Row],[Sale_date]])</f>
        <v>13</v>
      </c>
      <c r="I2647" s="1">
        <f>DAY(Table1[[#This Row],[Sale_date]])</f>
        <v>30</v>
      </c>
      <c r="J2647" s="4">
        <f>Table1[[#This Row],[Sale_date]]-DATE(YEAR(Table1[[#This Row],[Sale_date]]),1,1)+1</f>
        <v>89</v>
      </c>
      <c r="K2647" s="1">
        <f>WEEKDAY(Table1[[#This Row],[Sale_date]])</f>
        <v>5</v>
      </c>
      <c r="L2647" s="2">
        <v>42824</v>
      </c>
    </row>
    <row r="2648" spans="1:12" x14ac:dyDescent="0.25">
      <c r="A26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9833168.6271618921</v>
      </c>
      <c r="B2648">
        <f t="shared" ca="1" si="82"/>
        <v>2.5</v>
      </c>
      <c r="C2648">
        <f t="shared" ca="1" si="83"/>
        <v>9</v>
      </c>
      <c r="D2648">
        <f ca="1">Table1[[#This Row],[Rooms]]*10*RANDBETWEEN(10,20)/10</f>
        <v>32.5</v>
      </c>
      <c r="E2648" s="1">
        <f>YEAR(Table1[[#This Row],[Sale_date]])</f>
        <v>2017</v>
      </c>
      <c r="F2648" s="1">
        <f>ROUNDUP(Table1[[#This Row],[month]]/3,0)</f>
        <v>1</v>
      </c>
      <c r="G2648" s="1">
        <f>MONTH(Table1[[#This Row],[Sale_date]])</f>
        <v>3</v>
      </c>
      <c r="H2648" s="1">
        <f>WEEKNUM(Table1[[#This Row],[Sale_date]])</f>
        <v>13</v>
      </c>
      <c r="I2648" s="1">
        <f>DAY(Table1[[#This Row],[Sale_date]])</f>
        <v>31</v>
      </c>
      <c r="J2648" s="4">
        <f>Table1[[#This Row],[Sale_date]]-DATE(YEAR(Table1[[#This Row],[Sale_date]]),1,1)+1</f>
        <v>90</v>
      </c>
      <c r="K2648" s="1">
        <f>WEEKDAY(Table1[[#This Row],[Sale_date]])</f>
        <v>6</v>
      </c>
      <c r="L2648" s="2">
        <v>42825</v>
      </c>
    </row>
    <row r="2649" spans="1:12" x14ac:dyDescent="0.25">
      <c r="A26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15150769.99114717</v>
      </c>
      <c r="B2649">
        <f t="shared" ca="1" si="82"/>
        <v>3</v>
      </c>
      <c r="C2649">
        <f t="shared" ca="1" si="83"/>
        <v>6</v>
      </c>
      <c r="D2649">
        <f ca="1">Table1[[#This Row],[Rooms]]*10*RANDBETWEEN(10,20)/10</f>
        <v>51</v>
      </c>
      <c r="E2649" s="1">
        <f>YEAR(Table1[[#This Row],[Sale_date]])</f>
        <v>2017</v>
      </c>
      <c r="F2649" s="1">
        <f>ROUNDUP(Table1[[#This Row],[month]]/3,0)</f>
        <v>2</v>
      </c>
      <c r="G2649" s="1">
        <f>MONTH(Table1[[#This Row],[Sale_date]])</f>
        <v>4</v>
      </c>
      <c r="H2649" s="1">
        <f>WEEKNUM(Table1[[#This Row],[Sale_date]])</f>
        <v>13</v>
      </c>
      <c r="I2649" s="1">
        <f>DAY(Table1[[#This Row],[Sale_date]])</f>
        <v>1</v>
      </c>
      <c r="J2649" s="4">
        <f>Table1[[#This Row],[Sale_date]]-DATE(YEAR(Table1[[#This Row],[Sale_date]]),1,1)+1</f>
        <v>91</v>
      </c>
      <c r="K2649" s="1">
        <f>WEEKDAY(Table1[[#This Row],[Sale_date]])</f>
        <v>7</v>
      </c>
      <c r="L2649" s="2">
        <v>42826</v>
      </c>
    </row>
    <row r="2650" spans="1:12" x14ac:dyDescent="0.25">
      <c r="A26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8280468.5508056981</v>
      </c>
      <c r="B2650">
        <f t="shared" ca="1" si="82"/>
        <v>3.5</v>
      </c>
      <c r="C2650">
        <f t="shared" ca="1" si="83"/>
        <v>10</v>
      </c>
      <c r="D2650">
        <f ca="1">Table1[[#This Row],[Rooms]]*10*RANDBETWEEN(10,20)/10</f>
        <v>38.5</v>
      </c>
      <c r="E2650" s="1">
        <f>YEAR(Table1[[#This Row],[Sale_date]])</f>
        <v>2017</v>
      </c>
      <c r="F2650" s="1">
        <f>ROUNDUP(Table1[[#This Row],[month]]/3,0)</f>
        <v>2</v>
      </c>
      <c r="G2650" s="1">
        <f>MONTH(Table1[[#This Row],[Sale_date]])</f>
        <v>4</v>
      </c>
      <c r="H2650" s="1">
        <f>WEEKNUM(Table1[[#This Row],[Sale_date]])</f>
        <v>14</v>
      </c>
      <c r="I2650" s="1">
        <f>DAY(Table1[[#This Row],[Sale_date]])</f>
        <v>2</v>
      </c>
      <c r="J2650" s="4">
        <f>Table1[[#This Row],[Sale_date]]-DATE(YEAR(Table1[[#This Row],[Sale_date]]),1,1)+1</f>
        <v>92</v>
      </c>
      <c r="K2650" s="1">
        <f>WEEKDAY(Table1[[#This Row],[Sale_date]])</f>
        <v>1</v>
      </c>
      <c r="L2650" s="2">
        <v>42827</v>
      </c>
    </row>
    <row r="2651" spans="1:12" x14ac:dyDescent="0.25">
      <c r="A26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2390013.2548625823</v>
      </c>
      <c r="B2651">
        <f t="shared" ca="1" si="82"/>
        <v>1</v>
      </c>
      <c r="C2651">
        <f t="shared" ca="1" si="83"/>
        <v>4</v>
      </c>
      <c r="D2651">
        <f ca="1">Table1[[#This Row],[Rooms]]*10*RANDBETWEEN(10,20)/10</f>
        <v>13</v>
      </c>
      <c r="E2651" s="1">
        <f>YEAR(Table1[[#This Row],[Sale_date]])</f>
        <v>2017</v>
      </c>
      <c r="F2651" s="1">
        <f>ROUNDUP(Table1[[#This Row],[month]]/3,0)</f>
        <v>2</v>
      </c>
      <c r="G2651" s="1">
        <f>MONTH(Table1[[#This Row],[Sale_date]])</f>
        <v>4</v>
      </c>
      <c r="H2651" s="1">
        <f>WEEKNUM(Table1[[#This Row],[Sale_date]])</f>
        <v>14</v>
      </c>
      <c r="I2651" s="1">
        <f>DAY(Table1[[#This Row],[Sale_date]])</f>
        <v>3</v>
      </c>
      <c r="J2651" s="4">
        <f>Table1[[#This Row],[Sale_date]]-DATE(YEAR(Table1[[#This Row],[Sale_date]]),1,1)+1</f>
        <v>93</v>
      </c>
      <c r="K2651" s="1">
        <f>WEEKDAY(Table1[[#This Row],[Sale_date]])</f>
        <v>2</v>
      </c>
      <c r="L2651" s="2">
        <v>42828</v>
      </c>
    </row>
    <row r="2652" spans="1:12" x14ac:dyDescent="0.25">
      <c r="A26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4335100.5012059743</v>
      </c>
      <c r="B2652">
        <f t="shared" ca="1" si="82"/>
        <v>1.5</v>
      </c>
      <c r="C2652">
        <f t="shared" ca="1" si="83"/>
        <v>9</v>
      </c>
      <c r="D2652">
        <f ca="1">Table1[[#This Row],[Rooms]]*10*RANDBETWEEN(10,20)/10</f>
        <v>22.5</v>
      </c>
      <c r="E2652" s="1">
        <f>YEAR(Table1[[#This Row],[Sale_date]])</f>
        <v>2017</v>
      </c>
      <c r="F2652" s="1">
        <f>ROUNDUP(Table1[[#This Row],[month]]/3,0)</f>
        <v>2</v>
      </c>
      <c r="G2652" s="1">
        <f>MONTH(Table1[[#This Row],[Sale_date]])</f>
        <v>4</v>
      </c>
      <c r="H2652" s="1">
        <f>WEEKNUM(Table1[[#This Row],[Sale_date]])</f>
        <v>14</v>
      </c>
      <c r="I2652" s="1">
        <f>DAY(Table1[[#This Row],[Sale_date]])</f>
        <v>4</v>
      </c>
      <c r="J2652" s="4">
        <f>Table1[[#This Row],[Sale_date]]-DATE(YEAR(Table1[[#This Row],[Sale_date]]),1,1)+1</f>
        <v>94</v>
      </c>
      <c r="K2652" s="1">
        <f>WEEKDAY(Table1[[#This Row],[Sale_date]])</f>
        <v>3</v>
      </c>
      <c r="L2652" s="2">
        <v>42829</v>
      </c>
    </row>
    <row r="2653" spans="1:12" x14ac:dyDescent="0.25">
      <c r="A26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4429331.9344556229</v>
      </c>
      <c r="B2653">
        <f t="shared" ca="1" si="82"/>
        <v>1.5</v>
      </c>
      <c r="C2653">
        <f t="shared" ca="1" si="83"/>
        <v>5</v>
      </c>
      <c r="D2653">
        <f ca="1">Table1[[#This Row],[Rooms]]*10*RANDBETWEEN(10,20)/10</f>
        <v>16.5</v>
      </c>
      <c r="E2653" s="1">
        <f>YEAR(Table1[[#This Row],[Sale_date]])</f>
        <v>2017</v>
      </c>
      <c r="F2653" s="1">
        <f>ROUNDUP(Table1[[#This Row],[month]]/3,0)</f>
        <v>2</v>
      </c>
      <c r="G2653" s="1">
        <f>MONTH(Table1[[#This Row],[Sale_date]])</f>
        <v>4</v>
      </c>
      <c r="H2653" s="1">
        <f>WEEKNUM(Table1[[#This Row],[Sale_date]])</f>
        <v>14</v>
      </c>
      <c r="I2653" s="1">
        <f>DAY(Table1[[#This Row],[Sale_date]])</f>
        <v>5</v>
      </c>
      <c r="J2653" s="4">
        <f>Table1[[#This Row],[Sale_date]]-DATE(YEAR(Table1[[#This Row],[Sale_date]]),1,1)+1</f>
        <v>95</v>
      </c>
      <c r="K2653" s="1">
        <f>WEEKDAY(Table1[[#This Row],[Sale_date]])</f>
        <v>4</v>
      </c>
      <c r="L2653" s="2">
        <v>42830</v>
      </c>
    </row>
    <row r="2654" spans="1:12" x14ac:dyDescent="0.25">
      <c r="A26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10395424.374029567</v>
      </c>
      <c r="B2654">
        <f t="shared" ca="1" si="82"/>
        <v>3</v>
      </c>
      <c r="C2654">
        <f t="shared" ca="1" si="83"/>
        <v>6</v>
      </c>
      <c r="D2654">
        <f ca="1">Table1[[#This Row],[Rooms]]*10*RANDBETWEEN(10,20)/10</f>
        <v>45</v>
      </c>
      <c r="E2654" s="1">
        <f>YEAR(Table1[[#This Row],[Sale_date]])</f>
        <v>2017</v>
      </c>
      <c r="F2654" s="1">
        <f>ROUNDUP(Table1[[#This Row],[month]]/3,0)</f>
        <v>2</v>
      </c>
      <c r="G2654" s="1">
        <f>MONTH(Table1[[#This Row],[Sale_date]])</f>
        <v>4</v>
      </c>
      <c r="H2654" s="1">
        <f>WEEKNUM(Table1[[#This Row],[Sale_date]])</f>
        <v>14</v>
      </c>
      <c r="I2654" s="1">
        <f>DAY(Table1[[#This Row],[Sale_date]])</f>
        <v>6</v>
      </c>
      <c r="J2654" s="4">
        <f>Table1[[#This Row],[Sale_date]]-DATE(YEAR(Table1[[#This Row],[Sale_date]]),1,1)+1</f>
        <v>96</v>
      </c>
      <c r="K2654" s="1">
        <f>WEEKDAY(Table1[[#This Row],[Sale_date]])</f>
        <v>5</v>
      </c>
      <c r="L2654" s="2">
        <v>42831</v>
      </c>
    </row>
    <row r="2655" spans="1:12" x14ac:dyDescent="0.25">
      <c r="A26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11728678.974842882</v>
      </c>
      <c r="B2655">
        <f t="shared" ca="1" si="82"/>
        <v>3.5</v>
      </c>
      <c r="C2655">
        <f t="shared" ca="1" si="83"/>
        <v>9</v>
      </c>
      <c r="D2655">
        <f ca="1">Table1[[#This Row],[Rooms]]*10*RANDBETWEEN(10,20)/10</f>
        <v>70</v>
      </c>
      <c r="E2655" s="1">
        <f>YEAR(Table1[[#This Row],[Sale_date]])</f>
        <v>2017</v>
      </c>
      <c r="F2655" s="1">
        <f>ROUNDUP(Table1[[#This Row],[month]]/3,0)</f>
        <v>2</v>
      </c>
      <c r="G2655" s="1">
        <f>MONTH(Table1[[#This Row],[Sale_date]])</f>
        <v>4</v>
      </c>
      <c r="H2655" s="1">
        <f>WEEKNUM(Table1[[#This Row],[Sale_date]])</f>
        <v>14</v>
      </c>
      <c r="I2655" s="1">
        <f>DAY(Table1[[#This Row],[Sale_date]])</f>
        <v>7</v>
      </c>
      <c r="J2655" s="4">
        <f>Table1[[#This Row],[Sale_date]]-DATE(YEAR(Table1[[#This Row],[Sale_date]]),1,1)+1</f>
        <v>97</v>
      </c>
      <c r="K2655" s="1">
        <f>WEEKDAY(Table1[[#This Row],[Sale_date]])</f>
        <v>6</v>
      </c>
      <c r="L2655" s="2">
        <v>42832</v>
      </c>
    </row>
    <row r="2656" spans="1:12" x14ac:dyDescent="0.25">
      <c r="A26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13490260.949145712</v>
      </c>
      <c r="B2656">
        <f t="shared" ca="1" si="82"/>
        <v>3</v>
      </c>
      <c r="C2656">
        <f t="shared" ca="1" si="83"/>
        <v>8</v>
      </c>
      <c r="D2656">
        <f ca="1">Table1[[#This Row],[Rooms]]*10*RANDBETWEEN(10,20)/10</f>
        <v>48</v>
      </c>
      <c r="E2656" s="1">
        <f>YEAR(Table1[[#This Row],[Sale_date]])</f>
        <v>2017</v>
      </c>
      <c r="F2656" s="1">
        <f>ROUNDUP(Table1[[#This Row],[month]]/3,0)</f>
        <v>2</v>
      </c>
      <c r="G2656" s="1">
        <f>MONTH(Table1[[#This Row],[Sale_date]])</f>
        <v>4</v>
      </c>
      <c r="H2656" s="1">
        <f>WEEKNUM(Table1[[#This Row],[Sale_date]])</f>
        <v>14</v>
      </c>
      <c r="I2656" s="1">
        <f>DAY(Table1[[#This Row],[Sale_date]])</f>
        <v>8</v>
      </c>
      <c r="J2656" s="4">
        <f>Table1[[#This Row],[Sale_date]]-DATE(YEAR(Table1[[#This Row],[Sale_date]]),1,1)+1</f>
        <v>98</v>
      </c>
      <c r="K2656" s="1">
        <f>WEEKDAY(Table1[[#This Row],[Sale_date]])</f>
        <v>7</v>
      </c>
      <c r="L2656" s="2">
        <v>42833</v>
      </c>
    </row>
    <row r="2657" spans="1:12" x14ac:dyDescent="0.25">
      <c r="A26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5855444.593877201</v>
      </c>
      <c r="B2657">
        <f t="shared" ca="1" si="82"/>
        <v>3</v>
      </c>
      <c r="C2657">
        <f t="shared" ca="1" si="83"/>
        <v>7</v>
      </c>
      <c r="D2657">
        <f ca="1">Table1[[#This Row],[Rooms]]*10*RANDBETWEEN(10,20)/10</f>
        <v>33</v>
      </c>
      <c r="E2657" s="1">
        <f>YEAR(Table1[[#This Row],[Sale_date]])</f>
        <v>2017</v>
      </c>
      <c r="F2657" s="1">
        <f>ROUNDUP(Table1[[#This Row],[month]]/3,0)</f>
        <v>2</v>
      </c>
      <c r="G2657" s="1">
        <f>MONTH(Table1[[#This Row],[Sale_date]])</f>
        <v>4</v>
      </c>
      <c r="H2657" s="1">
        <f>WEEKNUM(Table1[[#This Row],[Sale_date]])</f>
        <v>15</v>
      </c>
      <c r="I2657" s="1">
        <f>DAY(Table1[[#This Row],[Sale_date]])</f>
        <v>9</v>
      </c>
      <c r="J2657" s="4">
        <f>Table1[[#This Row],[Sale_date]]-DATE(YEAR(Table1[[#This Row],[Sale_date]]),1,1)+1</f>
        <v>99</v>
      </c>
      <c r="K2657" s="1">
        <f>WEEKDAY(Table1[[#This Row],[Sale_date]])</f>
        <v>1</v>
      </c>
      <c r="L2657" s="2">
        <v>42834</v>
      </c>
    </row>
    <row r="2658" spans="1:12" x14ac:dyDescent="0.25">
      <c r="A26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6220132.8903208505</v>
      </c>
      <c r="B2658">
        <f t="shared" ca="1" si="82"/>
        <v>1.5</v>
      </c>
      <c r="C2658">
        <f t="shared" ca="1" si="83"/>
        <v>10</v>
      </c>
      <c r="D2658">
        <f ca="1">Table1[[#This Row],[Rooms]]*10*RANDBETWEEN(10,20)/10</f>
        <v>22.5</v>
      </c>
      <c r="E2658" s="1">
        <f>YEAR(Table1[[#This Row],[Sale_date]])</f>
        <v>2017</v>
      </c>
      <c r="F2658" s="1">
        <f>ROUNDUP(Table1[[#This Row],[month]]/3,0)</f>
        <v>2</v>
      </c>
      <c r="G2658" s="1">
        <f>MONTH(Table1[[#This Row],[Sale_date]])</f>
        <v>4</v>
      </c>
      <c r="H2658" s="1">
        <f>WEEKNUM(Table1[[#This Row],[Sale_date]])</f>
        <v>15</v>
      </c>
      <c r="I2658" s="1">
        <f>DAY(Table1[[#This Row],[Sale_date]])</f>
        <v>10</v>
      </c>
      <c r="J2658" s="4">
        <f>Table1[[#This Row],[Sale_date]]-DATE(YEAR(Table1[[#This Row],[Sale_date]]),1,1)+1</f>
        <v>100</v>
      </c>
      <c r="K2658" s="1">
        <f>WEEKDAY(Table1[[#This Row],[Sale_date]])</f>
        <v>2</v>
      </c>
      <c r="L2658" s="2">
        <v>42835</v>
      </c>
    </row>
    <row r="2659" spans="1:12" x14ac:dyDescent="0.25">
      <c r="A26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7105581.5384619795</v>
      </c>
      <c r="B2659">
        <f t="shared" ca="1" si="82"/>
        <v>3.5</v>
      </c>
      <c r="C2659">
        <f t="shared" ca="1" si="83"/>
        <v>6</v>
      </c>
      <c r="D2659">
        <f ca="1">Table1[[#This Row],[Rooms]]*10*RANDBETWEEN(10,20)/10</f>
        <v>35</v>
      </c>
      <c r="E2659" s="1">
        <f>YEAR(Table1[[#This Row],[Sale_date]])</f>
        <v>2017</v>
      </c>
      <c r="F2659" s="1">
        <f>ROUNDUP(Table1[[#This Row],[month]]/3,0)</f>
        <v>2</v>
      </c>
      <c r="G2659" s="1">
        <f>MONTH(Table1[[#This Row],[Sale_date]])</f>
        <v>4</v>
      </c>
      <c r="H2659" s="1">
        <f>WEEKNUM(Table1[[#This Row],[Sale_date]])</f>
        <v>15</v>
      </c>
      <c r="I2659" s="1">
        <f>DAY(Table1[[#This Row],[Sale_date]])</f>
        <v>11</v>
      </c>
      <c r="J2659" s="4">
        <f>Table1[[#This Row],[Sale_date]]-DATE(YEAR(Table1[[#This Row],[Sale_date]]),1,1)+1</f>
        <v>101</v>
      </c>
      <c r="K2659" s="1">
        <f>WEEKDAY(Table1[[#This Row],[Sale_date]])</f>
        <v>3</v>
      </c>
      <c r="L2659" s="2">
        <v>42836</v>
      </c>
    </row>
    <row r="2660" spans="1:12" x14ac:dyDescent="0.25">
      <c r="A26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12128868.306415893</v>
      </c>
      <c r="B2660">
        <f t="shared" ca="1" si="82"/>
        <v>3.5</v>
      </c>
      <c r="C2660">
        <f t="shared" ca="1" si="83"/>
        <v>4</v>
      </c>
      <c r="D2660">
        <f ca="1">Table1[[#This Row],[Rooms]]*10*RANDBETWEEN(10,20)/10</f>
        <v>66.5</v>
      </c>
      <c r="E2660" s="1">
        <f>YEAR(Table1[[#This Row],[Sale_date]])</f>
        <v>2017</v>
      </c>
      <c r="F2660" s="1">
        <f>ROUNDUP(Table1[[#This Row],[month]]/3,0)</f>
        <v>2</v>
      </c>
      <c r="G2660" s="1">
        <f>MONTH(Table1[[#This Row],[Sale_date]])</f>
        <v>4</v>
      </c>
      <c r="H2660" s="1">
        <f>WEEKNUM(Table1[[#This Row],[Sale_date]])</f>
        <v>15</v>
      </c>
      <c r="I2660" s="1">
        <f>DAY(Table1[[#This Row],[Sale_date]])</f>
        <v>12</v>
      </c>
      <c r="J2660" s="4">
        <f>Table1[[#This Row],[Sale_date]]-DATE(YEAR(Table1[[#This Row],[Sale_date]]),1,1)+1</f>
        <v>102</v>
      </c>
      <c r="K2660" s="1">
        <f>WEEKDAY(Table1[[#This Row],[Sale_date]])</f>
        <v>4</v>
      </c>
      <c r="L2660" s="2">
        <v>42837</v>
      </c>
    </row>
    <row r="2661" spans="1:12" x14ac:dyDescent="0.25">
      <c r="A26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10775682.405937776</v>
      </c>
      <c r="B2661">
        <f t="shared" ca="1" si="82"/>
        <v>2</v>
      </c>
      <c r="C2661">
        <f t="shared" ca="1" si="83"/>
        <v>8</v>
      </c>
      <c r="D2661">
        <f ca="1">Table1[[#This Row],[Rooms]]*10*RANDBETWEEN(10,20)/10</f>
        <v>40</v>
      </c>
      <c r="E2661" s="1">
        <f>YEAR(Table1[[#This Row],[Sale_date]])</f>
        <v>2017</v>
      </c>
      <c r="F2661" s="1">
        <f>ROUNDUP(Table1[[#This Row],[month]]/3,0)</f>
        <v>2</v>
      </c>
      <c r="G2661" s="1">
        <f>MONTH(Table1[[#This Row],[Sale_date]])</f>
        <v>4</v>
      </c>
      <c r="H2661" s="1">
        <f>WEEKNUM(Table1[[#This Row],[Sale_date]])</f>
        <v>15</v>
      </c>
      <c r="I2661" s="1">
        <f>DAY(Table1[[#This Row],[Sale_date]])</f>
        <v>13</v>
      </c>
      <c r="J2661" s="4">
        <f>Table1[[#This Row],[Sale_date]]-DATE(YEAR(Table1[[#This Row],[Sale_date]]),1,1)+1</f>
        <v>103</v>
      </c>
      <c r="K2661" s="1">
        <f>WEEKDAY(Table1[[#This Row],[Sale_date]])</f>
        <v>5</v>
      </c>
      <c r="L2661" s="2">
        <v>42838</v>
      </c>
    </row>
    <row r="2662" spans="1:12" x14ac:dyDescent="0.25">
      <c r="A26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10935280.934673049</v>
      </c>
      <c r="B2662">
        <f t="shared" ca="1" si="82"/>
        <v>2.5</v>
      </c>
      <c r="C2662">
        <f t="shared" ca="1" si="83"/>
        <v>5</v>
      </c>
      <c r="D2662">
        <f ca="1">Table1[[#This Row],[Rooms]]*10*RANDBETWEEN(10,20)/10</f>
        <v>37.5</v>
      </c>
      <c r="E2662" s="1">
        <f>YEAR(Table1[[#This Row],[Sale_date]])</f>
        <v>2017</v>
      </c>
      <c r="F2662" s="1">
        <f>ROUNDUP(Table1[[#This Row],[month]]/3,0)</f>
        <v>2</v>
      </c>
      <c r="G2662" s="1">
        <f>MONTH(Table1[[#This Row],[Sale_date]])</f>
        <v>4</v>
      </c>
      <c r="H2662" s="1">
        <f>WEEKNUM(Table1[[#This Row],[Sale_date]])</f>
        <v>15</v>
      </c>
      <c r="I2662" s="1">
        <f>DAY(Table1[[#This Row],[Sale_date]])</f>
        <v>14</v>
      </c>
      <c r="J2662" s="4">
        <f>Table1[[#This Row],[Sale_date]]-DATE(YEAR(Table1[[#This Row],[Sale_date]]),1,1)+1</f>
        <v>104</v>
      </c>
      <c r="K2662" s="1">
        <f>WEEKDAY(Table1[[#This Row],[Sale_date]])</f>
        <v>6</v>
      </c>
      <c r="L2662" s="2">
        <v>42839</v>
      </c>
    </row>
    <row r="2663" spans="1:12" x14ac:dyDescent="0.25">
      <c r="A26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4075416.9901053323</v>
      </c>
      <c r="B2663">
        <f t="shared" ca="1" si="82"/>
        <v>2</v>
      </c>
      <c r="C2663">
        <f t="shared" ca="1" si="83"/>
        <v>6</v>
      </c>
      <c r="D2663">
        <f ca="1">Table1[[#This Row],[Rooms]]*10*RANDBETWEEN(10,20)/10</f>
        <v>22</v>
      </c>
      <c r="E2663" s="1">
        <f>YEAR(Table1[[#This Row],[Sale_date]])</f>
        <v>2017</v>
      </c>
      <c r="F2663" s="1">
        <f>ROUNDUP(Table1[[#This Row],[month]]/3,0)</f>
        <v>2</v>
      </c>
      <c r="G2663" s="1">
        <f>MONTH(Table1[[#This Row],[Sale_date]])</f>
        <v>4</v>
      </c>
      <c r="H2663" s="1">
        <f>WEEKNUM(Table1[[#This Row],[Sale_date]])</f>
        <v>15</v>
      </c>
      <c r="I2663" s="1">
        <f>DAY(Table1[[#This Row],[Sale_date]])</f>
        <v>15</v>
      </c>
      <c r="J2663" s="4">
        <f>Table1[[#This Row],[Sale_date]]-DATE(YEAR(Table1[[#This Row],[Sale_date]]),1,1)+1</f>
        <v>105</v>
      </c>
      <c r="K2663" s="1">
        <f>WEEKDAY(Table1[[#This Row],[Sale_date]])</f>
        <v>7</v>
      </c>
      <c r="L2663" s="2">
        <v>42840</v>
      </c>
    </row>
    <row r="2664" spans="1:12" x14ac:dyDescent="0.25">
      <c r="A26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8217849.2088321066</v>
      </c>
      <c r="B2664">
        <f t="shared" ca="1" si="82"/>
        <v>2.5</v>
      </c>
      <c r="C2664">
        <f t="shared" ca="1" si="83"/>
        <v>9</v>
      </c>
      <c r="D2664">
        <f ca="1">Table1[[#This Row],[Rooms]]*10*RANDBETWEEN(10,20)/10</f>
        <v>25</v>
      </c>
      <c r="E2664" s="1">
        <f>YEAR(Table1[[#This Row],[Sale_date]])</f>
        <v>2017</v>
      </c>
      <c r="F2664" s="1">
        <f>ROUNDUP(Table1[[#This Row],[month]]/3,0)</f>
        <v>2</v>
      </c>
      <c r="G2664" s="1">
        <f>MONTH(Table1[[#This Row],[Sale_date]])</f>
        <v>4</v>
      </c>
      <c r="H2664" s="1">
        <f>WEEKNUM(Table1[[#This Row],[Sale_date]])</f>
        <v>16</v>
      </c>
      <c r="I2664" s="1">
        <f>DAY(Table1[[#This Row],[Sale_date]])</f>
        <v>16</v>
      </c>
      <c r="J2664" s="4">
        <f>Table1[[#This Row],[Sale_date]]-DATE(YEAR(Table1[[#This Row],[Sale_date]]),1,1)+1</f>
        <v>106</v>
      </c>
      <c r="K2664" s="1">
        <f>WEEKDAY(Table1[[#This Row],[Sale_date]])</f>
        <v>1</v>
      </c>
      <c r="L2664" s="2">
        <v>42841</v>
      </c>
    </row>
    <row r="2665" spans="1:12" x14ac:dyDescent="0.25">
      <c r="A26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5823000</v>
      </c>
      <c r="B2665">
        <f t="shared" ca="1" si="82"/>
        <v>1.5</v>
      </c>
      <c r="C2665">
        <f t="shared" ca="1" si="83"/>
        <v>3</v>
      </c>
      <c r="D2665">
        <f ca="1">Table1[[#This Row],[Rooms]]*10*RANDBETWEEN(10,20)/10</f>
        <v>28.5</v>
      </c>
      <c r="E2665" s="1">
        <f>YEAR(Table1[[#This Row],[Sale_date]])</f>
        <v>2017</v>
      </c>
      <c r="F2665" s="1">
        <f>ROUNDUP(Table1[[#This Row],[month]]/3,0)</f>
        <v>2</v>
      </c>
      <c r="G2665" s="1">
        <f>MONTH(Table1[[#This Row],[Sale_date]])</f>
        <v>4</v>
      </c>
      <c r="H2665" s="1">
        <f>WEEKNUM(Table1[[#This Row],[Sale_date]])</f>
        <v>16</v>
      </c>
      <c r="I2665" s="1">
        <f>DAY(Table1[[#This Row],[Sale_date]])</f>
        <v>17</v>
      </c>
      <c r="J2665" s="4">
        <f>Table1[[#This Row],[Sale_date]]-DATE(YEAR(Table1[[#This Row],[Sale_date]]),1,1)+1</f>
        <v>107</v>
      </c>
      <c r="K2665" s="1">
        <f>WEEKDAY(Table1[[#This Row],[Sale_date]])</f>
        <v>2</v>
      </c>
      <c r="L2665" s="2">
        <v>42842</v>
      </c>
    </row>
    <row r="2666" spans="1:12" x14ac:dyDescent="0.25">
      <c r="A26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6857377.7120764349</v>
      </c>
      <c r="B2666">
        <f t="shared" ca="1" si="82"/>
        <v>1.5</v>
      </c>
      <c r="C2666">
        <f t="shared" ca="1" si="83"/>
        <v>5</v>
      </c>
      <c r="D2666">
        <f ca="1">Table1[[#This Row],[Rooms]]*10*RANDBETWEEN(10,20)/10</f>
        <v>28.5</v>
      </c>
      <c r="E2666" s="1">
        <f>YEAR(Table1[[#This Row],[Sale_date]])</f>
        <v>2017</v>
      </c>
      <c r="F2666" s="1">
        <f>ROUNDUP(Table1[[#This Row],[month]]/3,0)</f>
        <v>2</v>
      </c>
      <c r="G2666" s="1">
        <f>MONTH(Table1[[#This Row],[Sale_date]])</f>
        <v>4</v>
      </c>
      <c r="H2666" s="1">
        <f>WEEKNUM(Table1[[#This Row],[Sale_date]])</f>
        <v>16</v>
      </c>
      <c r="I2666" s="1">
        <f>DAY(Table1[[#This Row],[Sale_date]])</f>
        <v>18</v>
      </c>
      <c r="J2666" s="4">
        <f>Table1[[#This Row],[Sale_date]]-DATE(YEAR(Table1[[#This Row],[Sale_date]]),1,1)+1</f>
        <v>108</v>
      </c>
      <c r="K2666" s="1">
        <f>WEEKDAY(Table1[[#This Row],[Sale_date]])</f>
        <v>3</v>
      </c>
      <c r="L2666" s="2">
        <v>42843</v>
      </c>
    </row>
    <row r="2667" spans="1:12" x14ac:dyDescent="0.25">
      <c r="A26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8180939.3249981711</v>
      </c>
      <c r="B2667">
        <f t="shared" ca="1" si="82"/>
        <v>3</v>
      </c>
      <c r="C2667">
        <f t="shared" ca="1" si="83"/>
        <v>6</v>
      </c>
      <c r="D2667">
        <f ca="1">Table1[[#This Row],[Rooms]]*10*RANDBETWEEN(10,20)/10</f>
        <v>30</v>
      </c>
      <c r="E2667" s="1">
        <f>YEAR(Table1[[#This Row],[Sale_date]])</f>
        <v>2017</v>
      </c>
      <c r="F2667" s="1">
        <f>ROUNDUP(Table1[[#This Row],[month]]/3,0)</f>
        <v>2</v>
      </c>
      <c r="G2667" s="1">
        <f>MONTH(Table1[[#This Row],[Sale_date]])</f>
        <v>4</v>
      </c>
      <c r="H2667" s="1">
        <f>WEEKNUM(Table1[[#This Row],[Sale_date]])</f>
        <v>16</v>
      </c>
      <c r="I2667" s="1">
        <f>DAY(Table1[[#This Row],[Sale_date]])</f>
        <v>19</v>
      </c>
      <c r="J2667" s="4">
        <f>Table1[[#This Row],[Sale_date]]-DATE(YEAR(Table1[[#This Row],[Sale_date]]),1,1)+1</f>
        <v>109</v>
      </c>
      <c r="K2667" s="1">
        <f>WEEKDAY(Table1[[#This Row],[Sale_date]])</f>
        <v>4</v>
      </c>
      <c r="L2667" s="2">
        <v>42844</v>
      </c>
    </row>
    <row r="2668" spans="1:12" x14ac:dyDescent="0.25">
      <c r="A26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4570513.0060321828</v>
      </c>
      <c r="B2668">
        <f t="shared" ca="1" si="82"/>
        <v>1.5</v>
      </c>
      <c r="C2668">
        <f t="shared" ca="1" si="83"/>
        <v>1</v>
      </c>
      <c r="D2668">
        <f ca="1">Table1[[#This Row],[Rooms]]*10*RANDBETWEEN(10,20)/10</f>
        <v>21</v>
      </c>
      <c r="E2668" s="1">
        <f>YEAR(Table1[[#This Row],[Sale_date]])</f>
        <v>2017</v>
      </c>
      <c r="F2668" s="1">
        <f>ROUNDUP(Table1[[#This Row],[month]]/3,0)</f>
        <v>2</v>
      </c>
      <c r="G2668" s="1">
        <f>MONTH(Table1[[#This Row],[Sale_date]])</f>
        <v>4</v>
      </c>
      <c r="H2668" s="1">
        <f>WEEKNUM(Table1[[#This Row],[Sale_date]])</f>
        <v>16</v>
      </c>
      <c r="I2668" s="1">
        <f>DAY(Table1[[#This Row],[Sale_date]])</f>
        <v>20</v>
      </c>
      <c r="J2668" s="4">
        <f>Table1[[#This Row],[Sale_date]]-DATE(YEAR(Table1[[#This Row],[Sale_date]]),1,1)+1</f>
        <v>110</v>
      </c>
      <c r="K2668" s="1">
        <f>WEEKDAY(Table1[[#This Row],[Sale_date]])</f>
        <v>5</v>
      </c>
      <c r="L2668" s="2">
        <v>42845</v>
      </c>
    </row>
    <row r="2669" spans="1:12" x14ac:dyDescent="0.25">
      <c r="A26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8770000</v>
      </c>
      <c r="B2669">
        <f t="shared" ca="1" si="82"/>
        <v>3.5</v>
      </c>
      <c r="C2669">
        <f t="shared" ca="1" si="83"/>
        <v>2</v>
      </c>
      <c r="D2669">
        <f ca="1">Table1[[#This Row],[Rooms]]*10*RANDBETWEEN(10,20)/10</f>
        <v>42</v>
      </c>
      <c r="E2669" s="1">
        <f>YEAR(Table1[[#This Row],[Sale_date]])</f>
        <v>2017</v>
      </c>
      <c r="F2669" s="1">
        <f>ROUNDUP(Table1[[#This Row],[month]]/3,0)</f>
        <v>2</v>
      </c>
      <c r="G2669" s="1">
        <f>MONTH(Table1[[#This Row],[Sale_date]])</f>
        <v>4</v>
      </c>
      <c r="H2669" s="1">
        <f>WEEKNUM(Table1[[#This Row],[Sale_date]])</f>
        <v>16</v>
      </c>
      <c r="I2669" s="1">
        <f>DAY(Table1[[#This Row],[Sale_date]])</f>
        <v>21</v>
      </c>
      <c r="J2669" s="4">
        <f>Table1[[#This Row],[Sale_date]]-DATE(YEAR(Table1[[#This Row],[Sale_date]]),1,1)+1</f>
        <v>111</v>
      </c>
      <c r="K2669" s="1">
        <f>WEEKDAY(Table1[[#This Row],[Sale_date]])</f>
        <v>6</v>
      </c>
      <c r="L2669" s="2">
        <v>42846</v>
      </c>
    </row>
    <row r="2670" spans="1:12" x14ac:dyDescent="0.25">
      <c r="A26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14927618.639071669</v>
      </c>
      <c r="B2670">
        <f t="shared" ca="1" si="82"/>
        <v>3.5</v>
      </c>
      <c r="C2670">
        <f t="shared" ca="1" si="83"/>
        <v>8</v>
      </c>
      <c r="D2670">
        <f ca="1">Table1[[#This Row],[Rooms]]*10*RANDBETWEEN(10,20)/10</f>
        <v>56</v>
      </c>
      <c r="E2670" s="1">
        <f>YEAR(Table1[[#This Row],[Sale_date]])</f>
        <v>2017</v>
      </c>
      <c r="F2670" s="1">
        <f>ROUNDUP(Table1[[#This Row],[month]]/3,0)</f>
        <v>2</v>
      </c>
      <c r="G2670" s="1">
        <f>MONTH(Table1[[#This Row],[Sale_date]])</f>
        <v>4</v>
      </c>
      <c r="H2670" s="1">
        <f>WEEKNUM(Table1[[#This Row],[Sale_date]])</f>
        <v>16</v>
      </c>
      <c r="I2670" s="1">
        <f>DAY(Table1[[#This Row],[Sale_date]])</f>
        <v>22</v>
      </c>
      <c r="J2670" s="4">
        <f>Table1[[#This Row],[Sale_date]]-DATE(YEAR(Table1[[#This Row],[Sale_date]]),1,1)+1</f>
        <v>112</v>
      </c>
      <c r="K2670" s="1">
        <f>WEEKDAY(Table1[[#This Row],[Sale_date]])</f>
        <v>7</v>
      </c>
      <c r="L2670" s="2">
        <v>42847</v>
      </c>
    </row>
    <row r="2671" spans="1:12" x14ac:dyDescent="0.25">
      <c r="A26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13379187.764519911</v>
      </c>
      <c r="B2671">
        <f t="shared" ca="1" si="82"/>
        <v>3.5</v>
      </c>
      <c r="C2671">
        <f t="shared" ca="1" si="83"/>
        <v>7</v>
      </c>
      <c r="D2671">
        <f ca="1">Table1[[#This Row],[Rooms]]*10*RANDBETWEEN(10,20)/10</f>
        <v>45.5</v>
      </c>
      <c r="E2671" s="1">
        <f>YEAR(Table1[[#This Row],[Sale_date]])</f>
        <v>2017</v>
      </c>
      <c r="F2671" s="1">
        <f>ROUNDUP(Table1[[#This Row],[month]]/3,0)</f>
        <v>2</v>
      </c>
      <c r="G2671" s="1">
        <f>MONTH(Table1[[#This Row],[Sale_date]])</f>
        <v>4</v>
      </c>
      <c r="H2671" s="1">
        <f>WEEKNUM(Table1[[#This Row],[Sale_date]])</f>
        <v>17</v>
      </c>
      <c r="I2671" s="1">
        <f>DAY(Table1[[#This Row],[Sale_date]])</f>
        <v>23</v>
      </c>
      <c r="J2671" s="4">
        <f>Table1[[#This Row],[Sale_date]]-DATE(YEAR(Table1[[#This Row],[Sale_date]]),1,1)+1</f>
        <v>113</v>
      </c>
      <c r="K2671" s="1">
        <f>WEEKDAY(Table1[[#This Row],[Sale_date]])</f>
        <v>1</v>
      </c>
      <c r="L2671" s="2">
        <v>42848</v>
      </c>
    </row>
    <row r="2672" spans="1:12" x14ac:dyDescent="0.25">
      <c r="A26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7275839.4446661305</v>
      </c>
      <c r="B2672">
        <f t="shared" ca="1" si="82"/>
        <v>2</v>
      </c>
      <c r="C2672">
        <f t="shared" ca="1" si="83"/>
        <v>8</v>
      </c>
      <c r="D2672">
        <f ca="1">Table1[[#This Row],[Rooms]]*10*RANDBETWEEN(10,20)/10</f>
        <v>24</v>
      </c>
      <c r="E2672" s="1">
        <f>YEAR(Table1[[#This Row],[Sale_date]])</f>
        <v>2017</v>
      </c>
      <c r="F2672" s="1">
        <f>ROUNDUP(Table1[[#This Row],[month]]/3,0)</f>
        <v>2</v>
      </c>
      <c r="G2672" s="1">
        <f>MONTH(Table1[[#This Row],[Sale_date]])</f>
        <v>4</v>
      </c>
      <c r="H2672" s="1">
        <f>WEEKNUM(Table1[[#This Row],[Sale_date]])</f>
        <v>17</v>
      </c>
      <c r="I2672" s="1">
        <f>DAY(Table1[[#This Row],[Sale_date]])</f>
        <v>24</v>
      </c>
      <c r="J2672" s="4">
        <f>Table1[[#This Row],[Sale_date]]-DATE(YEAR(Table1[[#This Row],[Sale_date]]),1,1)+1</f>
        <v>114</v>
      </c>
      <c r="K2672" s="1">
        <f>WEEKDAY(Table1[[#This Row],[Sale_date]])</f>
        <v>2</v>
      </c>
      <c r="L2672" s="2">
        <v>42849</v>
      </c>
    </row>
    <row r="2673" spans="1:12" x14ac:dyDescent="0.25">
      <c r="A26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6072677.0051461253</v>
      </c>
      <c r="B2673">
        <f t="shared" ca="1" si="82"/>
        <v>3.5</v>
      </c>
      <c r="C2673">
        <f t="shared" ca="1" si="83"/>
        <v>2</v>
      </c>
      <c r="D2673">
        <f ca="1">Table1[[#This Row],[Rooms]]*10*RANDBETWEEN(10,20)/10</f>
        <v>35</v>
      </c>
      <c r="E2673" s="1">
        <f>YEAR(Table1[[#This Row],[Sale_date]])</f>
        <v>2017</v>
      </c>
      <c r="F2673" s="1">
        <f>ROUNDUP(Table1[[#This Row],[month]]/3,0)</f>
        <v>2</v>
      </c>
      <c r="G2673" s="1">
        <f>MONTH(Table1[[#This Row],[Sale_date]])</f>
        <v>4</v>
      </c>
      <c r="H2673" s="1">
        <f>WEEKNUM(Table1[[#This Row],[Sale_date]])</f>
        <v>17</v>
      </c>
      <c r="I2673" s="1">
        <f>DAY(Table1[[#This Row],[Sale_date]])</f>
        <v>25</v>
      </c>
      <c r="J2673" s="4">
        <f>Table1[[#This Row],[Sale_date]]-DATE(YEAR(Table1[[#This Row],[Sale_date]]),1,1)+1</f>
        <v>115</v>
      </c>
      <c r="K2673" s="1">
        <f>WEEKDAY(Table1[[#This Row],[Sale_date]])</f>
        <v>3</v>
      </c>
      <c r="L2673" s="2">
        <v>42850</v>
      </c>
    </row>
    <row r="2674" spans="1:12" x14ac:dyDescent="0.25">
      <c r="A26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6365834.7094698092</v>
      </c>
      <c r="B2674">
        <f t="shared" ca="1" si="82"/>
        <v>2.5</v>
      </c>
      <c r="C2674">
        <f t="shared" ca="1" si="83"/>
        <v>3</v>
      </c>
      <c r="D2674">
        <f ca="1">Table1[[#This Row],[Rooms]]*10*RANDBETWEEN(10,20)/10</f>
        <v>42.5</v>
      </c>
      <c r="E2674" s="1">
        <f>YEAR(Table1[[#This Row],[Sale_date]])</f>
        <v>2017</v>
      </c>
      <c r="F2674" s="1">
        <f>ROUNDUP(Table1[[#This Row],[month]]/3,0)</f>
        <v>2</v>
      </c>
      <c r="G2674" s="1">
        <f>MONTH(Table1[[#This Row],[Sale_date]])</f>
        <v>4</v>
      </c>
      <c r="H2674" s="1">
        <f>WEEKNUM(Table1[[#This Row],[Sale_date]])</f>
        <v>17</v>
      </c>
      <c r="I2674" s="1">
        <f>DAY(Table1[[#This Row],[Sale_date]])</f>
        <v>26</v>
      </c>
      <c r="J2674" s="4">
        <f>Table1[[#This Row],[Sale_date]]-DATE(YEAR(Table1[[#This Row],[Sale_date]]),1,1)+1</f>
        <v>116</v>
      </c>
      <c r="K2674" s="1">
        <f>WEEKDAY(Table1[[#This Row],[Sale_date]])</f>
        <v>4</v>
      </c>
      <c r="L2674" s="2">
        <v>42851</v>
      </c>
    </row>
    <row r="2675" spans="1:12" x14ac:dyDescent="0.25">
      <c r="A26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6833999.5271157352</v>
      </c>
      <c r="B2675">
        <f t="shared" ca="1" si="82"/>
        <v>1.5</v>
      </c>
      <c r="C2675">
        <f t="shared" ca="1" si="83"/>
        <v>9</v>
      </c>
      <c r="D2675">
        <f ca="1">Table1[[#This Row],[Rooms]]*10*RANDBETWEEN(10,20)/10</f>
        <v>18</v>
      </c>
      <c r="E2675" s="1">
        <f>YEAR(Table1[[#This Row],[Sale_date]])</f>
        <v>2017</v>
      </c>
      <c r="F2675" s="1">
        <f>ROUNDUP(Table1[[#This Row],[month]]/3,0)</f>
        <v>2</v>
      </c>
      <c r="G2675" s="1">
        <f>MONTH(Table1[[#This Row],[Sale_date]])</f>
        <v>4</v>
      </c>
      <c r="H2675" s="1">
        <f>WEEKNUM(Table1[[#This Row],[Sale_date]])</f>
        <v>17</v>
      </c>
      <c r="I2675" s="1">
        <f>DAY(Table1[[#This Row],[Sale_date]])</f>
        <v>27</v>
      </c>
      <c r="J2675" s="4">
        <f>Table1[[#This Row],[Sale_date]]-DATE(YEAR(Table1[[#This Row],[Sale_date]]),1,1)+1</f>
        <v>117</v>
      </c>
      <c r="K2675" s="1">
        <f>WEEKDAY(Table1[[#This Row],[Sale_date]])</f>
        <v>5</v>
      </c>
      <c r="L2675" s="2">
        <v>42852</v>
      </c>
    </row>
    <row r="2676" spans="1:12" x14ac:dyDescent="0.25">
      <c r="A26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7092175.3541878704</v>
      </c>
      <c r="B2676">
        <f t="shared" ca="1" si="82"/>
        <v>1.5</v>
      </c>
      <c r="C2676">
        <f t="shared" ca="1" si="83"/>
        <v>5</v>
      </c>
      <c r="D2676">
        <f ca="1">Table1[[#This Row],[Rooms]]*10*RANDBETWEEN(10,20)/10</f>
        <v>30</v>
      </c>
      <c r="E2676" s="1">
        <f>YEAR(Table1[[#This Row],[Sale_date]])</f>
        <v>2017</v>
      </c>
      <c r="F2676" s="1">
        <f>ROUNDUP(Table1[[#This Row],[month]]/3,0)</f>
        <v>2</v>
      </c>
      <c r="G2676" s="1">
        <f>MONTH(Table1[[#This Row],[Sale_date]])</f>
        <v>4</v>
      </c>
      <c r="H2676" s="1">
        <f>WEEKNUM(Table1[[#This Row],[Sale_date]])</f>
        <v>17</v>
      </c>
      <c r="I2676" s="1">
        <f>DAY(Table1[[#This Row],[Sale_date]])</f>
        <v>28</v>
      </c>
      <c r="J2676" s="4">
        <f>Table1[[#This Row],[Sale_date]]-DATE(YEAR(Table1[[#This Row],[Sale_date]]),1,1)+1</f>
        <v>118</v>
      </c>
      <c r="K2676" s="1">
        <f>WEEKDAY(Table1[[#This Row],[Sale_date]])</f>
        <v>6</v>
      </c>
      <c r="L2676" s="2">
        <v>42853</v>
      </c>
    </row>
    <row r="2677" spans="1:12" x14ac:dyDescent="0.25">
      <c r="A26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7632144.5307876933</v>
      </c>
      <c r="B2677">
        <f t="shared" ca="1" si="82"/>
        <v>2</v>
      </c>
      <c r="C2677">
        <f t="shared" ca="1" si="83"/>
        <v>10</v>
      </c>
      <c r="D2677">
        <f ca="1">Table1[[#This Row],[Rooms]]*10*RANDBETWEEN(10,20)/10</f>
        <v>30</v>
      </c>
      <c r="E2677" s="1">
        <f>YEAR(Table1[[#This Row],[Sale_date]])</f>
        <v>2017</v>
      </c>
      <c r="F2677" s="1">
        <f>ROUNDUP(Table1[[#This Row],[month]]/3,0)</f>
        <v>2</v>
      </c>
      <c r="G2677" s="1">
        <f>MONTH(Table1[[#This Row],[Sale_date]])</f>
        <v>4</v>
      </c>
      <c r="H2677" s="1">
        <f>WEEKNUM(Table1[[#This Row],[Sale_date]])</f>
        <v>17</v>
      </c>
      <c r="I2677" s="1">
        <f>DAY(Table1[[#This Row],[Sale_date]])</f>
        <v>29</v>
      </c>
      <c r="J2677" s="4">
        <f>Table1[[#This Row],[Sale_date]]-DATE(YEAR(Table1[[#This Row],[Sale_date]]),1,1)+1</f>
        <v>119</v>
      </c>
      <c r="K2677" s="1">
        <f>WEEKDAY(Table1[[#This Row],[Sale_date]])</f>
        <v>7</v>
      </c>
      <c r="L2677" s="2">
        <v>42854</v>
      </c>
    </row>
    <row r="2678" spans="1:12" x14ac:dyDescent="0.25">
      <c r="A26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4973609.9117781743</v>
      </c>
      <c r="B2678">
        <f t="shared" ca="1" si="82"/>
        <v>1</v>
      </c>
      <c r="C2678">
        <f t="shared" ca="1" si="83"/>
        <v>3</v>
      </c>
      <c r="D2678">
        <f ca="1">Table1[[#This Row],[Rooms]]*10*RANDBETWEEN(10,20)/10</f>
        <v>18</v>
      </c>
      <c r="E2678" s="1">
        <f>YEAR(Table1[[#This Row],[Sale_date]])</f>
        <v>2017</v>
      </c>
      <c r="F2678" s="1">
        <f>ROUNDUP(Table1[[#This Row],[month]]/3,0)</f>
        <v>2</v>
      </c>
      <c r="G2678" s="1">
        <f>MONTH(Table1[[#This Row],[Sale_date]])</f>
        <v>4</v>
      </c>
      <c r="H2678" s="1">
        <f>WEEKNUM(Table1[[#This Row],[Sale_date]])</f>
        <v>18</v>
      </c>
      <c r="I2678" s="1">
        <f>DAY(Table1[[#This Row],[Sale_date]])</f>
        <v>30</v>
      </c>
      <c r="J2678" s="4">
        <f>Table1[[#This Row],[Sale_date]]-DATE(YEAR(Table1[[#This Row],[Sale_date]]),1,1)+1</f>
        <v>120</v>
      </c>
      <c r="K2678" s="1">
        <f>WEEKDAY(Table1[[#This Row],[Sale_date]])</f>
        <v>1</v>
      </c>
      <c r="L2678" s="2">
        <v>42855</v>
      </c>
    </row>
    <row r="2679" spans="1:12" x14ac:dyDescent="0.25">
      <c r="A26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5099331.9317062506</v>
      </c>
      <c r="B2679">
        <f t="shared" ca="1" si="82"/>
        <v>1</v>
      </c>
      <c r="C2679">
        <f t="shared" ca="1" si="83"/>
        <v>4</v>
      </c>
      <c r="D2679">
        <f ca="1">Table1[[#This Row],[Rooms]]*10*RANDBETWEEN(10,20)/10</f>
        <v>16</v>
      </c>
      <c r="E2679" s="1">
        <f>YEAR(Table1[[#This Row],[Sale_date]])</f>
        <v>2017</v>
      </c>
      <c r="F2679" s="1">
        <f>ROUNDUP(Table1[[#This Row],[month]]/3,0)</f>
        <v>2</v>
      </c>
      <c r="G2679" s="1">
        <f>MONTH(Table1[[#This Row],[Sale_date]])</f>
        <v>5</v>
      </c>
      <c r="H2679" s="1">
        <f>WEEKNUM(Table1[[#This Row],[Sale_date]])</f>
        <v>18</v>
      </c>
      <c r="I2679" s="1">
        <f>DAY(Table1[[#This Row],[Sale_date]])</f>
        <v>1</v>
      </c>
      <c r="J2679" s="4">
        <f>Table1[[#This Row],[Sale_date]]-DATE(YEAR(Table1[[#This Row],[Sale_date]]),1,1)+1</f>
        <v>121</v>
      </c>
      <c r="K2679" s="1">
        <f>WEEKDAY(Table1[[#This Row],[Sale_date]])</f>
        <v>2</v>
      </c>
      <c r="L2679" s="2">
        <v>42856</v>
      </c>
    </row>
    <row r="2680" spans="1:12" x14ac:dyDescent="0.25">
      <c r="A26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5502455.6739108684</v>
      </c>
      <c r="B2680">
        <f t="shared" ca="1" si="82"/>
        <v>1.5</v>
      </c>
      <c r="C2680">
        <f t="shared" ca="1" si="83"/>
        <v>5</v>
      </c>
      <c r="D2680">
        <f ca="1">Table1[[#This Row],[Rooms]]*10*RANDBETWEEN(10,20)/10</f>
        <v>19.5</v>
      </c>
      <c r="E2680" s="1">
        <f>YEAR(Table1[[#This Row],[Sale_date]])</f>
        <v>2017</v>
      </c>
      <c r="F2680" s="1">
        <f>ROUNDUP(Table1[[#This Row],[month]]/3,0)</f>
        <v>2</v>
      </c>
      <c r="G2680" s="1">
        <f>MONTH(Table1[[#This Row],[Sale_date]])</f>
        <v>5</v>
      </c>
      <c r="H2680" s="1">
        <f>WEEKNUM(Table1[[#This Row],[Sale_date]])</f>
        <v>18</v>
      </c>
      <c r="I2680" s="1">
        <f>DAY(Table1[[#This Row],[Sale_date]])</f>
        <v>2</v>
      </c>
      <c r="J2680" s="4">
        <f>Table1[[#This Row],[Sale_date]]-DATE(YEAR(Table1[[#This Row],[Sale_date]]),1,1)+1</f>
        <v>122</v>
      </c>
      <c r="K2680" s="1">
        <f>WEEKDAY(Table1[[#This Row],[Sale_date]])</f>
        <v>3</v>
      </c>
      <c r="L2680" s="2">
        <v>42857</v>
      </c>
    </row>
    <row r="2681" spans="1:12" x14ac:dyDescent="0.25">
      <c r="A26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8921729.5101657081</v>
      </c>
      <c r="B2681">
        <f t="shared" ca="1" si="82"/>
        <v>2.5</v>
      </c>
      <c r="C2681">
        <f t="shared" ca="1" si="83"/>
        <v>4</v>
      </c>
      <c r="D2681">
        <f ca="1">Table1[[#This Row],[Rooms]]*10*RANDBETWEEN(10,20)/10</f>
        <v>42.5</v>
      </c>
      <c r="E2681" s="1">
        <f>YEAR(Table1[[#This Row],[Sale_date]])</f>
        <v>2017</v>
      </c>
      <c r="F2681" s="1">
        <f>ROUNDUP(Table1[[#This Row],[month]]/3,0)</f>
        <v>2</v>
      </c>
      <c r="G2681" s="1">
        <f>MONTH(Table1[[#This Row],[Sale_date]])</f>
        <v>5</v>
      </c>
      <c r="H2681" s="1">
        <f>WEEKNUM(Table1[[#This Row],[Sale_date]])</f>
        <v>18</v>
      </c>
      <c r="I2681" s="1">
        <f>DAY(Table1[[#This Row],[Sale_date]])</f>
        <v>3</v>
      </c>
      <c r="J2681" s="4">
        <f>Table1[[#This Row],[Sale_date]]-DATE(YEAR(Table1[[#This Row],[Sale_date]]),1,1)+1</f>
        <v>123</v>
      </c>
      <c r="K2681" s="1">
        <f>WEEKDAY(Table1[[#This Row],[Sale_date]])</f>
        <v>4</v>
      </c>
      <c r="L2681" s="2">
        <v>42858</v>
      </c>
    </row>
    <row r="2682" spans="1:12" x14ac:dyDescent="0.25">
      <c r="A26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5899649.5890467009</v>
      </c>
      <c r="B2682">
        <f t="shared" ca="1" si="82"/>
        <v>2</v>
      </c>
      <c r="C2682">
        <f t="shared" ca="1" si="83"/>
        <v>2</v>
      </c>
      <c r="D2682">
        <f ca="1">Table1[[#This Row],[Rooms]]*10*RANDBETWEEN(10,20)/10</f>
        <v>26</v>
      </c>
      <c r="E2682" s="1">
        <f>YEAR(Table1[[#This Row],[Sale_date]])</f>
        <v>2017</v>
      </c>
      <c r="F2682" s="1">
        <f>ROUNDUP(Table1[[#This Row],[month]]/3,0)</f>
        <v>2</v>
      </c>
      <c r="G2682" s="1">
        <f>MONTH(Table1[[#This Row],[Sale_date]])</f>
        <v>5</v>
      </c>
      <c r="H2682" s="1">
        <f>WEEKNUM(Table1[[#This Row],[Sale_date]])</f>
        <v>18</v>
      </c>
      <c r="I2682" s="1">
        <f>DAY(Table1[[#This Row],[Sale_date]])</f>
        <v>4</v>
      </c>
      <c r="J2682" s="4">
        <f>Table1[[#This Row],[Sale_date]]-DATE(YEAR(Table1[[#This Row],[Sale_date]]),1,1)+1</f>
        <v>124</v>
      </c>
      <c r="K2682" s="1">
        <f>WEEKDAY(Table1[[#This Row],[Sale_date]])</f>
        <v>5</v>
      </c>
      <c r="L2682" s="2">
        <v>42859</v>
      </c>
    </row>
    <row r="2683" spans="1:12" x14ac:dyDescent="0.25">
      <c r="A26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5684159.3130352488</v>
      </c>
      <c r="B2683">
        <f t="shared" ca="1" si="82"/>
        <v>2</v>
      </c>
      <c r="C2683">
        <f t="shared" ca="1" si="83"/>
        <v>3</v>
      </c>
      <c r="D2683">
        <f ca="1">Table1[[#This Row],[Rooms]]*10*RANDBETWEEN(10,20)/10</f>
        <v>32</v>
      </c>
      <c r="E2683" s="1">
        <f>YEAR(Table1[[#This Row],[Sale_date]])</f>
        <v>2017</v>
      </c>
      <c r="F2683" s="1">
        <f>ROUNDUP(Table1[[#This Row],[month]]/3,0)</f>
        <v>2</v>
      </c>
      <c r="G2683" s="1">
        <f>MONTH(Table1[[#This Row],[Sale_date]])</f>
        <v>5</v>
      </c>
      <c r="H2683" s="1">
        <f>WEEKNUM(Table1[[#This Row],[Sale_date]])</f>
        <v>18</v>
      </c>
      <c r="I2683" s="1">
        <f>DAY(Table1[[#This Row],[Sale_date]])</f>
        <v>5</v>
      </c>
      <c r="J2683" s="4">
        <f>Table1[[#This Row],[Sale_date]]-DATE(YEAR(Table1[[#This Row],[Sale_date]]),1,1)+1</f>
        <v>125</v>
      </c>
      <c r="K2683" s="1">
        <f>WEEKDAY(Table1[[#This Row],[Sale_date]])</f>
        <v>6</v>
      </c>
      <c r="L2683" s="2">
        <v>42860</v>
      </c>
    </row>
    <row r="2684" spans="1:12" x14ac:dyDescent="0.25">
      <c r="A26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7749331.144982026</v>
      </c>
      <c r="B2684">
        <f t="shared" ca="1" si="82"/>
        <v>3.5</v>
      </c>
      <c r="C2684">
        <f t="shared" ca="1" si="83"/>
        <v>8</v>
      </c>
      <c r="D2684">
        <f ca="1">Table1[[#This Row],[Rooms]]*10*RANDBETWEEN(10,20)/10</f>
        <v>42</v>
      </c>
      <c r="E2684" s="1">
        <f>YEAR(Table1[[#This Row],[Sale_date]])</f>
        <v>2017</v>
      </c>
      <c r="F2684" s="1">
        <f>ROUNDUP(Table1[[#This Row],[month]]/3,0)</f>
        <v>2</v>
      </c>
      <c r="G2684" s="1">
        <f>MONTH(Table1[[#This Row],[Sale_date]])</f>
        <v>5</v>
      </c>
      <c r="H2684" s="1">
        <f>WEEKNUM(Table1[[#This Row],[Sale_date]])</f>
        <v>18</v>
      </c>
      <c r="I2684" s="1">
        <f>DAY(Table1[[#This Row],[Sale_date]])</f>
        <v>6</v>
      </c>
      <c r="J2684" s="4">
        <f>Table1[[#This Row],[Sale_date]]-DATE(YEAR(Table1[[#This Row],[Sale_date]]),1,1)+1</f>
        <v>126</v>
      </c>
      <c r="K2684" s="1">
        <f>WEEKDAY(Table1[[#This Row],[Sale_date]])</f>
        <v>7</v>
      </c>
      <c r="L2684" s="2">
        <v>42861</v>
      </c>
    </row>
    <row r="2685" spans="1:12" x14ac:dyDescent="0.25">
      <c r="A26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9865063.5281288922</v>
      </c>
      <c r="B2685">
        <f t="shared" ca="1" si="82"/>
        <v>4</v>
      </c>
      <c r="C2685">
        <f t="shared" ca="1" si="83"/>
        <v>5</v>
      </c>
      <c r="D2685">
        <f ca="1">Table1[[#This Row],[Rooms]]*10*RANDBETWEEN(10,20)/10</f>
        <v>48</v>
      </c>
      <c r="E2685" s="1">
        <f>YEAR(Table1[[#This Row],[Sale_date]])</f>
        <v>2017</v>
      </c>
      <c r="F2685" s="1">
        <f>ROUNDUP(Table1[[#This Row],[month]]/3,0)</f>
        <v>2</v>
      </c>
      <c r="G2685" s="1">
        <f>MONTH(Table1[[#This Row],[Sale_date]])</f>
        <v>5</v>
      </c>
      <c r="H2685" s="1">
        <f>WEEKNUM(Table1[[#This Row],[Sale_date]])</f>
        <v>19</v>
      </c>
      <c r="I2685" s="1">
        <f>DAY(Table1[[#This Row],[Sale_date]])</f>
        <v>7</v>
      </c>
      <c r="J2685" s="4">
        <f>Table1[[#This Row],[Sale_date]]-DATE(YEAR(Table1[[#This Row],[Sale_date]]),1,1)+1</f>
        <v>127</v>
      </c>
      <c r="K2685" s="1">
        <f>WEEKDAY(Table1[[#This Row],[Sale_date]])</f>
        <v>1</v>
      </c>
      <c r="L2685" s="2">
        <v>42862</v>
      </c>
    </row>
    <row r="2686" spans="1:12" x14ac:dyDescent="0.25">
      <c r="A26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7156000</v>
      </c>
      <c r="B2686">
        <f t="shared" ca="1" si="82"/>
        <v>2.5</v>
      </c>
      <c r="C2686">
        <f t="shared" ca="1" si="83"/>
        <v>8</v>
      </c>
      <c r="D2686">
        <f ca="1">Table1[[#This Row],[Rooms]]*10*RANDBETWEEN(10,20)/10</f>
        <v>30</v>
      </c>
      <c r="E2686" s="1">
        <f>YEAR(Table1[[#This Row],[Sale_date]])</f>
        <v>2017</v>
      </c>
      <c r="F2686" s="1">
        <f>ROUNDUP(Table1[[#This Row],[month]]/3,0)</f>
        <v>2</v>
      </c>
      <c r="G2686" s="1">
        <f>MONTH(Table1[[#This Row],[Sale_date]])</f>
        <v>5</v>
      </c>
      <c r="H2686" s="1">
        <f>WEEKNUM(Table1[[#This Row],[Sale_date]])</f>
        <v>19</v>
      </c>
      <c r="I2686" s="1">
        <f>DAY(Table1[[#This Row],[Sale_date]])</f>
        <v>8</v>
      </c>
      <c r="J2686" s="4">
        <f>Table1[[#This Row],[Sale_date]]-DATE(YEAR(Table1[[#This Row],[Sale_date]]),1,1)+1</f>
        <v>128</v>
      </c>
      <c r="K2686" s="1">
        <f>WEEKDAY(Table1[[#This Row],[Sale_date]])</f>
        <v>2</v>
      </c>
      <c r="L2686" s="2">
        <v>42863</v>
      </c>
    </row>
    <row r="2687" spans="1:12" x14ac:dyDescent="0.25">
      <c r="A26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22051038.474160105</v>
      </c>
      <c r="B2687">
        <f t="shared" ca="1" si="82"/>
        <v>4</v>
      </c>
      <c r="C2687">
        <f t="shared" ca="1" si="83"/>
        <v>8</v>
      </c>
      <c r="D2687">
        <f ca="1">Table1[[#This Row],[Rooms]]*10*RANDBETWEEN(10,20)/10</f>
        <v>64</v>
      </c>
      <c r="E2687" s="1">
        <f>YEAR(Table1[[#This Row],[Sale_date]])</f>
        <v>2017</v>
      </c>
      <c r="F2687" s="1">
        <f>ROUNDUP(Table1[[#This Row],[month]]/3,0)</f>
        <v>2</v>
      </c>
      <c r="G2687" s="1">
        <f>MONTH(Table1[[#This Row],[Sale_date]])</f>
        <v>5</v>
      </c>
      <c r="H2687" s="1">
        <f>WEEKNUM(Table1[[#This Row],[Sale_date]])</f>
        <v>19</v>
      </c>
      <c r="I2687" s="1">
        <f>DAY(Table1[[#This Row],[Sale_date]])</f>
        <v>9</v>
      </c>
      <c r="J2687" s="4">
        <f>Table1[[#This Row],[Sale_date]]-DATE(YEAR(Table1[[#This Row],[Sale_date]]),1,1)+1</f>
        <v>129</v>
      </c>
      <c r="K2687" s="1">
        <f>WEEKDAY(Table1[[#This Row],[Sale_date]])</f>
        <v>3</v>
      </c>
      <c r="L2687" s="2">
        <v>42864</v>
      </c>
    </row>
    <row r="2688" spans="1:12" x14ac:dyDescent="0.25">
      <c r="A26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20533574.816786021</v>
      </c>
      <c r="B2688">
        <f t="shared" ca="1" si="82"/>
        <v>3.5</v>
      </c>
      <c r="C2688">
        <f t="shared" ca="1" si="83"/>
        <v>5</v>
      </c>
      <c r="D2688">
        <f ca="1">Table1[[#This Row],[Rooms]]*10*RANDBETWEEN(10,20)/10</f>
        <v>70</v>
      </c>
      <c r="E2688" s="1">
        <f>YEAR(Table1[[#This Row],[Sale_date]])</f>
        <v>2017</v>
      </c>
      <c r="F2688" s="1">
        <f>ROUNDUP(Table1[[#This Row],[month]]/3,0)</f>
        <v>2</v>
      </c>
      <c r="G2688" s="1">
        <f>MONTH(Table1[[#This Row],[Sale_date]])</f>
        <v>5</v>
      </c>
      <c r="H2688" s="1">
        <f>WEEKNUM(Table1[[#This Row],[Sale_date]])</f>
        <v>19</v>
      </c>
      <c r="I2688" s="1">
        <f>DAY(Table1[[#This Row],[Sale_date]])</f>
        <v>10</v>
      </c>
      <c r="J2688" s="4">
        <f>Table1[[#This Row],[Sale_date]]-DATE(YEAR(Table1[[#This Row],[Sale_date]]),1,1)+1</f>
        <v>130</v>
      </c>
      <c r="K2688" s="1">
        <f>WEEKDAY(Table1[[#This Row],[Sale_date]])</f>
        <v>4</v>
      </c>
      <c r="L2688" s="2">
        <v>42865</v>
      </c>
    </row>
    <row r="2689" spans="1:12" x14ac:dyDescent="0.25">
      <c r="A26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9957725.1165318806</v>
      </c>
      <c r="B2689">
        <f t="shared" ca="1" si="82"/>
        <v>3.5</v>
      </c>
      <c r="C2689">
        <f t="shared" ca="1" si="83"/>
        <v>5</v>
      </c>
      <c r="D2689">
        <f ca="1">Table1[[#This Row],[Rooms]]*10*RANDBETWEEN(10,20)/10</f>
        <v>45.5</v>
      </c>
      <c r="E2689" s="1">
        <f>YEAR(Table1[[#This Row],[Sale_date]])</f>
        <v>2017</v>
      </c>
      <c r="F2689" s="1">
        <f>ROUNDUP(Table1[[#This Row],[month]]/3,0)</f>
        <v>2</v>
      </c>
      <c r="G2689" s="1">
        <f>MONTH(Table1[[#This Row],[Sale_date]])</f>
        <v>5</v>
      </c>
      <c r="H2689" s="1">
        <f>WEEKNUM(Table1[[#This Row],[Sale_date]])</f>
        <v>19</v>
      </c>
      <c r="I2689" s="1">
        <f>DAY(Table1[[#This Row],[Sale_date]])</f>
        <v>11</v>
      </c>
      <c r="J2689" s="4">
        <f>Table1[[#This Row],[Sale_date]]-DATE(YEAR(Table1[[#This Row],[Sale_date]]),1,1)+1</f>
        <v>131</v>
      </c>
      <c r="K2689" s="1">
        <f>WEEKDAY(Table1[[#This Row],[Sale_date]])</f>
        <v>5</v>
      </c>
      <c r="L2689" s="2">
        <v>42866</v>
      </c>
    </row>
    <row r="2690" spans="1:12" x14ac:dyDescent="0.25">
      <c r="A26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10094000</v>
      </c>
      <c r="B2690">
        <f t="shared" ref="B2690:B2753" ca="1" si="84">MROUND(RANDBETWEEN(10,40)/10,0.5)</f>
        <v>2.5</v>
      </c>
      <c r="C2690">
        <f t="shared" ref="C2690:C2753" ca="1" si="85">RANDBETWEEN(1,10)</f>
        <v>5</v>
      </c>
      <c r="D2690">
        <f ca="1">Table1[[#This Row],[Rooms]]*10*RANDBETWEEN(10,20)/10</f>
        <v>50</v>
      </c>
      <c r="E2690" s="1">
        <f>YEAR(Table1[[#This Row],[Sale_date]])</f>
        <v>2017</v>
      </c>
      <c r="F2690" s="1">
        <f>ROUNDUP(Table1[[#This Row],[month]]/3,0)</f>
        <v>2</v>
      </c>
      <c r="G2690" s="1">
        <f>MONTH(Table1[[#This Row],[Sale_date]])</f>
        <v>5</v>
      </c>
      <c r="H2690" s="1">
        <f>WEEKNUM(Table1[[#This Row],[Sale_date]])</f>
        <v>19</v>
      </c>
      <c r="I2690" s="1">
        <f>DAY(Table1[[#This Row],[Sale_date]])</f>
        <v>12</v>
      </c>
      <c r="J2690" s="4">
        <f>Table1[[#This Row],[Sale_date]]-DATE(YEAR(Table1[[#This Row],[Sale_date]]),1,1)+1</f>
        <v>132</v>
      </c>
      <c r="K2690" s="1">
        <f>WEEKDAY(Table1[[#This Row],[Sale_date]])</f>
        <v>6</v>
      </c>
      <c r="L2690" s="2">
        <v>42867</v>
      </c>
    </row>
    <row r="2691" spans="1:12" x14ac:dyDescent="0.25">
      <c r="A26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7010485.7762631271</v>
      </c>
      <c r="B2691">
        <f t="shared" ca="1" si="84"/>
        <v>3.5</v>
      </c>
      <c r="C2691">
        <f t="shared" ca="1" si="85"/>
        <v>7</v>
      </c>
      <c r="D2691">
        <f ca="1">Table1[[#This Row],[Rooms]]*10*RANDBETWEEN(10,20)/10</f>
        <v>38.5</v>
      </c>
      <c r="E2691" s="1">
        <f>YEAR(Table1[[#This Row],[Sale_date]])</f>
        <v>2017</v>
      </c>
      <c r="F2691" s="1">
        <f>ROUNDUP(Table1[[#This Row],[month]]/3,0)</f>
        <v>2</v>
      </c>
      <c r="G2691" s="1">
        <f>MONTH(Table1[[#This Row],[Sale_date]])</f>
        <v>5</v>
      </c>
      <c r="H2691" s="1">
        <f>WEEKNUM(Table1[[#This Row],[Sale_date]])</f>
        <v>19</v>
      </c>
      <c r="I2691" s="1">
        <f>DAY(Table1[[#This Row],[Sale_date]])</f>
        <v>13</v>
      </c>
      <c r="J2691" s="4">
        <f>Table1[[#This Row],[Sale_date]]-DATE(YEAR(Table1[[#This Row],[Sale_date]]),1,1)+1</f>
        <v>133</v>
      </c>
      <c r="K2691" s="1">
        <f>WEEKDAY(Table1[[#This Row],[Sale_date]])</f>
        <v>7</v>
      </c>
      <c r="L2691" s="2">
        <v>42868</v>
      </c>
    </row>
    <row r="2692" spans="1:12" x14ac:dyDescent="0.25">
      <c r="A26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4872760.2548133349</v>
      </c>
      <c r="B2692">
        <f t="shared" ca="1" si="84"/>
        <v>1</v>
      </c>
      <c r="C2692">
        <f t="shared" ca="1" si="85"/>
        <v>6</v>
      </c>
      <c r="D2692">
        <f ca="1">Table1[[#This Row],[Rooms]]*10*RANDBETWEEN(10,20)/10</f>
        <v>16</v>
      </c>
      <c r="E2692" s="1">
        <f>YEAR(Table1[[#This Row],[Sale_date]])</f>
        <v>2017</v>
      </c>
      <c r="F2692" s="1">
        <f>ROUNDUP(Table1[[#This Row],[month]]/3,0)</f>
        <v>2</v>
      </c>
      <c r="G2692" s="1">
        <f>MONTH(Table1[[#This Row],[Sale_date]])</f>
        <v>5</v>
      </c>
      <c r="H2692" s="1">
        <f>WEEKNUM(Table1[[#This Row],[Sale_date]])</f>
        <v>20</v>
      </c>
      <c r="I2692" s="1">
        <f>DAY(Table1[[#This Row],[Sale_date]])</f>
        <v>14</v>
      </c>
      <c r="J2692" s="4">
        <f>Table1[[#This Row],[Sale_date]]-DATE(YEAR(Table1[[#This Row],[Sale_date]]),1,1)+1</f>
        <v>134</v>
      </c>
      <c r="K2692" s="1">
        <f>WEEKDAY(Table1[[#This Row],[Sale_date]])</f>
        <v>1</v>
      </c>
      <c r="L2692" s="2">
        <v>42869</v>
      </c>
    </row>
    <row r="2693" spans="1:12" x14ac:dyDescent="0.25">
      <c r="A26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6069567.1299958481</v>
      </c>
      <c r="B2693">
        <f t="shared" ca="1" si="84"/>
        <v>2</v>
      </c>
      <c r="C2693">
        <f t="shared" ca="1" si="85"/>
        <v>8</v>
      </c>
      <c r="D2693">
        <f ca="1">Table1[[#This Row],[Rooms]]*10*RANDBETWEEN(10,20)/10</f>
        <v>34</v>
      </c>
      <c r="E2693" s="1">
        <f>YEAR(Table1[[#This Row],[Sale_date]])</f>
        <v>2017</v>
      </c>
      <c r="F2693" s="1">
        <f>ROUNDUP(Table1[[#This Row],[month]]/3,0)</f>
        <v>2</v>
      </c>
      <c r="G2693" s="1">
        <f>MONTH(Table1[[#This Row],[Sale_date]])</f>
        <v>5</v>
      </c>
      <c r="H2693" s="1">
        <f>WEEKNUM(Table1[[#This Row],[Sale_date]])</f>
        <v>20</v>
      </c>
      <c r="I2693" s="1">
        <f>DAY(Table1[[#This Row],[Sale_date]])</f>
        <v>15</v>
      </c>
      <c r="J2693" s="4">
        <f>Table1[[#This Row],[Sale_date]]-DATE(YEAR(Table1[[#This Row],[Sale_date]]),1,1)+1</f>
        <v>135</v>
      </c>
      <c r="K2693" s="1">
        <f>WEEKDAY(Table1[[#This Row],[Sale_date]])</f>
        <v>2</v>
      </c>
      <c r="L2693" s="2">
        <v>42870</v>
      </c>
    </row>
    <row r="2694" spans="1:12" x14ac:dyDescent="0.25">
      <c r="A26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9652468.7429247871</v>
      </c>
      <c r="B2694">
        <f t="shared" ca="1" si="84"/>
        <v>3</v>
      </c>
      <c r="C2694">
        <f t="shared" ca="1" si="85"/>
        <v>6</v>
      </c>
      <c r="D2694">
        <f ca="1">Table1[[#This Row],[Rooms]]*10*RANDBETWEEN(10,20)/10</f>
        <v>45</v>
      </c>
      <c r="E2694" s="1">
        <f>YEAR(Table1[[#This Row],[Sale_date]])</f>
        <v>2017</v>
      </c>
      <c r="F2694" s="1">
        <f>ROUNDUP(Table1[[#This Row],[month]]/3,0)</f>
        <v>2</v>
      </c>
      <c r="G2694" s="1">
        <f>MONTH(Table1[[#This Row],[Sale_date]])</f>
        <v>5</v>
      </c>
      <c r="H2694" s="1">
        <f>WEEKNUM(Table1[[#This Row],[Sale_date]])</f>
        <v>20</v>
      </c>
      <c r="I2694" s="1">
        <f>DAY(Table1[[#This Row],[Sale_date]])</f>
        <v>16</v>
      </c>
      <c r="J2694" s="4">
        <f>Table1[[#This Row],[Sale_date]]-DATE(YEAR(Table1[[#This Row],[Sale_date]]),1,1)+1</f>
        <v>136</v>
      </c>
      <c r="K2694" s="1">
        <f>WEEKDAY(Table1[[#This Row],[Sale_date]])</f>
        <v>3</v>
      </c>
      <c r="L2694" s="2">
        <v>42871</v>
      </c>
    </row>
    <row r="2695" spans="1:12" x14ac:dyDescent="0.25">
      <c r="A26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7661007.0393126905</v>
      </c>
      <c r="B2695">
        <f t="shared" ca="1" si="84"/>
        <v>2.5</v>
      </c>
      <c r="C2695">
        <f t="shared" ca="1" si="85"/>
        <v>10</v>
      </c>
      <c r="D2695">
        <f ca="1">Table1[[#This Row],[Rooms]]*10*RANDBETWEEN(10,20)/10</f>
        <v>47.5</v>
      </c>
      <c r="E2695" s="1">
        <f>YEAR(Table1[[#This Row],[Sale_date]])</f>
        <v>2017</v>
      </c>
      <c r="F2695" s="1">
        <f>ROUNDUP(Table1[[#This Row],[month]]/3,0)</f>
        <v>2</v>
      </c>
      <c r="G2695" s="1">
        <f>MONTH(Table1[[#This Row],[Sale_date]])</f>
        <v>5</v>
      </c>
      <c r="H2695" s="1">
        <f>WEEKNUM(Table1[[#This Row],[Sale_date]])</f>
        <v>20</v>
      </c>
      <c r="I2695" s="1">
        <f>DAY(Table1[[#This Row],[Sale_date]])</f>
        <v>17</v>
      </c>
      <c r="J2695" s="4">
        <f>Table1[[#This Row],[Sale_date]]-DATE(YEAR(Table1[[#This Row],[Sale_date]]),1,1)+1</f>
        <v>137</v>
      </c>
      <c r="K2695" s="1">
        <f>WEEKDAY(Table1[[#This Row],[Sale_date]])</f>
        <v>4</v>
      </c>
      <c r="L2695" s="2">
        <v>42872</v>
      </c>
    </row>
    <row r="2696" spans="1:12" x14ac:dyDescent="0.25">
      <c r="A26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7200204.8125814972</v>
      </c>
      <c r="B2696">
        <f t="shared" ca="1" si="84"/>
        <v>2.5</v>
      </c>
      <c r="C2696">
        <f t="shared" ca="1" si="85"/>
        <v>3</v>
      </c>
      <c r="D2696">
        <f ca="1">Table1[[#This Row],[Rooms]]*10*RANDBETWEEN(10,20)/10</f>
        <v>37.5</v>
      </c>
      <c r="E2696" s="1">
        <f>YEAR(Table1[[#This Row],[Sale_date]])</f>
        <v>2017</v>
      </c>
      <c r="F2696" s="1">
        <f>ROUNDUP(Table1[[#This Row],[month]]/3,0)</f>
        <v>2</v>
      </c>
      <c r="G2696" s="1">
        <f>MONTH(Table1[[#This Row],[Sale_date]])</f>
        <v>5</v>
      </c>
      <c r="H2696" s="1">
        <f>WEEKNUM(Table1[[#This Row],[Sale_date]])</f>
        <v>20</v>
      </c>
      <c r="I2696" s="1">
        <f>DAY(Table1[[#This Row],[Sale_date]])</f>
        <v>18</v>
      </c>
      <c r="J2696" s="4">
        <f>Table1[[#This Row],[Sale_date]]-DATE(YEAR(Table1[[#This Row],[Sale_date]]),1,1)+1</f>
        <v>138</v>
      </c>
      <c r="K2696" s="1">
        <f>WEEKDAY(Table1[[#This Row],[Sale_date]])</f>
        <v>5</v>
      </c>
      <c r="L2696" s="2">
        <v>42873</v>
      </c>
    </row>
    <row r="2697" spans="1:12" x14ac:dyDescent="0.25">
      <c r="A26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12463573.46824399</v>
      </c>
      <c r="B2697">
        <f t="shared" ca="1" si="84"/>
        <v>3.5</v>
      </c>
      <c r="C2697">
        <f t="shared" ca="1" si="85"/>
        <v>6</v>
      </c>
      <c r="D2697">
        <f ca="1">Table1[[#This Row],[Rooms]]*10*RANDBETWEEN(10,20)/10</f>
        <v>52.5</v>
      </c>
      <c r="E2697" s="1">
        <f>YEAR(Table1[[#This Row],[Sale_date]])</f>
        <v>2017</v>
      </c>
      <c r="F2697" s="1">
        <f>ROUNDUP(Table1[[#This Row],[month]]/3,0)</f>
        <v>2</v>
      </c>
      <c r="G2697" s="1">
        <f>MONTH(Table1[[#This Row],[Sale_date]])</f>
        <v>5</v>
      </c>
      <c r="H2697" s="1">
        <f>WEEKNUM(Table1[[#This Row],[Sale_date]])</f>
        <v>20</v>
      </c>
      <c r="I2697" s="1">
        <f>DAY(Table1[[#This Row],[Sale_date]])</f>
        <v>19</v>
      </c>
      <c r="J2697" s="4">
        <f>Table1[[#This Row],[Sale_date]]-DATE(YEAR(Table1[[#This Row],[Sale_date]]),1,1)+1</f>
        <v>139</v>
      </c>
      <c r="K2697" s="1">
        <f>WEEKDAY(Table1[[#This Row],[Sale_date]])</f>
        <v>6</v>
      </c>
      <c r="L2697" s="2">
        <v>42874</v>
      </c>
    </row>
    <row r="2698" spans="1:12" x14ac:dyDescent="0.25">
      <c r="A26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14473434.947442191</v>
      </c>
      <c r="B2698">
        <f t="shared" ca="1" si="84"/>
        <v>2.5</v>
      </c>
      <c r="C2698">
        <f t="shared" ca="1" si="85"/>
        <v>7</v>
      </c>
      <c r="D2698">
        <f ca="1">Table1[[#This Row],[Rooms]]*10*RANDBETWEEN(10,20)/10</f>
        <v>50</v>
      </c>
      <c r="E2698" s="1">
        <f>YEAR(Table1[[#This Row],[Sale_date]])</f>
        <v>2017</v>
      </c>
      <c r="F2698" s="1">
        <f>ROUNDUP(Table1[[#This Row],[month]]/3,0)</f>
        <v>2</v>
      </c>
      <c r="G2698" s="1">
        <f>MONTH(Table1[[#This Row],[Sale_date]])</f>
        <v>5</v>
      </c>
      <c r="H2698" s="1">
        <f>WEEKNUM(Table1[[#This Row],[Sale_date]])</f>
        <v>20</v>
      </c>
      <c r="I2698" s="1">
        <f>DAY(Table1[[#This Row],[Sale_date]])</f>
        <v>20</v>
      </c>
      <c r="J2698" s="4">
        <f>Table1[[#This Row],[Sale_date]]-DATE(YEAR(Table1[[#This Row],[Sale_date]]),1,1)+1</f>
        <v>140</v>
      </c>
      <c r="K2698" s="1">
        <f>WEEKDAY(Table1[[#This Row],[Sale_date]])</f>
        <v>7</v>
      </c>
      <c r="L2698" s="2">
        <v>42875</v>
      </c>
    </row>
    <row r="2699" spans="1:12" x14ac:dyDescent="0.25">
      <c r="A26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9210414.3940588087</v>
      </c>
      <c r="B2699">
        <f t="shared" ca="1" si="84"/>
        <v>3.5</v>
      </c>
      <c r="C2699">
        <f t="shared" ca="1" si="85"/>
        <v>3</v>
      </c>
      <c r="D2699">
        <f ca="1">Table1[[#This Row],[Rooms]]*10*RANDBETWEEN(10,20)/10</f>
        <v>38.5</v>
      </c>
      <c r="E2699" s="1">
        <f>YEAR(Table1[[#This Row],[Sale_date]])</f>
        <v>2017</v>
      </c>
      <c r="F2699" s="1">
        <f>ROUNDUP(Table1[[#This Row],[month]]/3,0)</f>
        <v>2</v>
      </c>
      <c r="G2699" s="1">
        <f>MONTH(Table1[[#This Row],[Sale_date]])</f>
        <v>5</v>
      </c>
      <c r="H2699" s="1">
        <f>WEEKNUM(Table1[[#This Row],[Sale_date]])</f>
        <v>21</v>
      </c>
      <c r="I2699" s="1">
        <f>DAY(Table1[[#This Row],[Sale_date]])</f>
        <v>21</v>
      </c>
      <c r="J2699" s="4">
        <f>Table1[[#This Row],[Sale_date]]-DATE(YEAR(Table1[[#This Row],[Sale_date]]),1,1)+1</f>
        <v>141</v>
      </c>
      <c r="K2699" s="1">
        <f>WEEKDAY(Table1[[#This Row],[Sale_date]])</f>
        <v>1</v>
      </c>
      <c r="L2699" s="2">
        <v>42876</v>
      </c>
    </row>
    <row r="2700" spans="1:12" x14ac:dyDescent="0.25">
      <c r="A27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9520441.4596921895</v>
      </c>
      <c r="B2700">
        <f t="shared" ca="1" si="84"/>
        <v>2</v>
      </c>
      <c r="C2700">
        <f t="shared" ca="1" si="85"/>
        <v>3</v>
      </c>
      <c r="D2700">
        <f ca="1">Table1[[#This Row],[Rooms]]*10*RANDBETWEEN(10,20)/10</f>
        <v>34</v>
      </c>
      <c r="E2700" s="1">
        <f>YEAR(Table1[[#This Row],[Sale_date]])</f>
        <v>2017</v>
      </c>
      <c r="F2700" s="1">
        <f>ROUNDUP(Table1[[#This Row],[month]]/3,0)</f>
        <v>2</v>
      </c>
      <c r="G2700" s="1">
        <f>MONTH(Table1[[#This Row],[Sale_date]])</f>
        <v>5</v>
      </c>
      <c r="H2700" s="1">
        <f>WEEKNUM(Table1[[#This Row],[Sale_date]])</f>
        <v>21</v>
      </c>
      <c r="I2700" s="1">
        <f>DAY(Table1[[#This Row],[Sale_date]])</f>
        <v>22</v>
      </c>
      <c r="J2700" s="4">
        <f>Table1[[#This Row],[Sale_date]]-DATE(YEAR(Table1[[#This Row],[Sale_date]]),1,1)+1</f>
        <v>142</v>
      </c>
      <c r="K2700" s="1">
        <f>WEEKDAY(Table1[[#This Row],[Sale_date]])</f>
        <v>2</v>
      </c>
      <c r="L2700" s="2">
        <v>42877</v>
      </c>
    </row>
    <row r="2701" spans="1:12" x14ac:dyDescent="0.25">
      <c r="A27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12598827.877412369</v>
      </c>
      <c r="B2701">
        <f t="shared" ca="1" si="84"/>
        <v>2.5</v>
      </c>
      <c r="C2701">
        <f t="shared" ca="1" si="85"/>
        <v>8</v>
      </c>
      <c r="D2701">
        <f ca="1">Table1[[#This Row],[Rooms]]*10*RANDBETWEEN(10,20)/10</f>
        <v>45</v>
      </c>
      <c r="E2701" s="1">
        <f>YEAR(Table1[[#This Row],[Sale_date]])</f>
        <v>2017</v>
      </c>
      <c r="F2701" s="1">
        <f>ROUNDUP(Table1[[#This Row],[month]]/3,0)</f>
        <v>2</v>
      </c>
      <c r="G2701" s="1">
        <f>MONTH(Table1[[#This Row],[Sale_date]])</f>
        <v>5</v>
      </c>
      <c r="H2701" s="1">
        <f>WEEKNUM(Table1[[#This Row],[Sale_date]])</f>
        <v>21</v>
      </c>
      <c r="I2701" s="1">
        <f>DAY(Table1[[#This Row],[Sale_date]])</f>
        <v>23</v>
      </c>
      <c r="J2701" s="4">
        <f>Table1[[#This Row],[Sale_date]]-DATE(YEAR(Table1[[#This Row],[Sale_date]]),1,1)+1</f>
        <v>143</v>
      </c>
      <c r="K2701" s="1">
        <f>WEEKDAY(Table1[[#This Row],[Sale_date]])</f>
        <v>3</v>
      </c>
      <c r="L2701" s="2">
        <v>42878</v>
      </c>
    </row>
    <row r="2702" spans="1:12" x14ac:dyDescent="0.25">
      <c r="A27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7863986.2545248168</v>
      </c>
      <c r="B2702">
        <f t="shared" ca="1" si="84"/>
        <v>2</v>
      </c>
      <c r="C2702">
        <f t="shared" ca="1" si="85"/>
        <v>10</v>
      </c>
      <c r="D2702">
        <f ca="1">Table1[[#This Row],[Rooms]]*10*RANDBETWEEN(10,20)/10</f>
        <v>20</v>
      </c>
      <c r="E2702" s="1">
        <f>YEAR(Table1[[#This Row],[Sale_date]])</f>
        <v>2017</v>
      </c>
      <c r="F2702" s="1">
        <f>ROUNDUP(Table1[[#This Row],[month]]/3,0)</f>
        <v>2</v>
      </c>
      <c r="G2702" s="1">
        <f>MONTH(Table1[[#This Row],[Sale_date]])</f>
        <v>5</v>
      </c>
      <c r="H2702" s="1">
        <f>WEEKNUM(Table1[[#This Row],[Sale_date]])</f>
        <v>21</v>
      </c>
      <c r="I2702" s="1">
        <f>DAY(Table1[[#This Row],[Sale_date]])</f>
        <v>24</v>
      </c>
      <c r="J2702" s="4">
        <f>Table1[[#This Row],[Sale_date]]-DATE(YEAR(Table1[[#This Row],[Sale_date]]),1,1)+1</f>
        <v>144</v>
      </c>
      <c r="K2702" s="1">
        <f>WEEKDAY(Table1[[#This Row],[Sale_date]])</f>
        <v>4</v>
      </c>
      <c r="L2702" s="2">
        <v>42879</v>
      </c>
    </row>
    <row r="2703" spans="1:12" x14ac:dyDescent="0.25">
      <c r="A27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9288164.6906310748</v>
      </c>
      <c r="B2703">
        <f t="shared" ca="1" si="84"/>
        <v>1.5</v>
      </c>
      <c r="C2703">
        <f t="shared" ca="1" si="85"/>
        <v>8</v>
      </c>
      <c r="D2703">
        <f ca="1">Table1[[#This Row],[Rooms]]*10*RANDBETWEEN(10,20)/10</f>
        <v>27</v>
      </c>
      <c r="E2703" s="1">
        <f>YEAR(Table1[[#This Row],[Sale_date]])</f>
        <v>2017</v>
      </c>
      <c r="F2703" s="1">
        <f>ROUNDUP(Table1[[#This Row],[month]]/3,0)</f>
        <v>2</v>
      </c>
      <c r="G2703" s="1">
        <f>MONTH(Table1[[#This Row],[Sale_date]])</f>
        <v>5</v>
      </c>
      <c r="H2703" s="1">
        <f>WEEKNUM(Table1[[#This Row],[Sale_date]])</f>
        <v>21</v>
      </c>
      <c r="I2703" s="1">
        <f>DAY(Table1[[#This Row],[Sale_date]])</f>
        <v>25</v>
      </c>
      <c r="J2703" s="4">
        <f>Table1[[#This Row],[Sale_date]]-DATE(YEAR(Table1[[#This Row],[Sale_date]]),1,1)+1</f>
        <v>145</v>
      </c>
      <c r="K2703" s="1">
        <f>WEEKDAY(Table1[[#This Row],[Sale_date]])</f>
        <v>5</v>
      </c>
      <c r="L2703" s="2">
        <v>42880</v>
      </c>
    </row>
    <row r="2704" spans="1:12" x14ac:dyDescent="0.25">
      <c r="A27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11895942.127424454</v>
      </c>
      <c r="B2704">
        <f t="shared" ca="1" si="84"/>
        <v>3.5</v>
      </c>
      <c r="C2704">
        <f t="shared" ca="1" si="85"/>
        <v>8</v>
      </c>
      <c r="D2704">
        <f ca="1">Table1[[#This Row],[Rooms]]*10*RANDBETWEEN(10,20)/10</f>
        <v>49</v>
      </c>
      <c r="E2704" s="1">
        <f>YEAR(Table1[[#This Row],[Sale_date]])</f>
        <v>2017</v>
      </c>
      <c r="F2704" s="1">
        <f>ROUNDUP(Table1[[#This Row],[month]]/3,0)</f>
        <v>2</v>
      </c>
      <c r="G2704" s="1">
        <f>MONTH(Table1[[#This Row],[Sale_date]])</f>
        <v>5</v>
      </c>
      <c r="H2704" s="1">
        <f>WEEKNUM(Table1[[#This Row],[Sale_date]])</f>
        <v>21</v>
      </c>
      <c r="I2704" s="1">
        <f>DAY(Table1[[#This Row],[Sale_date]])</f>
        <v>26</v>
      </c>
      <c r="J2704" s="4">
        <f>Table1[[#This Row],[Sale_date]]-DATE(YEAR(Table1[[#This Row],[Sale_date]]),1,1)+1</f>
        <v>146</v>
      </c>
      <c r="K2704" s="1">
        <f>WEEKDAY(Table1[[#This Row],[Sale_date]])</f>
        <v>6</v>
      </c>
      <c r="L2704" s="2">
        <v>42881</v>
      </c>
    </row>
    <row r="2705" spans="1:12" x14ac:dyDescent="0.25">
      <c r="A27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15034174.91077208</v>
      </c>
      <c r="B2705">
        <f t="shared" ca="1" si="84"/>
        <v>3</v>
      </c>
      <c r="C2705">
        <f t="shared" ca="1" si="85"/>
        <v>2</v>
      </c>
      <c r="D2705">
        <f ca="1">Table1[[#This Row],[Rooms]]*10*RANDBETWEEN(10,20)/10</f>
        <v>54</v>
      </c>
      <c r="E2705" s="1">
        <f>YEAR(Table1[[#This Row],[Sale_date]])</f>
        <v>2017</v>
      </c>
      <c r="F2705" s="1">
        <f>ROUNDUP(Table1[[#This Row],[month]]/3,0)</f>
        <v>2</v>
      </c>
      <c r="G2705" s="1">
        <f>MONTH(Table1[[#This Row],[Sale_date]])</f>
        <v>5</v>
      </c>
      <c r="H2705" s="1">
        <f>WEEKNUM(Table1[[#This Row],[Sale_date]])</f>
        <v>21</v>
      </c>
      <c r="I2705" s="1">
        <f>DAY(Table1[[#This Row],[Sale_date]])</f>
        <v>27</v>
      </c>
      <c r="J2705" s="4">
        <f>Table1[[#This Row],[Sale_date]]-DATE(YEAR(Table1[[#This Row],[Sale_date]]),1,1)+1</f>
        <v>147</v>
      </c>
      <c r="K2705" s="1">
        <f>WEEKDAY(Table1[[#This Row],[Sale_date]])</f>
        <v>7</v>
      </c>
      <c r="L2705" s="2">
        <v>42882</v>
      </c>
    </row>
    <row r="2706" spans="1:12" x14ac:dyDescent="0.25">
      <c r="A27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8052601.3491044156</v>
      </c>
      <c r="B2706">
        <f t="shared" ca="1" si="84"/>
        <v>2.5</v>
      </c>
      <c r="C2706">
        <f t="shared" ca="1" si="85"/>
        <v>5</v>
      </c>
      <c r="D2706">
        <f ca="1">Table1[[#This Row],[Rooms]]*10*RANDBETWEEN(10,20)/10</f>
        <v>45</v>
      </c>
      <c r="E2706" s="1">
        <f>YEAR(Table1[[#This Row],[Sale_date]])</f>
        <v>2017</v>
      </c>
      <c r="F2706" s="1">
        <f>ROUNDUP(Table1[[#This Row],[month]]/3,0)</f>
        <v>2</v>
      </c>
      <c r="G2706" s="1">
        <f>MONTH(Table1[[#This Row],[Sale_date]])</f>
        <v>5</v>
      </c>
      <c r="H2706" s="1">
        <f>WEEKNUM(Table1[[#This Row],[Sale_date]])</f>
        <v>22</v>
      </c>
      <c r="I2706" s="1">
        <f>DAY(Table1[[#This Row],[Sale_date]])</f>
        <v>28</v>
      </c>
      <c r="J2706" s="4">
        <f>Table1[[#This Row],[Sale_date]]-DATE(YEAR(Table1[[#This Row],[Sale_date]]),1,1)+1</f>
        <v>148</v>
      </c>
      <c r="K2706" s="1">
        <f>WEEKDAY(Table1[[#This Row],[Sale_date]])</f>
        <v>1</v>
      </c>
      <c r="L2706" s="2">
        <v>42883</v>
      </c>
    </row>
    <row r="2707" spans="1:12" x14ac:dyDescent="0.25">
      <c r="A27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10076049.132582236</v>
      </c>
      <c r="B2707">
        <f t="shared" ca="1" si="84"/>
        <v>2</v>
      </c>
      <c r="C2707">
        <f t="shared" ca="1" si="85"/>
        <v>3</v>
      </c>
      <c r="D2707">
        <f ca="1">Table1[[#This Row],[Rooms]]*10*RANDBETWEEN(10,20)/10</f>
        <v>34</v>
      </c>
      <c r="E2707" s="1">
        <f>YEAR(Table1[[#This Row],[Sale_date]])</f>
        <v>2017</v>
      </c>
      <c r="F2707" s="1">
        <f>ROUNDUP(Table1[[#This Row],[month]]/3,0)</f>
        <v>2</v>
      </c>
      <c r="G2707" s="1">
        <f>MONTH(Table1[[#This Row],[Sale_date]])</f>
        <v>5</v>
      </c>
      <c r="H2707" s="1">
        <f>WEEKNUM(Table1[[#This Row],[Sale_date]])</f>
        <v>22</v>
      </c>
      <c r="I2707" s="1">
        <f>DAY(Table1[[#This Row],[Sale_date]])</f>
        <v>29</v>
      </c>
      <c r="J2707" s="4">
        <f>Table1[[#This Row],[Sale_date]]-DATE(YEAR(Table1[[#This Row],[Sale_date]]),1,1)+1</f>
        <v>149</v>
      </c>
      <c r="K2707" s="1">
        <f>WEEKDAY(Table1[[#This Row],[Sale_date]])</f>
        <v>2</v>
      </c>
      <c r="L2707" s="2">
        <v>42884</v>
      </c>
    </row>
    <row r="2708" spans="1:12" x14ac:dyDescent="0.25">
      <c r="A27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8960456.9760625027</v>
      </c>
      <c r="B2708">
        <f t="shared" ca="1" si="84"/>
        <v>3</v>
      </c>
      <c r="C2708">
        <f t="shared" ca="1" si="85"/>
        <v>6</v>
      </c>
      <c r="D2708">
        <f ca="1">Table1[[#This Row],[Rooms]]*10*RANDBETWEEN(10,20)/10</f>
        <v>39</v>
      </c>
      <c r="E2708" s="1">
        <f>YEAR(Table1[[#This Row],[Sale_date]])</f>
        <v>2017</v>
      </c>
      <c r="F2708" s="1">
        <f>ROUNDUP(Table1[[#This Row],[month]]/3,0)</f>
        <v>2</v>
      </c>
      <c r="G2708" s="1">
        <f>MONTH(Table1[[#This Row],[Sale_date]])</f>
        <v>5</v>
      </c>
      <c r="H2708" s="1">
        <f>WEEKNUM(Table1[[#This Row],[Sale_date]])</f>
        <v>22</v>
      </c>
      <c r="I2708" s="1">
        <f>DAY(Table1[[#This Row],[Sale_date]])</f>
        <v>30</v>
      </c>
      <c r="J2708" s="4">
        <f>Table1[[#This Row],[Sale_date]]-DATE(YEAR(Table1[[#This Row],[Sale_date]]),1,1)+1</f>
        <v>150</v>
      </c>
      <c r="K2708" s="1">
        <f>WEEKDAY(Table1[[#This Row],[Sale_date]])</f>
        <v>3</v>
      </c>
      <c r="L2708" s="2">
        <v>42885</v>
      </c>
    </row>
    <row r="2709" spans="1:12" x14ac:dyDescent="0.25">
      <c r="A27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19966706.20914628</v>
      </c>
      <c r="B2709">
        <f t="shared" ca="1" si="84"/>
        <v>4</v>
      </c>
      <c r="C2709">
        <f t="shared" ca="1" si="85"/>
        <v>1</v>
      </c>
      <c r="D2709">
        <f ca="1">Table1[[#This Row],[Rooms]]*10*RANDBETWEEN(10,20)/10</f>
        <v>64</v>
      </c>
      <c r="E2709" s="1">
        <f>YEAR(Table1[[#This Row],[Sale_date]])</f>
        <v>2017</v>
      </c>
      <c r="F2709" s="1">
        <f>ROUNDUP(Table1[[#This Row],[month]]/3,0)</f>
        <v>2</v>
      </c>
      <c r="G2709" s="1">
        <f>MONTH(Table1[[#This Row],[Sale_date]])</f>
        <v>5</v>
      </c>
      <c r="H2709" s="1">
        <f>WEEKNUM(Table1[[#This Row],[Sale_date]])</f>
        <v>22</v>
      </c>
      <c r="I2709" s="1">
        <f>DAY(Table1[[#This Row],[Sale_date]])</f>
        <v>31</v>
      </c>
      <c r="J2709" s="4">
        <f>Table1[[#This Row],[Sale_date]]-DATE(YEAR(Table1[[#This Row],[Sale_date]]),1,1)+1</f>
        <v>151</v>
      </c>
      <c r="K2709" s="1">
        <f>WEEKDAY(Table1[[#This Row],[Sale_date]])</f>
        <v>4</v>
      </c>
      <c r="L2709" s="2">
        <v>42886</v>
      </c>
    </row>
    <row r="2710" spans="1:12" x14ac:dyDescent="0.25">
      <c r="A27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7716253.229152943</v>
      </c>
      <c r="B2710">
        <f t="shared" ca="1" si="84"/>
        <v>2</v>
      </c>
      <c r="C2710">
        <f t="shared" ca="1" si="85"/>
        <v>5</v>
      </c>
      <c r="D2710">
        <f ca="1">Table1[[#This Row],[Rooms]]*10*RANDBETWEEN(10,20)/10</f>
        <v>28</v>
      </c>
      <c r="E2710" s="1">
        <f>YEAR(Table1[[#This Row],[Sale_date]])</f>
        <v>2017</v>
      </c>
      <c r="F2710" s="1">
        <f>ROUNDUP(Table1[[#This Row],[month]]/3,0)</f>
        <v>2</v>
      </c>
      <c r="G2710" s="1">
        <f>MONTH(Table1[[#This Row],[Sale_date]])</f>
        <v>6</v>
      </c>
      <c r="H2710" s="1">
        <f>WEEKNUM(Table1[[#This Row],[Sale_date]])</f>
        <v>22</v>
      </c>
      <c r="I2710" s="1">
        <f>DAY(Table1[[#This Row],[Sale_date]])</f>
        <v>1</v>
      </c>
      <c r="J2710" s="4">
        <f>Table1[[#This Row],[Sale_date]]-DATE(YEAR(Table1[[#This Row],[Sale_date]]),1,1)+1</f>
        <v>152</v>
      </c>
      <c r="K2710" s="1">
        <f>WEEKDAY(Table1[[#This Row],[Sale_date]])</f>
        <v>5</v>
      </c>
      <c r="L2710" s="2">
        <v>42887</v>
      </c>
    </row>
    <row r="2711" spans="1:12" x14ac:dyDescent="0.25">
      <c r="A27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12248799.84883393</v>
      </c>
      <c r="B2711">
        <f t="shared" ca="1" si="84"/>
        <v>4</v>
      </c>
      <c r="C2711">
        <f t="shared" ca="1" si="85"/>
        <v>10</v>
      </c>
      <c r="D2711">
        <f ca="1">Table1[[#This Row],[Rooms]]*10*RANDBETWEEN(10,20)/10</f>
        <v>68</v>
      </c>
      <c r="E2711" s="1">
        <f>YEAR(Table1[[#This Row],[Sale_date]])</f>
        <v>2017</v>
      </c>
      <c r="F2711" s="1">
        <f>ROUNDUP(Table1[[#This Row],[month]]/3,0)</f>
        <v>2</v>
      </c>
      <c r="G2711" s="1">
        <f>MONTH(Table1[[#This Row],[Sale_date]])</f>
        <v>6</v>
      </c>
      <c r="H2711" s="1">
        <f>WEEKNUM(Table1[[#This Row],[Sale_date]])</f>
        <v>22</v>
      </c>
      <c r="I2711" s="1">
        <f>DAY(Table1[[#This Row],[Sale_date]])</f>
        <v>2</v>
      </c>
      <c r="J2711" s="4">
        <f>Table1[[#This Row],[Sale_date]]-DATE(YEAR(Table1[[#This Row],[Sale_date]]),1,1)+1</f>
        <v>153</v>
      </c>
      <c r="K2711" s="1">
        <f>WEEKDAY(Table1[[#This Row],[Sale_date]])</f>
        <v>6</v>
      </c>
      <c r="L2711" s="2">
        <v>42888</v>
      </c>
    </row>
    <row r="2712" spans="1:12" x14ac:dyDescent="0.25">
      <c r="A27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7038934.6342384275</v>
      </c>
      <c r="B2712">
        <f t="shared" ca="1" si="84"/>
        <v>2</v>
      </c>
      <c r="C2712">
        <f t="shared" ca="1" si="85"/>
        <v>2</v>
      </c>
      <c r="D2712">
        <f ca="1">Table1[[#This Row],[Rooms]]*10*RANDBETWEEN(10,20)/10</f>
        <v>24</v>
      </c>
      <c r="E2712" s="1">
        <f>YEAR(Table1[[#This Row],[Sale_date]])</f>
        <v>2017</v>
      </c>
      <c r="F2712" s="1">
        <f>ROUNDUP(Table1[[#This Row],[month]]/3,0)</f>
        <v>2</v>
      </c>
      <c r="G2712" s="1">
        <f>MONTH(Table1[[#This Row],[Sale_date]])</f>
        <v>6</v>
      </c>
      <c r="H2712" s="1">
        <f>WEEKNUM(Table1[[#This Row],[Sale_date]])</f>
        <v>22</v>
      </c>
      <c r="I2712" s="1">
        <f>DAY(Table1[[#This Row],[Sale_date]])</f>
        <v>3</v>
      </c>
      <c r="J2712" s="4">
        <f>Table1[[#This Row],[Sale_date]]-DATE(YEAR(Table1[[#This Row],[Sale_date]]),1,1)+1</f>
        <v>154</v>
      </c>
      <c r="K2712" s="1">
        <f>WEEKDAY(Table1[[#This Row],[Sale_date]])</f>
        <v>7</v>
      </c>
      <c r="L2712" s="2">
        <v>42889</v>
      </c>
    </row>
    <row r="2713" spans="1:12" x14ac:dyDescent="0.25">
      <c r="A27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20115224.072908428</v>
      </c>
      <c r="B2713">
        <f t="shared" ca="1" si="84"/>
        <v>4</v>
      </c>
      <c r="C2713">
        <f t="shared" ca="1" si="85"/>
        <v>7</v>
      </c>
      <c r="D2713">
        <f ca="1">Table1[[#This Row],[Rooms]]*10*RANDBETWEEN(10,20)/10</f>
        <v>64</v>
      </c>
      <c r="E2713" s="1">
        <f>YEAR(Table1[[#This Row],[Sale_date]])</f>
        <v>2017</v>
      </c>
      <c r="F2713" s="1">
        <f>ROUNDUP(Table1[[#This Row],[month]]/3,0)</f>
        <v>2</v>
      </c>
      <c r="G2713" s="1">
        <f>MONTH(Table1[[#This Row],[Sale_date]])</f>
        <v>6</v>
      </c>
      <c r="H2713" s="1">
        <f>WEEKNUM(Table1[[#This Row],[Sale_date]])</f>
        <v>23</v>
      </c>
      <c r="I2713" s="1">
        <f>DAY(Table1[[#This Row],[Sale_date]])</f>
        <v>4</v>
      </c>
      <c r="J2713" s="4">
        <f>Table1[[#This Row],[Sale_date]]-DATE(YEAR(Table1[[#This Row],[Sale_date]]),1,1)+1</f>
        <v>155</v>
      </c>
      <c r="K2713" s="1">
        <f>WEEKDAY(Table1[[#This Row],[Sale_date]])</f>
        <v>1</v>
      </c>
      <c r="L2713" s="2">
        <v>42890</v>
      </c>
    </row>
    <row r="2714" spans="1:12" x14ac:dyDescent="0.25">
      <c r="A27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7626960</v>
      </c>
      <c r="B2714">
        <f t="shared" ca="1" si="84"/>
        <v>3</v>
      </c>
      <c r="C2714">
        <f t="shared" ca="1" si="85"/>
        <v>6</v>
      </c>
      <c r="D2714">
        <f ca="1">Table1[[#This Row],[Rooms]]*10*RANDBETWEEN(10,20)/10</f>
        <v>33</v>
      </c>
      <c r="E2714" s="1">
        <f>YEAR(Table1[[#This Row],[Sale_date]])</f>
        <v>2017</v>
      </c>
      <c r="F2714" s="1">
        <f>ROUNDUP(Table1[[#This Row],[month]]/3,0)</f>
        <v>2</v>
      </c>
      <c r="G2714" s="1">
        <f>MONTH(Table1[[#This Row],[Sale_date]])</f>
        <v>6</v>
      </c>
      <c r="H2714" s="1">
        <f>WEEKNUM(Table1[[#This Row],[Sale_date]])</f>
        <v>23</v>
      </c>
      <c r="I2714" s="1">
        <f>DAY(Table1[[#This Row],[Sale_date]])</f>
        <v>5</v>
      </c>
      <c r="J2714" s="4">
        <f>Table1[[#This Row],[Sale_date]]-DATE(YEAR(Table1[[#This Row],[Sale_date]]),1,1)+1</f>
        <v>156</v>
      </c>
      <c r="K2714" s="1">
        <f>WEEKDAY(Table1[[#This Row],[Sale_date]])</f>
        <v>2</v>
      </c>
      <c r="L2714" s="2">
        <v>42891</v>
      </c>
    </row>
    <row r="2715" spans="1:12" x14ac:dyDescent="0.25">
      <c r="A27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5100164.3643628024</v>
      </c>
      <c r="B2715">
        <f t="shared" ca="1" si="84"/>
        <v>1.5</v>
      </c>
      <c r="C2715">
        <f t="shared" ca="1" si="85"/>
        <v>3</v>
      </c>
      <c r="D2715">
        <f ca="1">Table1[[#This Row],[Rooms]]*10*RANDBETWEEN(10,20)/10</f>
        <v>19.5</v>
      </c>
      <c r="E2715" s="1">
        <f>YEAR(Table1[[#This Row],[Sale_date]])</f>
        <v>2017</v>
      </c>
      <c r="F2715" s="1">
        <f>ROUNDUP(Table1[[#This Row],[month]]/3,0)</f>
        <v>2</v>
      </c>
      <c r="G2715" s="1">
        <f>MONTH(Table1[[#This Row],[Sale_date]])</f>
        <v>6</v>
      </c>
      <c r="H2715" s="1">
        <f>WEEKNUM(Table1[[#This Row],[Sale_date]])</f>
        <v>23</v>
      </c>
      <c r="I2715" s="1">
        <f>DAY(Table1[[#This Row],[Sale_date]])</f>
        <v>6</v>
      </c>
      <c r="J2715" s="4">
        <f>Table1[[#This Row],[Sale_date]]-DATE(YEAR(Table1[[#This Row],[Sale_date]]),1,1)+1</f>
        <v>157</v>
      </c>
      <c r="K2715" s="1">
        <f>WEEKDAY(Table1[[#This Row],[Sale_date]])</f>
        <v>3</v>
      </c>
      <c r="L2715" s="2">
        <v>42892</v>
      </c>
    </row>
    <row r="2716" spans="1:12" x14ac:dyDescent="0.25">
      <c r="A27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5868240</v>
      </c>
      <c r="B2716">
        <f t="shared" ca="1" si="84"/>
        <v>2</v>
      </c>
      <c r="C2716">
        <f t="shared" ca="1" si="85"/>
        <v>9</v>
      </c>
      <c r="D2716">
        <f ca="1">Table1[[#This Row],[Rooms]]*10*RANDBETWEEN(10,20)/10</f>
        <v>24</v>
      </c>
      <c r="E2716" s="1">
        <f>YEAR(Table1[[#This Row],[Sale_date]])</f>
        <v>2017</v>
      </c>
      <c r="F2716" s="1">
        <f>ROUNDUP(Table1[[#This Row],[month]]/3,0)</f>
        <v>2</v>
      </c>
      <c r="G2716" s="1">
        <f>MONTH(Table1[[#This Row],[Sale_date]])</f>
        <v>6</v>
      </c>
      <c r="H2716" s="1">
        <f>WEEKNUM(Table1[[#This Row],[Sale_date]])</f>
        <v>23</v>
      </c>
      <c r="I2716" s="1">
        <f>DAY(Table1[[#This Row],[Sale_date]])</f>
        <v>7</v>
      </c>
      <c r="J2716" s="4">
        <f>Table1[[#This Row],[Sale_date]]-DATE(YEAR(Table1[[#This Row],[Sale_date]]),1,1)+1</f>
        <v>158</v>
      </c>
      <c r="K2716" s="1">
        <f>WEEKDAY(Table1[[#This Row],[Sale_date]])</f>
        <v>4</v>
      </c>
      <c r="L2716" s="2">
        <v>42893</v>
      </c>
    </row>
    <row r="2717" spans="1:12" x14ac:dyDescent="0.25">
      <c r="A27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3051686.5661107451</v>
      </c>
      <c r="B2717">
        <f t="shared" ca="1" si="84"/>
        <v>1</v>
      </c>
      <c r="C2717">
        <f t="shared" ca="1" si="85"/>
        <v>10</v>
      </c>
      <c r="D2717">
        <f ca="1">Table1[[#This Row],[Rooms]]*10*RANDBETWEEN(10,20)/10</f>
        <v>14</v>
      </c>
      <c r="E2717" s="1">
        <f>YEAR(Table1[[#This Row],[Sale_date]])</f>
        <v>2017</v>
      </c>
      <c r="F2717" s="1">
        <f>ROUNDUP(Table1[[#This Row],[month]]/3,0)</f>
        <v>2</v>
      </c>
      <c r="G2717" s="1">
        <f>MONTH(Table1[[#This Row],[Sale_date]])</f>
        <v>6</v>
      </c>
      <c r="H2717" s="1">
        <f>WEEKNUM(Table1[[#This Row],[Sale_date]])</f>
        <v>23</v>
      </c>
      <c r="I2717" s="1">
        <f>DAY(Table1[[#This Row],[Sale_date]])</f>
        <v>8</v>
      </c>
      <c r="J2717" s="4">
        <f>Table1[[#This Row],[Sale_date]]-DATE(YEAR(Table1[[#This Row],[Sale_date]]),1,1)+1</f>
        <v>159</v>
      </c>
      <c r="K2717" s="1">
        <f>WEEKDAY(Table1[[#This Row],[Sale_date]])</f>
        <v>5</v>
      </c>
      <c r="L2717" s="2">
        <v>42894</v>
      </c>
    </row>
    <row r="2718" spans="1:12" x14ac:dyDescent="0.25">
      <c r="A27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5685223.8984027812</v>
      </c>
      <c r="B2718">
        <f t="shared" ca="1" si="84"/>
        <v>1.5</v>
      </c>
      <c r="C2718">
        <f t="shared" ca="1" si="85"/>
        <v>10</v>
      </c>
      <c r="D2718">
        <f ca="1">Table1[[#This Row],[Rooms]]*10*RANDBETWEEN(10,20)/10</f>
        <v>30</v>
      </c>
      <c r="E2718" s="1">
        <f>YEAR(Table1[[#This Row],[Sale_date]])</f>
        <v>2017</v>
      </c>
      <c r="F2718" s="1">
        <f>ROUNDUP(Table1[[#This Row],[month]]/3,0)</f>
        <v>2</v>
      </c>
      <c r="G2718" s="1">
        <f>MONTH(Table1[[#This Row],[Sale_date]])</f>
        <v>6</v>
      </c>
      <c r="H2718" s="1">
        <f>WEEKNUM(Table1[[#This Row],[Sale_date]])</f>
        <v>23</v>
      </c>
      <c r="I2718" s="1">
        <f>DAY(Table1[[#This Row],[Sale_date]])</f>
        <v>9</v>
      </c>
      <c r="J2718" s="4">
        <f>Table1[[#This Row],[Sale_date]]-DATE(YEAR(Table1[[#This Row],[Sale_date]]),1,1)+1</f>
        <v>160</v>
      </c>
      <c r="K2718" s="1">
        <f>WEEKDAY(Table1[[#This Row],[Sale_date]])</f>
        <v>6</v>
      </c>
      <c r="L2718" s="2">
        <v>42895</v>
      </c>
    </row>
    <row r="2719" spans="1:12" x14ac:dyDescent="0.25">
      <c r="A27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10033228.946000049</v>
      </c>
      <c r="B2719">
        <f t="shared" ca="1" si="84"/>
        <v>2</v>
      </c>
      <c r="C2719">
        <f t="shared" ca="1" si="85"/>
        <v>9</v>
      </c>
      <c r="D2719">
        <f ca="1">Table1[[#This Row],[Rooms]]*10*RANDBETWEEN(10,20)/10</f>
        <v>32</v>
      </c>
      <c r="E2719" s="1">
        <f>YEAR(Table1[[#This Row],[Sale_date]])</f>
        <v>2017</v>
      </c>
      <c r="F2719" s="1">
        <f>ROUNDUP(Table1[[#This Row],[month]]/3,0)</f>
        <v>2</v>
      </c>
      <c r="G2719" s="1">
        <f>MONTH(Table1[[#This Row],[Sale_date]])</f>
        <v>6</v>
      </c>
      <c r="H2719" s="1">
        <f>WEEKNUM(Table1[[#This Row],[Sale_date]])</f>
        <v>23</v>
      </c>
      <c r="I2719" s="1">
        <f>DAY(Table1[[#This Row],[Sale_date]])</f>
        <v>10</v>
      </c>
      <c r="J2719" s="4">
        <f>Table1[[#This Row],[Sale_date]]-DATE(YEAR(Table1[[#This Row],[Sale_date]]),1,1)+1</f>
        <v>161</v>
      </c>
      <c r="K2719" s="1">
        <f>WEEKDAY(Table1[[#This Row],[Sale_date]])</f>
        <v>7</v>
      </c>
      <c r="L2719" s="2">
        <v>42896</v>
      </c>
    </row>
    <row r="2720" spans="1:12" x14ac:dyDescent="0.25">
      <c r="A27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21353394.246257517</v>
      </c>
      <c r="B2720">
        <f t="shared" ca="1" si="84"/>
        <v>4</v>
      </c>
      <c r="C2720">
        <f t="shared" ca="1" si="85"/>
        <v>4</v>
      </c>
      <c r="D2720">
        <f ca="1">Table1[[#This Row],[Rooms]]*10*RANDBETWEEN(10,20)/10</f>
        <v>80</v>
      </c>
      <c r="E2720" s="1">
        <f>YEAR(Table1[[#This Row],[Sale_date]])</f>
        <v>2017</v>
      </c>
      <c r="F2720" s="1">
        <f>ROUNDUP(Table1[[#This Row],[month]]/3,0)</f>
        <v>2</v>
      </c>
      <c r="G2720" s="1">
        <f>MONTH(Table1[[#This Row],[Sale_date]])</f>
        <v>6</v>
      </c>
      <c r="H2720" s="1">
        <f>WEEKNUM(Table1[[#This Row],[Sale_date]])</f>
        <v>24</v>
      </c>
      <c r="I2720" s="1">
        <f>DAY(Table1[[#This Row],[Sale_date]])</f>
        <v>11</v>
      </c>
      <c r="J2720" s="4">
        <f>Table1[[#This Row],[Sale_date]]-DATE(YEAR(Table1[[#This Row],[Sale_date]]),1,1)+1</f>
        <v>162</v>
      </c>
      <c r="K2720" s="1">
        <f>WEEKDAY(Table1[[#This Row],[Sale_date]])</f>
        <v>1</v>
      </c>
      <c r="L2720" s="2">
        <v>42897</v>
      </c>
    </row>
    <row r="2721" spans="1:12" x14ac:dyDescent="0.25">
      <c r="A27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7140186.4144387729</v>
      </c>
      <c r="B2721">
        <f t="shared" ca="1" si="84"/>
        <v>3.5</v>
      </c>
      <c r="C2721">
        <f t="shared" ca="1" si="85"/>
        <v>1</v>
      </c>
      <c r="D2721">
        <f ca="1">Table1[[#This Row],[Rooms]]*10*RANDBETWEEN(10,20)/10</f>
        <v>42</v>
      </c>
      <c r="E2721" s="1">
        <f>YEAR(Table1[[#This Row],[Sale_date]])</f>
        <v>2017</v>
      </c>
      <c r="F2721" s="1">
        <f>ROUNDUP(Table1[[#This Row],[month]]/3,0)</f>
        <v>2</v>
      </c>
      <c r="G2721" s="1">
        <f>MONTH(Table1[[#This Row],[Sale_date]])</f>
        <v>6</v>
      </c>
      <c r="H2721" s="1">
        <f>WEEKNUM(Table1[[#This Row],[Sale_date]])</f>
        <v>24</v>
      </c>
      <c r="I2721" s="1">
        <f>DAY(Table1[[#This Row],[Sale_date]])</f>
        <v>12</v>
      </c>
      <c r="J2721" s="4">
        <f>Table1[[#This Row],[Sale_date]]-DATE(YEAR(Table1[[#This Row],[Sale_date]]),1,1)+1</f>
        <v>163</v>
      </c>
      <c r="K2721" s="1">
        <f>WEEKDAY(Table1[[#This Row],[Sale_date]])</f>
        <v>2</v>
      </c>
      <c r="L2721" s="2">
        <v>42898</v>
      </c>
    </row>
    <row r="2722" spans="1:12" x14ac:dyDescent="0.25">
      <c r="A27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7425839.3145122407</v>
      </c>
      <c r="B2722">
        <f t="shared" ca="1" si="84"/>
        <v>3</v>
      </c>
      <c r="C2722">
        <f t="shared" ca="1" si="85"/>
        <v>5</v>
      </c>
      <c r="D2722">
        <f ca="1">Table1[[#This Row],[Rooms]]*10*RANDBETWEEN(10,20)/10</f>
        <v>30</v>
      </c>
      <c r="E2722" s="1">
        <f>YEAR(Table1[[#This Row],[Sale_date]])</f>
        <v>2017</v>
      </c>
      <c r="F2722" s="1">
        <f>ROUNDUP(Table1[[#This Row],[month]]/3,0)</f>
        <v>2</v>
      </c>
      <c r="G2722" s="1">
        <f>MONTH(Table1[[#This Row],[Sale_date]])</f>
        <v>6</v>
      </c>
      <c r="H2722" s="1">
        <f>WEEKNUM(Table1[[#This Row],[Sale_date]])</f>
        <v>24</v>
      </c>
      <c r="I2722" s="1">
        <f>DAY(Table1[[#This Row],[Sale_date]])</f>
        <v>13</v>
      </c>
      <c r="J2722" s="4">
        <f>Table1[[#This Row],[Sale_date]]-DATE(YEAR(Table1[[#This Row],[Sale_date]]),1,1)+1</f>
        <v>164</v>
      </c>
      <c r="K2722" s="1">
        <f>WEEKDAY(Table1[[#This Row],[Sale_date]])</f>
        <v>3</v>
      </c>
      <c r="L2722" s="2">
        <v>42899</v>
      </c>
    </row>
    <row r="2723" spans="1:12" x14ac:dyDescent="0.25">
      <c r="A27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4143245.6255104975</v>
      </c>
      <c r="B2723">
        <f t="shared" ca="1" si="84"/>
        <v>1.5</v>
      </c>
      <c r="C2723">
        <f t="shared" ca="1" si="85"/>
        <v>4</v>
      </c>
      <c r="D2723">
        <f ca="1">Table1[[#This Row],[Rooms]]*10*RANDBETWEEN(10,20)/10</f>
        <v>18</v>
      </c>
      <c r="E2723" s="1">
        <f>YEAR(Table1[[#This Row],[Sale_date]])</f>
        <v>2017</v>
      </c>
      <c r="F2723" s="1">
        <f>ROUNDUP(Table1[[#This Row],[month]]/3,0)</f>
        <v>2</v>
      </c>
      <c r="G2723" s="1">
        <f>MONTH(Table1[[#This Row],[Sale_date]])</f>
        <v>6</v>
      </c>
      <c r="H2723" s="1">
        <f>WEEKNUM(Table1[[#This Row],[Sale_date]])</f>
        <v>24</v>
      </c>
      <c r="I2723" s="1">
        <f>DAY(Table1[[#This Row],[Sale_date]])</f>
        <v>14</v>
      </c>
      <c r="J2723" s="4">
        <f>Table1[[#This Row],[Sale_date]]-DATE(YEAR(Table1[[#This Row],[Sale_date]]),1,1)+1</f>
        <v>165</v>
      </c>
      <c r="K2723" s="1">
        <f>WEEKDAY(Table1[[#This Row],[Sale_date]])</f>
        <v>4</v>
      </c>
      <c r="L2723" s="2">
        <v>42900</v>
      </c>
    </row>
    <row r="2724" spans="1:12" x14ac:dyDescent="0.25">
      <c r="A27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6518797.511865709</v>
      </c>
      <c r="B2724">
        <f t="shared" ca="1" si="84"/>
        <v>3.5</v>
      </c>
      <c r="C2724">
        <f t="shared" ca="1" si="85"/>
        <v>7</v>
      </c>
      <c r="D2724">
        <f ca="1">Table1[[#This Row],[Rooms]]*10*RANDBETWEEN(10,20)/10</f>
        <v>35</v>
      </c>
      <c r="E2724" s="1">
        <f>YEAR(Table1[[#This Row],[Sale_date]])</f>
        <v>2017</v>
      </c>
      <c r="F2724" s="1">
        <f>ROUNDUP(Table1[[#This Row],[month]]/3,0)</f>
        <v>2</v>
      </c>
      <c r="G2724" s="1">
        <f>MONTH(Table1[[#This Row],[Sale_date]])</f>
        <v>6</v>
      </c>
      <c r="H2724" s="1">
        <f>WEEKNUM(Table1[[#This Row],[Sale_date]])</f>
        <v>24</v>
      </c>
      <c r="I2724" s="1">
        <f>DAY(Table1[[#This Row],[Sale_date]])</f>
        <v>15</v>
      </c>
      <c r="J2724" s="4">
        <f>Table1[[#This Row],[Sale_date]]-DATE(YEAR(Table1[[#This Row],[Sale_date]]),1,1)+1</f>
        <v>166</v>
      </c>
      <c r="K2724" s="1">
        <f>WEEKDAY(Table1[[#This Row],[Sale_date]])</f>
        <v>5</v>
      </c>
      <c r="L2724" s="2">
        <v>42901</v>
      </c>
    </row>
    <row r="2725" spans="1:12" x14ac:dyDescent="0.25">
      <c r="A27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14725438.074149825</v>
      </c>
      <c r="B2725">
        <f t="shared" ca="1" si="84"/>
        <v>4</v>
      </c>
      <c r="C2725">
        <f t="shared" ca="1" si="85"/>
        <v>7</v>
      </c>
      <c r="D2725">
        <f ca="1">Table1[[#This Row],[Rooms]]*10*RANDBETWEEN(10,20)/10</f>
        <v>60</v>
      </c>
      <c r="E2725" s="1">
        <f>YEAR(Table1[[#This Row],[Sale_date]])</f>
        <v>2017</v>
      </c>
      <c r="F2725" s="1">
        <f>ROUNDUP(Table1[[#This Row],[month]]/3,0)</f>
        <v>2</v>
      </c>
      <c r="G2725" s="1">
        <f>MONTH(Table1[[#This Row],[Sale_date]])</f>
        <v>6</v>
      </c>
      <c r="H2725" s="1">
        <f>WEEKNUM(Table1[[#This Row],[Sale_date]])</f>
        <v>24</v>
      </c>
      <c r="I2725" s="1">
        <f>DAY(Table1[[#This Row],[Sale_date]])</f>
        <v>16</v>
      </c>
      <c r="J2725" s="4">
        <f>Table1[[#This Row],[Sale_date]]-DATE(YEAR(Table1[[#This Row],[Sale_date]]),1,1)+1</f>
        <v>167</v>
      </c>
      <c r="K2725" s="1">
        <f>WEEKDAY(Table1[[#This Row],[Sale_date]])</f>
        <v>6</v>
      </c>
      <c r="L2725" s="2">
        <v>42902</v>
      </c>
    </row>
    <row r="2726" spans="1:12" x14ac:dyDescent="0.25">
      <c r="A27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6852011.7000000002</v>
      </c>
      <c r="B2726">
        <f t="shared" ca="1" si="84"/>
        <v>1.5</v>
      </c>
      <c r="C2726">
        <f t="shared" ca="1" si="85"/>
        <v>10</v>
      </c>
      <c r="D2726">
        <f ca="1">Table1[[#This Row],[Rooms]]*10*RANDBETWEEN(10,20)/10</f>
        <v>28.5</v>
      </c>
      <c r="E2726" s="1">
        <f>YEAR(Table1[[#This Row],[Sale_date]])</f>
        <v>2017</v>
      </c>
      <c r="F2726" s="1">
        <f>ROUNDUP(Table1[[#This Row],[month]]/3,0)</f>
        <v>2</v>
      </c>
      <c r="G2726" s="1">
        <f>MONTH(Table1[[#This Row],[Sale_date]])</f>
        <v>6</v>
      </c>
      <c r="H2726" s="1">
        <f>WEEKNUM(Table1[[#This Row],[Sale_date]])</f>
        <v>24</v>
      </c>
      <c r="I2726" s="1">
        <f>DAY(Table1[[#This Row],[Sale_date]])</f>
        <v>17</v>
      </c>
      <c r="J2726" s="4">
        <f>Table1[[#This Row],[Sale_date]]-DATE(YEAR(Table1[[#This Row],[Sale_date]]),1,1)+1</f>
        <v>168</v>
      </c>
      <c r="K2726" s="1">
        <f>WEEKDAY(Table1[[#This Row],[Sale_date]])</f>
        <v>7</v>
      </c>
      <c r="L2726" s="2">
        <v>42903</v>
      </c>
    </row>
    <row r="2727" spans="1:12" x14ac:dyDescent="0.25">
      <c r="A27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13120276.346638979</v>
      </c>
      <c r="B2727">
        <f t="shared" ca="1" si="84"/>
        <v>4</v>
      </c>
      <c r="C2727">
        <f t="shared" ca="1" si="85"/>
        <v>7</v>
      </c>
      <c r="D2727">
        <f ca="1">Table1[[#This Row],[Rooms]]*10*RANDBETWEEN(10,20)/10</f>
        <v>68</v>
      </c>
      <c r="E2727" s="1">
        <f>YEAR(Table1[[#This Row],[Sale_date]])</f>
        <v>2017</v>
      </c>
      <c r="F2727" s="1">
        <f>ROUNDUP(Table1[[#This Row],[month]]/3,0)</f>
        <v>2</v>
      </c>
      <c r="G2727" s="1">
        <f>MONTH(Table1[[#This Row],[Sale_date]])</f>
        <v>6</v>
      </c>
      <c r="H2727" s="1">
        <f>WEEKNUM(Table1[[#This Row],[Sale_date]])</f>
        <v>25</v>
      </c>
      <c r="I2727" s="1">
        <f>DAY(Table1[[#This Row],[Sale_date]])</f>
        <v>18</v>
      </c>
      <c r="J2727" s="4">
        <f>Table1[[#This Row],[Sale_date]]-DATE(YEAR(Table1[[#This Row],[Sale_date]]),1,1)+1</f>
        <v>169</v>
      </c>
      <c r="K2727" s="1">
        <f>WEEKDAY(Table1[[#This Row],[Sale_date]])</f>
        <v>1</v>
      </c>
      <c r="L2727" s="2">
        <v>42904</v>
      </c>
    </row>
    <row r="2728" spans="1:12" x14ac:dyDescent="0.25">
      <c r="A27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14992147.57447808</v>
      </c>
      <c r="B2728">
        <f t="shared" ca="1" si="84"/>
        <v>3.5</v>
      </c>
      <c r="C2728">
        <f t="shared" ca="1" si="85"/>
        <v>4</v>
      </c>
      <c r="D2728">
        <f ca="1">Table1[[#This Row],[Rooms]]*10*RANDBETWEEN(10,20)/10</f>
        <v>56</v>
      </c>
      <c r="E2728" s="1">
        <f>YEAR(Table1[[#This Row],[Sale_date]])</f>
        <v>2017</v>
      </c>
      <c r="F2728" s="1">
        <f>ROUNDUP(Table1[[#This Row],[month]]/3,0)</f>
        <v>2</v>
      </c>
      <c r="G2728" s="1">
        <f>MONTH(Table1[[#This Row],[Sale_date]])</f>
        <v>6</v>
      </c>
      <c r="H2728" s="1">
        <f>WEEKNUM(Table1[[#This Row],[Sale_date]])</f>
        <v>25</v>
      </c>
      <c r="I2728" s="1">
        <f>DAY(Table1[[#This Row],[Sale_date]])</f>
        <v>19</v>
      </c>
      <c r="J2728" s="4">
        <f>Table1[[#This Row],[Sale_date]]-DATE(YEAR(Table1[[#This Row],[Sale_date]]),1,1)+1</f>
        <v>170</v>
      </c>
      <c r="K2728" s="1">
        <f>WEEKDAY(Table1[[#This Row],[Sale_date]])</f>
        <v>2</v>
      </c>
      <c r="L2728" s="2">
        <v>42905</v>
      </c>
    </row>
    <row r="2729" spans="1:12" x14ac:dyDescent="0.25">
      <c r="A27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4087693.9335136437</v>
      </c>
      <c r="B2729">
        <f t="shared" ca="1" si="84"/>
        <v>2</v>
      </c>
      <c r="C2729">
        <f t="shared" ca="1" si="85"/>
        <v>4</v>
      </c>
      <c r="D2729">
        <f ca="1">Table1[[#This Row],[Rooms]]*10*RANDBETWEEN(10,20)/10</f>
        <v>26</v>
      </c>
      <c r="E2729" s="1">
        <f>YEAR(Table1[[#This Row],[Sale_date]])</f>
        <v>2017</v>
      </c>
      <c r="F2729" s="1">
        <f>ROUNDUP(Table1[[#This Row],[month]]/3,0)</f>
        <v>2</v>
      </c>
      <c r="G2729" s="1">
        <f>MONTH(Table1[[#This Row],[Sale_date]])</f>
        <v>6</v>
      </c>
      <c r="H2729" s="1">
        <f>WEEKNUM(Table1[[#This Row],[Sale_date]])</f>
        <v>25</v>
      </c>
      <c r="I2729" s="1">
        <f>DAY(Table1[[#This Row],[Sale_date]])</f>
        <v>20</v>
      </c>
      <c r="J2729" s="4">
        <f>Table1[[#This Row],[Sale_date]]-DATE(YEAR(Table1[[#This Row],[Sale_date]]),1,1)+1</f>
        <v>171</v>
      </c>
      <c r="K2729" s="1">
        <f>WEEKDAY(Table1[[#This Row],[Sale_date]])</f>
        <v>3</v>
      </c>
      <c r="L2729" s="2">
        <v>42906</v>
      </c>
    </row>
    <row r="2730" spans="1:12" x14ac:dyDescent="0.25">
      <c r="A27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7407608.2961312728</v>
      </c>
      <c r="B2730">
        <f t="shared" ca="1" si="84"/>
        <v>2</v>
      </c>
      <c r="C2730">
        <f t="shared" ca="1" si="85"/>
        <v>3</v>
      </c>
      <c r="D2730">
        <f ca="1">Table1[[#This Row],[Rooms]]*10*RANDBETWEEN(10,20)/10</f>
        <v>34</v>
      </c>
      <c r="E2730" s="1">
        <f>YEAR(Table1[[#This Row],[Sale_date]])</f>
        <v>2017</v>
      </c>
      <c r="F2730" s="1">
        <f>ROUNDUP(Table1[[#This Row],[month]]/3,0)</f>
        <v>2</v>
      </c>
      <c r="G2730" s="1">
        <f>MONTH(Table1[[#This Row],[Sale_date]])</f>
        <v>6</v>
      </c>
      <c r="H2730" s="1">
        <f>WEEKNUM(Table1[[#This Row],[Sale_date]])</f>
        <v>25</v>
      </c>
      <c r="I2730" s="1">
        <f>DAY(Table1[[#This Row],[Sale_date]])</f>
        <v>21</v>
      </c>
      <c r="J2730" s="4">
        <f>Table1[[#This Row],[Sale_date]]-DATE(YEAR(Table1[[#This Row],[Sale_date]]),1,1)+1</f>
        <v>172</v>
      </c>
      <c r="K2730" s="1">
        <f>WEEKDAY(Table1[[#This Row],[Sale_date]])</f>
        <v>4</v>
      </c>
      <c r="L2730" s="2">
        <v>42907</v>
      </c>
    </row>
    <row r="2731" spans="1:12" x14ac:dyDescent="0.25">
      <c r="A27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5239155.3301483653</v>
      </c>
      <c r="B2731">
        <f t="shared" ca="1" si="84"/>
        <v>1.5</v>
      </c>
      <c r="C2731">
        <f t="shared" ca="1" si="85"/>
        <v>10</v>
      </c>
      <c r="D2731">
        <f ca="1">Table1[[#This Row],[Rooms]]*10*RANDBETWEEN(10,20)/10</f>
        <v>16.5</v>
      </c>
      <c r="E2731" s="1">
        <f>YEAR(Table1[[#This Row],[Sale_date]])</f>
        <v>2017</v>
      </c>
      <c r="F2731" s="1">
        <f>ROUNDUP(Table1[[#This Row],[month]]/3,0)</f>
        <v>2</v>
      </c>
      <c r="G2731" s="1">
        <f>MONTH(Table1[[#This Row],[Sale_date]])</f>
        <v>6</v>
      </c>
      <c r="H2731" s="1">
        <f>WEEKNUM(Table1[[#This Row],[Sale_date]])</f>
        <v>25</v>
      </c>
      <c r="I2731" s="1">
        <f>DAY(Table1[[#This Row],[Sale_date]])</f>
        <v>22</v>
      </c>
      <c r="J2731" s="4">
        <f>Table1[[#This Row],[Sale_date]]-DATE(YEAR(Table1[[#This Row],[Sale_date]]),1,1)+1</f>
        <v>173</v>
      </c>
      <c r="K2731" s="1">
        <f>WEEKDAY(Table1[[#This Row],[Sale_date]])</f>
        <v>5</v>
      </c>
      <c r="L2731" s="2">
        <v>42908</v>
      </c>
    </row>
    <row r="2732" spans="1:12" x14ac:dyDescent="0.25">
      <c r="A27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5853206.5209289808</v>
      </c>
      <c r="B2732">
        <f t="shared" ca="1" si="84"/>
        <v>2.5</v>
      </c>
      <c r="C2732">
        <f t="shared" ca="1" si="85"/>
        <v>4</v>
      </c>
      <c r="D2732">
        <f ca="1">Table1[[#This Row],[Rooms]]*10*RANDBETWEEN(10,20)/10</f>
        <v>25</v>
      </c>
      <c r="E2732" s="1">
        <f>YEAR(Table1[[#This Row],[Sale_date]])</f>
        <v>2017</v>
      </c>
      <c r="F2732" s="1">
        <f>ROUNDUP(Table1[[#This Row],[month]]/3,0)</f>
        <v>2</v>
      </c>
      <c r="G2732" s="1">
        <f>MONTH(Table1[[#This Row],[Sale_date]])</f>
        <v>6</v>
      </c>
      <c r="H2732" s="1">
        <f>WEEKNUM(Table1[[#This Row],[Sale_date]])</f>
        <v>25</v>
      </c>
      <c r="I2732" s="1">
        <f>DAY(Table1[[#This Row],[Sale_date]])</f>
        <v>23</v>
      </c>
      <c r="J2732" s="4">
        <f>Table1[[#This Row],[Sale_date]]-DATE(YEAR(Table1[[#This Row],[Sale_date]]),1,1)+1</f>
        <v>174</v>
      </c>
      <c r="K2732" s="1">
        <f>WEEKDAY(Table1[[#This Row],[Sale_date]])</f>
        <v>6</v>
      </c>
      <c r="L2732" s="2">
        <v>42909</v>
      </c>
    </row>
    <row r="2733" spans="1:12" x14ac:dyDescent="0.25">
      <c r="A27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7302094.623856253</v>
      </c>
      <c r="B2733">
        <f t="shared" ca="1" si="84"/>
        <v>2</v>
      </c>
      <c r="C2733">
        <f t="shared" ca="1" si="85"/>
        <v>4</v>
      </c>
      <c r="D2733">
        <f ca="1">Table1[[#This Row],[Rooms]]*10*RANDBETWEEN(10,20)/10</f>
        <v>26</v>
      </c>
      <c r="E2733" s="1">
        <f>YEAR(Table1[[#This Row],[Sale_date]])</f>
        <v>2017</v>
      </c>
      <c r="F2733" s="1">
        <f>ROUNDUP(Table1[[#This Row],[month]]/3,0)</f>
        <v>2</v>
      </c>
      <c r="G2733" s="1">
        <f>MONTH(Table1[[#This Row],[Sale_date]])</f>
        <v>6</v>
      </c>
      <c r="H2733" s="1">
        <f>WEEKNUM(Table1[[#This Row],[Sale_date]])</f>
        <v>25</v>
      </c>
      <c r="I2733" s="1">
        <f>DAY(Table1[[#This Row],[Sale_date]])</f>
        <v>24</v>
      </c>
      <c r="J2733" s="4">
        <f>Table1[[#This Row],[Sale_date]]-DATE(YEAR(Table1[[#This Row],[Sale_date]]),1,1)+1</f>
        <v>175</v>
      </c>
      <c r="K2733" s="1">
        <f>WEEKDAY(Table1[[#This Row],[Sale_date]])</f>
        <v>7</v>
      </c>
      <c r="L2733" s="2">
        <v>42910</v>
      </c>
    </row>
    <row r="2734" spans="1:12" x14ac:dyDescent="0.25">
      <c r="A27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5114314.2879437469</v>
      </c>
      <c r="B2734">
        <f t="shared" ca="1" si="84"/>
        <v>1</v>
      </c>
      <c r="C2734">
        <f t="shared" ca="1" si="85"/>
        <v>4</v>
      </c>
      <c r="D2734">
        <f ca="1">Table1[[#This Row],[Rooms]]*10*RANDBETWEEN(10,20)/10</f>
        <v>19</v>
      </c>
      <c r="E2734" s="1">
        <f>YEAR(Table1[[#This Row],[Sale_date]])</f>
        <v>2017</v>
      </c>
      <c r="F2734" s="1">
        <f>ROUNDUP(Table1[[#This Row],[month]]/3,0)</f>
        <v>2</v>
      </c>
      <c r="G2734" s="1">
        <f>MONTH(Table1[[#This Row],[Sale_date]])</f>
        <v>6</v>
      </c>
      <c r="H2734" s="1">
        <f>WEEKNUM(Table1[[#This Row],[Sale_date]])</f>
        <v>26</v>
      </c>
      <c r="I2734" s="1">
        <f>DAY(Table1[[#This Row],[Sale_date]])</f>
        <v>25</v>
      </c>
      <c r="J2734" s="4">
        <f>Table1[[#This Row],[Sale_date]]-DATE(YEAR(Table1[[#This Row],[Sale_date]]),1,1)+1</f>
        <v>176</v>
      </c>
      <c r="K2734" s="1">
        <f>WEEKDAY(Table1[[#This Row],[Sale_date]])</f>
        <v>1</v>
      </c>
      <c r="L2734" s="2">
        <v>42911</v>
      </c>
    </row>
    <row r="2735" spans="1:12" x14ac:dyDescent="0.25">
      <c r="A27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10337060.914003367</v>
      </c>
      <c r="B2735">
        <f t="shared" ca="1" si="84"/>
        <v>3</v>
      </c>
      <c r="C2735">
        <f t="shared" ca="1" si="85"/>
        <v>9</v>
      </c>
      <c r="D2735">
        <f ca="1">Table1[[#This Row],[Rooms]]*10*RANDBETWEEN(10,20)/10</f>
        <v>33</v>
      </c>
      <c r="E2735" s="1">
        <f>YEAR(Table1[[#This Row],[Sale_date]])</f>
        <v>2017</v>
      </c>
      <c r="F2735" s="1">
        <f>ROUNDUP(Table1[[#This Row],[month]]/3,0)</f>
        <v>2</v>
      </c>
      <c r="G2735" s="1">
        <f>MONTH(Table1[[#This Row],[Sale_date]])</f>
        <v>6</v>
      </c>
      <c r="H2735" s="1">
        <f>WEEKNUM(Table1[[#This Row],[Sale_date]])</f>
        <v>26</v>
      </c>
      <c r="I2735" s="1">
        <f>DAY(Table1[[#This Row],[Sale_date]])</f>
        <v>26</v>
      </c>
      <c r="J2735" s="4">
        <f>Table1[[#This Row],[Sale_date]]-DATE(YEAR(Table1[[#This Row],[Sale_date]]),1,1)+1</f>
        <v>177</v>
      </c>
      <c r="K2735" s="1">
        <f>WEEKDAY(Table1[[#This Row],[Sale_date]])</f>
        <v>2</v>
      </c>
      <c r="L2735" s="2">
        <v>42912</v>
      </c>
    </row>
    <row r="2736" spans="1:12" x14ac:dyDescent="0.25">
      <c r="A27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13024297.118239</v>
      </c>
      <c r="B2736">
        <f t="shared" ca="1" si="84"/>
        <v>3.5</v>
      </c>
      <c r="C2736">
        <f t="shared" ca="1" si="85"/>
        <v>4</v>
      </c>
      <c r="D2736">
        <f ca="1">Table1[[#This Row],[Rooms]]*10*RANDBETWEEN(10,20)/10</f>
        <v>42</v>
      </c>
      <c r="E2736" s="1">
        <f>YEAR(Table1[[#This Row],[Sale_date]])</f>
        <v>2017</v>
      </c>
      <c r="F2736" s="1">
        <f>ROUNDUP(Table1[[#This Row],[month]]/3,0)</f>
        <v>2</v>
      </c>
      <c r="G2736" s="1">
        <f>MONTH(Table1[[#This Row],[Sale_date]])</f>
        <v>6</v>
      </c>
      <c r="H2736" s="1">
        <f>WEEKNUM(Table1[[#This Row],[Sale_date]])</f>
        <v>26</v>
      </c>
      <c r="I2736" s="1">
        <f>DAY(Table1[[#This Row],[Sale_date]])</f>
        <v>27</v>
      </c>
      <c r="J2736" s="4">
        <f>Table1[[#This Row],[Sale_date]]-DATE(YEAR(Table1[[#This Row],[Sale_date]]),1,1)+1</f>
        <v>178</v>
      </c>
      <c r="K2736" s="1">
        <f>WEEKDAY(Table1[[#This Row],[Sale_date]])</f>
        <v>3</v>
      </c>
      <c r="L2736" s="2">
        <v>42913</v>
      </c>
    </row>
    <row r="2737" spans="1:12" x14ac:dyDescent="0.25">
      <c r="A27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3821021.9</v>
      </c>
      <c r="B2737">
        <f t="shared" ca="1" si="84"/>
        <v>1</v>
      </c>
      <c r="C2737">
        <f t="shared" ca="1" si="85"/>
        <v>9</v>
      </c>
      <c r="D2737">
        <f ca="1">Table1[[#This Row],[Rooms]]*10*RANDBETWEEN(10,20)/10</f>
        <v>13</v>
      </c>
      <c r="E2737" s="1">
        <f>YEAR(Table1[[#This Row],[Sale_date]])</f>
        <v>2017</v>
      </c>
      <c r="F2737" s="1">
        <f>ROUNDUP(Table1[[#This Row],[month]]/3,0)</f>
        <v>2</v>
      </c>
      <c r="G2737" s="1">
        <f>MONTH(Table1[[#This Row],[Sale_date]])</f>
        <v>6</v>
      </c>
      <c r="H2737" s="1">
        <f>WEEKNUM(Table1[[#This Row],[Sale_date]])</f>
        <v>26</v>
      </c>
      <c r="I2737" s="1">
        <f>DAY(Table1[[#This Row],[Sale_date]])</f>
        <v>28</v>
      </c>
      <c r="J2737" s="4">
        <f>Table1[[#This Row],[Sale_date]]-DATE(YEAR(Table1[[#This Row],[Sale_date]]),1,1)+1</f>
        <v>179</v>
      </c>
      <c r="K2737" s="1">
        <f>WEEKDAY(Table1[[#This Row],[Sale_date]])</f>
        <v>4</v>
      </c>
      <c r="L2737" s="2">
        <v>42914</v>
      </c>
    </row>
    <row r="2738" spans="1:12" x14ac:dyDescent="0.25">
      <c r="A27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5887140.7633011648</v>
      </c>
      <c r="B2738">
        <f t="shared" ca="1" si="84"/>
        <v>3.5</v>
      </c>
      <c r="C2738">
        <f t="shared" ca="1" si="85"/>
        <v>4</v>
      </c>
      <c r="D2738">
        <f ca="1">Table1[[#This Row],[Rooms]]*10*RANDBETWEEN(10,20)/10</f>
        <v>35</v>
      </c>
      <c r="E2738" s="1">
        <f>YEAR(Table1[[#This Row],[Sale_date]])</f>
        <v>2017</v>
      </c>
      <c r="F2738" s="1">
        <f>ROUNDUP(Table1[[#This Row],[month]]/3,0)</f>
        <v>2</v>
      </c>
      <c r="G2738" s="1">
        <f>MONTH(Table1[[#This Row],[Sale_date]])</f>
        <v>6</v>
      </c>
      <c r="H2738" s="1">
        <f>WEEKNUM(Table1[[#This Row],[Sale_date]])</f>
        <v>26</v>
      </c>
      <c r="I2738" s="1">
        <f>DAY(Table1[[#This Row],[Sale_date]])</f>
        <v>29</v>
      </c>
      <c r="J2738" s="4">
        <f>Table1[[#This Row],[Sale_date]]-DATE(YEAR(Table1[[#This Row],[Sale_date]]),1,1)+1</f>
        <v>180</v>
      </c>
      <c r="K2738" s="1">
        <f>WEEKDAY(Table1[[#This Row],[Sale_date]])</f>
        <v>5</v>
      </c>
      <c r="L2738" s="2">
        <v>42915</v>
      </c>
    </row>
    <row r="2739" spans="1:12" x14ac:dyDescent="0.25">
      <c r="A27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9057992.6448783576</v>
      </c>
      <c r="B2739">
        <f t="shared" ca="1" si="84"/>
        <v>3.5</v>
      </c>
      <c r="C2739">
        <f t="shared" ca="1" si="85"/>
        <v>3</v>
      </c>
      <c r="D2739">
        <f ca="1">Table1[[#This Row],[Rooms]]*10*RANDBETWEEN(10,20)/10</f>
        <v>45.5</v>
      </c>
      <c r="E2739" s="1">
        <f>YEAR(Table1[[#This Row],[Sale_date]])</f>
        <v>2017</v>
      </c>
      <c r="F2739" s="1">
        <f>ROUNDUP(Table1[[#This Row],[month]]/3,0)</f>
        <v>2</v>
      </c>
      <c r="G2739" s="1">
        <f>MONTH(Table1[[#This Row],[Sale_date]])</f>
        <v>6</v>
      </c>
      <c r="H2739" s="1">
        <f>WEEKNUM(Table1[[#This Row],[Sale_date]])</f>
        <v>26</v>
      </c>
      <c r="I2739" s="1">
        <f>DAY(Table1[[#This Row],[Sale_date]])</f>
        <v>30</v>
      </c>
      <c r="J2739" s="4">
        <f>Table1[[#This Row],[Sale_date]]-DATE(YEAR(Table1[[#This Row],[Sale_date]]),1,1)+1</f>
        <v>181</v>
      </c>
      <c r="K2739" s="1">
        <f>WEEKDAY(Table1[[#This Row],[Sale_date]])</f>
        <v>6</v>
      </c>
      <c r="L2739" s="2">
        <v>42916</v>
      </c>
    </row>
    <row r="2740" spans="1:12" x14ac:dyDescent="0.25">
      <c r="A27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2838714.4327555322</v>
      </c>
      <c r="B2740">
        <f t="shared" ca="1" si="84"/>
        <v>1.5</v>
      </c>
      <c r="C2740">
        <f t="shared" ca="1" si="85"/>
        <v>4</v>
      </c>
      <c r="D2740">
        <f ca="1">Table1[[#This Row],[Rooms]]*10*RANDBETWEEN(10,20)/10</f>
        <v>16.5</v>
      </c>
      <c r="E2740" s="1">
        <f>YEAR(Table1[[#This Row],[Sale_date]])</f>
        <v>2017</v>
      </c>
      <c r="F2740" s="1">
        <f>ROUNDUP(Table1[[#This Row],[month]]/3,0)</f>
        <v>3</v>
      </c>
      <c r="G2740" s="1">
        <f>MONTH(Table1[[#This Row],[Sale_date]])</f>
        <v>7</v>
      </c>
      <c r="H2740" s="1">
        <f>WEEKNUM(Table1[[#This Row],[Sale_date]])</f>
        <v>26</v>
      </c>
      <c r="I2740" s="1">
        <f>DAY(Table1[[#This Row],[Sale_date]])</f>
        <v>1</v>
      </c>
      <c r="J2740" s="4">
        <f>Table1[[#This Row],[Sale_date]]-DATE(YEAR(Table1[[#This Row],[Sale_date]]),1,1)+1</f>
        <v>182</v>
      </c>
      <c r="K2740" s="1">
        <f>WEEKDAY(Table1[[#This Row],[Sale_date]])</f>
        <v>7</v>
      </c>
      <c r="L2740" s="2">
        <v>42917</v>
      </c>
    </row>
    <row r="2741" spans="1:12" x14ac:dyDescent="0.25">
      <c r="A27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2310186.2190335109</v>
      </c>
      <c r="B2741">
        <f t="shared" ca="1" si="84"/>
        <v>1</v>
      </c>
      <c r="C2741">
        <f t="shared" ca="1" si="85"/>
        <v>2</v>
      </c>
      <c r="D2741">
        <f ca="1">Table1[[#This Row],[Rooms]]*10*RANDBETWEEN(10,20)/10</f>
        <v>11</v>
      </c>
      <c r="E2741" s="1">
        <f>YEAR(Table1[[#This Row],[Sale_date]])</f>
        <v>2017</v>
      </c>
      <c r="F2741" s="1">
        <f>ROUNDUP(Table1[[#This Row],[month]]/3,0)</f>
        <v>3</v>
      </c>
      <c r="G2741" s="1">
        <f>MONTH(Table1[[#This Row],[Sale_date]])</f>
        <v>7</v>
      </c>
      <c r="H2741" s="1">
        <f>WEEKNUM(Table1[[#This Row],[Sale_date]])</f>
        <v>27</v>
      </c>
      <c r="I2741" s="1">
        <f>DAY(Table1[[#This Row],[Sale_date]])</f>
        <v>2</v>
      </c>
      <c r="J2741" s="4">
        <f>Table1[[#This Row],[Sale_date]]-DATE(YEAR(Table1[[#This Row],[Sale_date]]),1,1)+1</f>
        <v>183</v>
      </c>
      <c r="K2741" s="1">
        <f>WEEKDAY(Table1[[#This Row],[Sale_date]])</f>
        <v>1</v>
      </c>
      <c r="L2741" s="2">
        <v>42918</v>
      </c>
    </row>
    <row r="2742" spans="1:12" x14ac:dyDescent="0.25">
      <c r="A27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8876952.0031585693</v>
      </c>
      <c r="B2742">
        <f t="shared" ca="1" si="84"/>
        <v>3</v>
      </c>
      <c r="C2742">
        <f t="shared" ca="1" si="85"/>
        <v>4</v>
      </c>
      <c r="D2742">
        <f ca="1">Table1[[#This Row],[Rooms]]*10*RANDBETWEEN(10,20)/10</f>
        <v>54</v>
      </c>
      <c r="E2742" s="1">
        <f>YEAR(Table1[[#This Row],[Sale_date]])</f>
        <v>2017</v>
      </c>
      <c r="F2742" s="1">
        <f>ROUNDUP(Table1[[#This Row],[month]]/3,0)</f>
        <v>3</v>
      </c>
      <c r="G2742" s="1">
        <f>MONTH(Table1[[#This Row],[Sale_date]])</f>
        <v>7</v>
      </c>
      <c r="H2742" s="1">
        <f>WEEKNUM(Table1[[#This Row],[Sale_date]])</f>
        <v>27</v>
      </c>
      <c r="I2742" s="1">
        <f>DAY(Table1[[#This Row],[Sale_date]])</f>
        <v>3</v>
      </c>
      <c r="J2742" s="4">
        <f>Table1[[#This Row],[Sale_date]]-DATE(YEAR(Table1[[#This Row],[Sale_date]]),1,1)+1</f>
        <v>184</v>
      </c>
      <c r="K2742" s="1">
        <f>WEEKDAY(Table1[[#This Row],[Sale_date]])</f>
        <v>2</v>
      </c>
      <c r="L2742" s="2">
        <v>42919</v>
      </c>
    </row>
    <row r="2743" spans="1:12" x14ac:dyDescent="0.25">
      <c r="A27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17647882.805242751</v>
      </c>
      <c r="B2743">
        <f t="shared" ca="1" si="84"/>
        <v>3.5</v>
      </c>
      <c r="C2743">
        <f t="shared" ca="1" si="85"/>
        <v>9</v>
      </c>
      <c r="D2743">
        <f ca="1">Table1[[#This Row],[Rooms]]*10*RANDBETWEEN(10,20)/10</f>
        <v>49</v>
      </c>
      <c r="E2743" s="1">
        <f>YEAR(Table1[[#This Row],[Sale_date]])</f>
        <v>2017</v>
      </c>
      <c r="F2743" s="1">
        <f>ROUNDUP(Table1[[#This Row],[month]]/3,0)</f>
        <v>3</v>
      </c>
      <c r="G2743" s="1">
        <f>MONTH(Table1[[#This Row],[Sale_date]])</f>
        <v>7</v>
      </c>
      <c r="H2743" s="1">
        <f>WEEKNUM(Table1[[#This Row],[Sale_date]])</f>
        <v>27</v>
      </c>
      <c r="I2743" s="1">
        <f>DAY(Table1[[#This Row],[Sale_date]])</f>
        <v>4</v>
      </c>
      <c r="J2743" s="4">
        <f>Table1[[#This Row],[Sale_date]]-DATE(YEAR(Table1[[#This Row],[Sale_date]]),1,1)+1</f>
        <v>185</v>
      </c>
      <c r="K2743" s="1">
        <f>WEEKDAY(Table1[[#This Row],[Sale_date]])</f>
        <v>3</v>
      </c>
      <c r="L2743" s="2">
        <v>42920</v>
      </c>
    </row>
    <row r="2744" spans="1:12" x14ac:dyDescent="0.25">
      <c r="A27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13855436.441811565</v>
      </c>
      <c r="B2744">
        <f t="shared" ca="1" si="84"/>
        <v>2.5</v>
      </c>
      <c r="C2744">
        <f t="shared" ca="1" si="85"/>
        <v>10</v>
      </c>
      <c r="D2744">
        <f ca="1">Table1[[#This Row],[Rooms]]*10*RANDBETWEEN(10,20)/10</f>
        <v>40</v>
      </c>
      <c r="E2744" s="1">
        <f>YEAR(Table1[[#This Row],[Sale_date]])</f>
        <v>2017</v>
      </c>
      <c r="F2744" s="1">
        <f>ROUNDUP(Table1[[#This Row],[month]]/3,0)</f>
        <v>3</v>
      </c>
      <c r="G2744" s="1">
        <f>MONTH(Table1[[#This Row],[Sale_date]])</f>
        <v>7</v>
      </c>
      <c r="H2744" s="1">
        <f>WEEKNUM(Table1[[#This Row],[Sale_date]])</f>
        <v>27</v>
      </c>
      <c r="I2744" s="1">
        <f>DAY(Table1[[#This Row],[Sale_date]])</f>
        <v>5</v>
      </c>
      <c r="J2744" s="4">
        <f>Table1[[#This Row],[Sale_date]]-DATE(YEAR(Table1[[#This Row],[Sale_date]]),1,1)+1</f>
        <v>186</v>
      </c>
      <c r="K2744" s="1">
        <f>WEEKDAY(Table1[[#This Row],[Sale_date]])</f>
        <v>4</v>
      </c>
      <c r="L2744" s="2">
        <v>42921</v>
      </c>
    </row>
    <row r="2745" spans="1:12" x14ac:dyDescent="0.25">
      <c r="A27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11116234.049026644</v>
      </c>
      <c r="B2745">
        <f t="shared" ca="1" si="84"/>
        <v>3</v>
      </c>
      <c r="C2745">
        <f t="shared" ca="1" si="85"/>
        <v>10</v>
      </c>
      <c r="D2745">
        <f ca="1">Table1[[#This Row],[Rooms]]*10*RANDBETWEEN(10,20)/10</f>
        <v>33</v>
      </c>
      <c r="E2745" s="1">
        <f>YEAR(Table1[[#This Row],[Sale_date]])</f>
        <v>2017</v>
      </c>
      <c r="F2745" s="1">
        <f>ROUNDUP(Table1[[#This Row],[month]]/3,0)</f>
        <v>3</v>
      </c>
      <c r="G2745" s="1">
        <f>MONTH(Table1[[#This Row],[Sale_date]])</f>
        <v>7</v>
      </c>
      <c r="H2745" s="1">
        <f>WEEKNUM(Table1[[#This Row],[Sale_date]])</f>
        <v>27</v>
      </c>
      <c r="I2745" s="1">
        <f>DAY(Table1[[#This Row],[Sale_date]])</f>
        <v>6</v>
      </c>
      <c r="J2745" s="4">
        <f>Table1[[#This Row],[Sale_date]]-DATE(YEAR(Table1[[#This Row],[Sale_date]]),1,1)+1</f>
        <v>187</v>
      </c>
      <c r="K2745" s="1">
        <f>WEEKDAY(Table1[[#This Row],[Sale_date]])</f>
        <v>5</v>
      </c>
      <c r="L2745" s="2">
        <v>42922</v>
      </c>
    </row>
    <row r="2746" spans="1:12" x14ac:dyDescent="0.25">
      <c r="A27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19744229.076025918</v>
      </c>
      <c r="B2746">
        <f t="shared" ca="1" si="84"/>
        <v>3</v>
      </c>
      <c r="C2746">
        <f t="shared" ca="1" si="85"/>
        <v>10</v>
      </c>
      <c r="D2746">
        <f ca="1">Table1[[#This Row],[Rooms]]*10*RANDBETWEEN(10,20)/10</f>
        <v>54</v>
      </c>
      <c r="E2746" s="1">
        <f>YEAR(Table1[[#This Row],[Sale_date]])</f>
        <v>2017</v>
      </c>
      <c r="F2746" s="1">
        <f>ROUNDUP(Table1[[#This Row],[month]]/3,0)</f>
        <v>3</v>
      </c>
      <c r="G2746" s="1">
        <f>MONTH(Table1[[#This Row],[Sale_date]])</f>
        <v>7</v>
      </c>
      <c r="H2746" s="1">
        <f>WEEKNUM(Table1[[#This Row],[Sale_date]])</f>
        <v>27</v>
      </c>
      <c r="I2746" s="1">
        <f>DAY(Table1[[#This Row],[Sale_date]])</f>
        <v>7</v>
      </c>
      <c r="J2746" s="4">
        <f>Table1[[#This Row],[Sale_date]]-DATE(YEAR(Table1[[#This Row],[Sale_date]]),1,1)+1</f>
        <v>188</v>
      </c>
      <c r="K2746" s="1">
        <f>WEEKDAY(Table1[[#This Row],[Sale_date]])</f>
        <v>6</v>
      </c>
      <c r="L2746" s="2">
        <v>42923</v>
      </c>
    </row>
    <row r="2747" spans="1:12" x14ac:dyDescent="0.25">
      <c r="A27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13916827.741459878</v>
      </c>
      <c r="B2747">
        <f t="shared" ca="1" si="84"/>
        <v>2.5</v>
      </c>
      <c r="C2747">
        <f t="shared" ca="1" si="85"/>
        <v>1</v>
      </c>
      <c r="D2747">
        <f ca="1">Table1[[#This Row],[Rooms]]*10*RANDBETWEEN(10,20)/10</f>
        <v>47.5</v>
      </c>
      <c r="E2747" s="1">
        <f>YEAR(Table1[[#This Row],[Sale_date]])</f>
        <v>2017</v>
      </c>
      <c r="F2747" s="1">
        <f>ROUNDUP(Table1[[#This Row],[month]]/3,0)</f>
        <v>3</v>
      </c>
      <c r="G2747" s="1">
        <f>MONTH(Table1[[#This Row],[Sale_date]])</f>
        <v>7</v>
      </c>
      <c r="H2747" s="1">
        <f>WEEKNUM(Table1[[#This Row],[Sale_date]])</f>
        <v>27</v>
      </c>
      <c r="I2747" s="1">
        <f>DAY(Table1[[#This Row],[Sale_date]])</f>
        <v>8</v>
      </c>
      <c r="J2747" s="4">
        <f>Table1[[#This Row],[Sale_date]]-DATE(YEAR(Table1[[#This Row],[Sale_date]]),1,1)+1</f>
        <v>189</v>
      </c>
      <c r="K2747" s="1">
        <f>WEEKDAY(Table1[[#This Row],[Sale_date]])</f>
        <v>7</v>
      </c>
      <c r="L2747" s="2">
        <v>42924</v>
      </c>
    </row>
    <row r="2748" spans="1:12" x14ac:dyDescent="0.25">
      <c r="A27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8135413.3771058936</v>
      </c>
      <c r="B2748">
        <f t="shared" ca="1" si="84"/>
        <v>1.5</v>
      </c>
      <c r="C2748">
        <f t="shared" ca="1" si="85"/>
        <v>2</v>
      </c>
      <c r="D2748">
        <f ca="1">Table1[[#This Row],[Rooms]]*10*RANDBETWEEN(10,20)/10</f>
        <v>28.5</v>
      </c>
      <c r="E2748" s="1">
        <f>YEAR(Table1[[#This Row],[Sale_date]])</f>
        <v>2017</v>
      </c>
      <c r="F2748" s="1">
        <f>ROUNDUP(Table1[[#This Row],[month]]/3,0)</f>
        <v>3</v>
      </c>
      <c r="G2748" s="1">
        <f>MONTH(Table1[[#This Row],[Sale_date]])</f>
        <v>7</v>
      </c>
      <c r="H2748" s="1">
        <f>WEEKNUM(Table1[[#This Row],[Sale_date]])</f>
        <v>28</v>
      </c>
      <c r="I2748" s="1">
        <f>DAY(Table1[[#This Row],[Sale_date]])</f>
        <v>9</v>
      </c>
      <c r="J2748" s="4">
        <f>Table1[[#This Row],[Sale_date]]-DATE(YEAR(Table1[[#This Row],[Sale_date]]),1,1)+1</f>
        <v>190</v>
      </c>
      <c r="K2748" s="1">
        <f>WEEKDAY(Table1[[#This Row],[Sale_date]])</f>
        <v>1</v>
      </c>
      <c r="L2748" s="2">
        <v>42925</v>
      </c>
    </row>
    <row r="2749" spans="1:12" x14ac:dyDescent="0.25">
      <c r="A27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7309475.7473529195</v>
      </c>
      <c r="B2749">
        <f t="shared" ca="1" si="84"/>
        <v>2</v>
      </c>
      <c r="C2749">
        <f t="shared" ca="1" si="85"/>
        <v>4</v>
      </c>
      <c r="D2749">
        <f ca="1">Table1[[#This Row],[Rooms]]*10*RANDBETWEEN(10,20)/10</f>
        <v>32</v>
      </c>
      <c r="E2749" s="1">
        <f>YEAR(Table1[[#This Row],[Sale_date]])</f>
        <v>2017</v>
      </c>
      <c r="F2749" s="1">
        <f>ROUNDUP(Table1[[#This Row],[month]]/3,0)</f>
        <v>3</v>
      </c>
      <c r="G2749" s="1">
        <f>MONTH(Table1[[#This Row],[Sale_date]])</f>
        <v>7</v>
      </c>
      <c r="H2749" s="1">
        <f>WEEKNUM(Table1[[#This Row],[Sale_date]])</f>
        <v>28</v>
      </c>
      <c r="I2749" s="1">
        <f>DAY(Table1[[#This Row],[Sale_date]])</f>
        <v>10</v>
      </c>
      <c r="J2749" s="4">
        <f>Table1[[#This Row],[Sale_date]]-DATE(YEAR(Table1[[#This Row],[Sale_date]]),1,1)+1</f>
        <v>191</v>
      </c>
      <c r="K2749" s="1">
        <f>WEEKDAY(Table1[[#This Row],[Sale_date]])</f>
        <v>2</v>
      </c>
      <c r="L2749" s="2">
        <v>42926</v>
      </c>
    </row>
    <row r="2750" spans="1:12" x14ac:dyDescent="0.25">
      <c r="A27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8265325.910471132</v>
      </c>
      <c r="B2750">
        <f t="shared" ca="1" si="84"/>
        <v>3</v>
      </c>
      <c r="C2750">
        <f t="shared" ca="1" si="85"/>
        <v>10</v>
      </c>
      <c r="D2750">
        <f ca="1">Table1[[#This Row],[Rooms]]*10*RANDBETWEEN(10,20)/10</f>
        <v>48</v>
      </c>
      <c r="E2750" s="1">
        <f>YEAR(Table1[[#This Row],[Sale_date]])</f>
        <v>2017</v>
      </c>
      <c r="F2750" s="1">
        <f>ROUNDUP(Table1[[#This Row],[month]]/3,0)</f>
        <v>3</v>
      </c>
      <c r="G2750" s="1">
        <f>MONTH(Table1[[#This Row],[Sale_date]])</f>
        <v>7</v>
      </c>
      <c r="H2750" s="1">
        <f>WEEKNUM(Table1[[#This Row],[Sale_date]])</f>
        <v>28</v>
      </c>
      <c r="I2750" s="1">
        <f>DAY(Table1[[#This Row],[Sale_date]])</f>
        <v>11</v>
      </c>
      <c r="J2750" s="4">
        <f>Table1[[#This Row],[Sale_date]]-DATE(YEAR(Table1[[#This Row],[Sale_date]]),1,1)+1</f>
        <v>192</v>
      </c>
      <c r="K2750" s="1">
        <f>WEEKDAY(Table1[[#This Row],[Sale_date]])</f>
        <v>3</v>
      </c>
      <c r="L2750" s="2">
        <v>42927</v>
      </c>
    </row>
    <row r="2751" spans="1:12" x14ac:dyDescent="0.25">
      <c r="A27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2866431.6130730519</v>
      </c>
      <c r="B2751">
        <f t="shared" ca="1" si="84"/>
        <v>1.5</v>
      </c>
      <c r="C2751">
        <f t="shared" ca="1" si="85"/>
        <v>3</v>
      </c>
      <c r="D2751">
        <f ca="1">Table1[[#This Row],[Rooms]]*10*RANDBETWEEN(10,20)/10</f>
        <v>16.5</v>
      </c>
      <c r="E2751" s="1">
        <f>YEAR(Table1[[#This Row],[Sale_date]])</f>
        <v>2017</v>
      </c>
      <c r="F2751" s="1">
        <f>ROUNDUP(Table1[[#This Row],[month]]/3,0)</f>
        <v>3</v>
      </c>
      <c r="G2751" s="1">
        <f>MONTH(Table1[[#This Row],[Sale_date]])</f>
        <v>7</v>
      </c>
      <c r="H2751" s="1">
        <f>WEEKNUM(Table1[[#This Row],[Sale_date]])</f>
        <v>28</v>
      </c>
      <c r="I2751" s="1">
        <f>DAY(Table1[[#This Row],[Sale_date]])</f>
        <v>12</v>
      </c>
      <c r="J2751" s="4">
        <f>Table1[[#This Row],[Sale_date]]-DATE(YEAR(Table1[[#This Row],[Sale_date]]),1,1)+1</f>
        <v>193</v>
      </c>
      <c r="K2751" s="1">
        <f>WEEKDAY(Table1[[#This Row],[Sale_date]])</f>
        <v>4</v>
      </c>
      <c r="L2751" s="2">
        <v>42928</v>
      </c>
    </row>
    <row r="2752" spans="1:12" x14ac:dyDescent="0.25">
      <c r="A27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12058415.397550125</v>
      </c>
      <c r="B2752">
        <f t="shared" ca="1" si="84"/>
        <v>3.5</v>
      </c>
      <c r="C2752">
        <f t="shared" ca="1" si="85"/>
        <v>10</v>
      </c>
      <c r="D2752">
        <f ca="1">Table1[[#This Row],[Rooms]]*10*RANDBETWEEN(10,20)/10</f>
        <v>42</v>
      </c>
      <c r="E2752" s="1">
        <f>YEAR(Table1[[#This Row],[Sale_date]])</f>
        <v>2017</v>
      </c>
      <c r="F2752" s="1">
        <f>ROUNDUP(Table1[[#This Row],[month]]/3,0)</f>
        <v>3</v>
      </c>
      <c r="G2752" s="1">
        <f>MONTH(Table1[[#This Row],[Sale_date]])</f>
        <v>7</v>
      </c>
      <c r="H2752" s="1">
        <f>WEEKNUM(Table1[[#This Row],[Sale_date]])</f>
        <v>28</v>
      </c>
      <c r="I2752" s="1">
        <f>DAY(Table1[[#This Row],[Sale_date]])</f>
        <v>13</v>
      </c>
      <c r="J2752" s="4">
        <f>Table1[[#This Row],[Sale_date]]-DATE(YEAR(Table1[[#This Row],[Sale_date]]),1,1)+1</f>
        <v>194</v>
      </c>
      <c r="K2752" s="1">
        <f>WEEKDAY(Table1[[#This Row],[Sale_date]])</f>
        <v>5</v>
      </c>
      <c r="L2752" s="2">
        <v>42929</v>
      </c>
    </row>
    <row r="2753" spans="1:12" x14ac:dyDescent="0.25">
      <c r="A27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9075780</v>
      </c>
      <c r="B2753">
        <f t="shared" ca="1" si="84"/>
        <v>3</v>
      </c>
      <c r="C2753">
        <f t="shared" ca="1" si="85"/>
        <v>10</v>
      </c>
      <c r="D2753">
        <f ca="1">Table1[[#This Row],[Rooms]]*10*RANDBETWEEN(10,20)/10</f>
        <v>42</v>
      </c>
      <c r="E2753" s="1">
        <f>YEAR(Table1[[#This Row],[Sale_date]])</f>
        <v>2017</v>
      </c>
      <c r="F2753" s="1">
        <f>ROUNDUP(Table1[[#This Row],[month]]/3,0)</f>
        <v>3</v>
      </c>
      <c r="G2753" s="1">
        <f>MONTH(Table1[[#This Row],[Sale_date]])</f>
        <v>7</v>
      </c>
      <c r="H2753" s="1">
        <f>WEEKNUM(Table1[[#This Row],[Sale_date]])</f>
        <v>28</v>
      </c>
      <c r="I2753" s="1">
        <f>DAY(Table1[[#This Row],[Sale_date]])</f>
        <v>14</v>
      </c>
      <c r="J2753" s="4">
        <f>Table1[[#This Row],[Sale_date]]-DATE(YEAR(Table1[[#This Row],[Sale_date]]),1,1)+1</f>
        <v>195</v>
      </c>
      <c r="K2753" s="1">
        <f>WEEKDAY(Table1[[#This Row],[Sale_date]])</f>
        <v>6</v>
      </c>
      <c r="L2753" s="2">
        <v>42930</v>
      </c>
    </row>
    <row r="2754" spans="1:12" x14ac:dyDescent="0.25">
      <c r="A27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11028829.753374323</v>
      </c>
      <c r="B2754">
        <f t="shared" ref="B2754:B2817" ca="1" si="86">MROUND(RANDBETWEEN(10,40)/10,0.5)</f>
        <v>3.5</v>
      </c>
      <c r="C2754">
        <f t="shared" ref="C2754:C2817" ca="1" si="87">RANDBETWEEN(1,10)</f>
        <v>4</v>
      </c>
      <c r="D2754">
        <f ca="1">Table1[[#This Row],[Rooms]]*10*RANDBETWEEN(10,20)/10</f>
        <v>45.5</v>
      </c>
      <c r="E2754" s="1">
        <f>YEAR(Table1[[#This Row],[Sale_date]])</f>
        <v>2017</v>
      </c>
      <c r="F2754" s="1">
        <f>ROUNDUP(Table1[[#This Row],[month]]/3,0)</f>
        <v>3</v>
      </c>
      <c r="G2754" s="1">
        <f>MONTH(Table1[[#This Row],[Sale_date]])</f>
        <v>7</v>
      </c>
      <c r="H2754" s="1">
        <f>WEEKNUM(Table1[[#This Row],[Sale_date]])</f>
        <v>28</v>
      </c>
      <c r="I2754" s="1">
        <f>DAY(Table1[[#This Row],[Sale_date]])</f>
        <v>15</v>
      </c>
      <c r="J2754" s="4">
        <f>Table1[[#This Row],[Sale_date]]-DATE(YEAR(Table1[[#This Row],[Sale_date]]),1,1)+1</f>
        <v>196</v>
      </c>
      <c r="K2754" s="1">
        <f>WEEKDAY(Table1[[#This Row],[Sale_date]])</f>
        <v>7</v>
      </c>
      <c r="L2754" s="2">
        <v>42931</v>
      </c>
    </row>
    <row r="2755" spans="1:12" x14ac:dyDescent="0.25">
      <c r="A27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7685207.2969153831</v>
      </c>
      <c r="B2755">
        <f t="shared" ca="1" si="86"/>
        <v>3</v>
      </c>
      <c r="C2755">
        <f t="shared" ca="1" si="87"/>
        <v>6</v>
      </c>
      <c r="D2755">
        <f ca="1">Table1[[#This Row],[Rooms]]*10*RANDBETWEEN(10,20)/10</f>
        <v>33</v>
      </c>
      <c r="E2755" s="1">
        <f>YEAR(Table1[[#This Row],[Sale_date]])</f>
        <v>2017</v>
      </c>
      <c r="F2755" s="1">
        <f>ROUNDUP(Table1[[#This Row],[month]]/3,0)</f>
        <v>3</v>
      </c>
      <c r="G2755" s="1">
        <f>MONTH(Table1[[#This Row],[Sale_date]])</f>
        <v>7</v>
      </c>
      <c r="H2755" s="1">
        <f>WEEKNUM(Table1[[#This Row],[Sale_date]])</f>
        <v>29</v>
      </c>
      <c r="I2755" s="1">
        <f>DAY(Table1[[#This Row],[Sale_date]])</f>
        <v>16</v>
      </c>
      <c r="J2755" s="4">
        <f>Table1[[#This Row],[Sale_date]]-DATE(YEAR(Table1[[#This Row],[Sale_date]]),1,1)+1</f>
        <v>197</v>
      </c>
      <c r="K2755" s="1">
        <f>WEEKDAY(Table1[[#This Row],[Sale_date]])</f>
        <v>1</v>
      </c>
      <c r="L2755" s="2">
        <v>42932</v>
      </c>
    </row>
    <row r="2756" spans="1:12" x14ac:dyDescent="0.25">
      <c r="A27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5922429.9283576533</v>
      </c>
      <c r="B2756">
        <f t="shared" ca="1" si="86"/>
        <v>1</v>
      </c>
      <c r="C2756">
        <f t="shared" ca="1" si="87"/>
        <v>6</v>
      </c>
      <c r="D2756">
        <f ca="1">Table1[[#This Row],[Rooms]]*10*RANDBETWEEN(10,20)/10</f>
        <v>19</v>
      </c>
      <c r="E2756" s="1">
        <f>YEAR(Table1[[#This Row],[Sale_date]])</f>
        <v>2017</v>
      </c>
      <c r="F2756" s="1">
        <f>ROUNDUP(Table1[[#This Row],[month]]/3,0)</f>
        <v>3</v>
      </c>
      <c r="G2756" s="1">
        <f>MONTH(Table1[[#This Row],[Sale_date]])</f>
        <v>7</v>
      </c>
      <c r="H2756" s="1">
        <f>WEEKNUM(Table1[[#This Row],[Sale_date]])</f>
        <v>29</v>
      </c>
      <c r="I2756" s="1">
        <f>DAY(Table1[[#This Row],[Sale_date]])</f>
        <v>17</v>
      </c>
      <c r="J2756" s="4">
        <f>Table1[[#This Row],[Sale_date]]-DATE(YEAR(Table1[[#This Row],[Sale_date]]),1,1)+1</f>
        <v>198</v>
      </c>
      <c r="K2756" s="1">
        <f>WEEKDAY(Table1[[#This Row],[Sale_date]])</f>
        <v>2</v>
      </c>
      <c r="L2756" s="2">
        <v>42933</v>
      </c>
    </row>
    <row r="2757" spans="1:12" x14ac:dyDescent="0.25">
      <c r="A27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16658026.570247151</v>
      </c>
      <c r="B2757">
        <f t="shared" ca="1" si="86"/>
        <v>4</v>
      </c>
      <c r="C2757">
        <f t="shared" ca="1" si="87"/>
        <v>10</v>
      </c>
      <c r="D2757">
        <f ca="1">Table1[[#This Row],[Rooms]]*10*RANDBETWEEN(10,20)/10</f>
        <v>64</v>
      </c>
      <c r="E2757" s="1">
        <f>YEAR(Table1[[#This Row],[Sale_date]])</f>
        <v>2017</v>
      </c>
      <c r="F2757" s="1">
        <f>ROUNDUP(Table1[[#This Row],[month]]/3,0)</f>
        <v>3</v>
      </c>
      <c r="G2757" s="1">
        <f>MONTH(Table1[[#This Row],[Sale_date]])</f>
        <v>7</v>
      </c>
      <c r="H2757" s="1">
        <f>WEEKNUM(Table1[[#This Row],[Sale_date]])</f>
        <v>29</v>
      </c>
      <c r="I2757" s="1">
        <f>DAY(Table1[[#This Row],[Sale_date]])</f>
        <v>18</v>
      </c>
      <c r="J2757" s="4">
        <f>Table1[[#This Row],[Sale_date]]-DATE(YEAR(Table1[[#This Row],[Sale_date]]),1,1)+1</f>
        <v>199</v>
      </c>
      <c r="K2757" s="1">
        <f>WEEKDAY(Table1[[#This Row],[Sale_date]])</f>
        <v>3</v>
      </c>
      <c r="L2757" s="2">
        <v>42934</v>
      </c>
    </row>
    <row r="2758" spans="1:12" x14ac:dyDescent="0.25">
      <c r="A27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2350768.1747153187</v>
      </c>
      <c r="B2758">
        <f t="shared" ca="1" si="86"/>
        <v>1.5</v>
      </c>
      <c r="C2758">
        <f t="shared" ca="1" si="87"/>
        <v>1</v>
      </c>
      <c r="D2758">
        <f ca="1">Table1[[#This Row],[Rooms]]*10*RANDBETWEEN(10,20)/10</f>
        <v>15</v>
      </c>
      <c r="E2758" s="1">
        <f>YEAR(Table1[[#This Row],[Sale_date]])</f>
        <v>2017</v>
      </c>
      <c r="F2758" s="1">
        <f>ROUNDUP(Table1[[#This Row],[month]]/3,0)</f>
        <v>3</v>
      </c>
      <c r="G2758" s="1">
        <f>MONTH(Table1[[#This Row],[Sale_date]])</f>
        <v>7</v>
      </c>
      <c r="H2758" s="1">
        <f>WEEKNUM(Table1[[#This Row],[Sale_date]])</f>
        <v>29</v>
      </c>
      <c r="I2758" s="1">
        <f>DAY(Table1[[#This Row],[Sale_date]])</f>
        <v>19</v>
      </c>
      <c r="J2758" s="4">
        <f>Table1[[#This Row],[Sale_date]]-DATE(YEAR(Table1[[#This Row],[Sale_date]]),1,1)+1</f>
        <v>200</v>
      </c>
      <c r="K2758" s="1">
        <f>WEEKDAY(Table1[[#This Row],[Sale_date]])</f>
        <v>4</v>
      </c>
      <c r="L2758" s="2">
        <v>42935</v>
      </c>
    </row>
    <row r="2759" spans="1:12" x14ac:dyDescent="0.25">
      <c r="A27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6339182.6729160212</v>
      </c>
      <c r="B2759">
        <f t="shared" ca="1" si="86"/>
        <v>2</v>
      </c>
      <c r="C2759">
        <f t="shared" ca="1" si="87"/>
        <v>8</v>
      </c>
      <c r="D2759">
        <f ca="1">Table1[[#This Row],[Rooms]]*10*RANDBETWEEN(10,20)/10</f>
        <v>24</v>
      </c>
      <c r="E2759" s="1">
        <f>YEAR(Table1[[#This Row],[Sale_date]])</f>
        <v>2017</v>
      </c>
      <c r="F2759" s="1">
        <f>ROUNDUP(Table1[[#This Row],[month]]/3,0)</f>
        <v>3</v>
      </c>
      <c r="G2759" s="1">
        <f>MONTH(Table1[[#This Row],[Sale_date]])</f>
        <v>7</v>
      </c>
      <c r="H2759" s="1">
        <f>WEEKNUM(Table1[[#This Row],[Sale_date]])</f>
        <v>29</v>
      </c>
      <c r="I2759" s="1">
        <f>DAY(Table1[[#This Row],[Sale_date]])</f>
        <v>20</v>
      </c>
      <c r="J2759" s="4">
        <f>Table1[[#This Row],[Sale_date]]-DATE(YEAR(Table1[[#This Row],[Sale_date]]),1,1)+1</f>
        <v>201</v>
      </c>
      <c r="K2759" s="1">
        <f>WEEKDAY(Table1[[#This Row],[Sale_date]])</f>
        <v>5</v>
      </c>
      <c r="L2759" s="2">
        <v>42936</v>
      </c>
    </row>
    <row r="2760" spans="1:12" x14ac:dyDescent="0.25">
      <c r="A27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14667223.95935264</v>
      </c>
      <c r="B2760">
        <f t="shared" ca="1" si="86"/>
        <v>4</v>
      </c>
      <c r="C2760">
        <f t="shared" ca="1" si="87"/>
        <v>10</v>
      </c>
      <c r="D2760">
        <f ca="1">Table1[[#This Row],[Rooms]]*10*RANDBETWEEN(10,20)/10</f>
        <v>76</v>
      </c>
      <c r="E2760" s="1">
        <f>YEAR(Table1[[#This Row],[Sale_date]])</f>
        <v>2017</v>
      </c>
      <c r="F2760" s="1">
        <f>ROUNDUP(Table1[[#This Row],[month]]/3,0)</f>
        <v>3</v>
      </c>
      <c r="G2760" s="1">
        <f>MONTH(Table1[[#This Row],[Sale_date]])</f>
        <v>7</v>
      </c>
      <c r="H2760" s="1">
        <f>WEEKNUM(Table1[[#This Row],[Sale_date]])</f>
        <v>29</v>
      </c>
      <c r="I2760" s="1">
        <f>DAY(Table1[[#This Row],[Sale_date]])</f>
        <v>21</v>
      </c>
      <c r="J2760" s="4">
        <f>Table1[[#This Row],[Sale_date]]-DATE(YEAR(Table1[[#This Row],[Sale_date]]),1,1)+1</f>
        <v>202</v>
      </c>
      <c r="K2760" s="1">
        <f>WEEKDAY(Table1[[#This Row],[Sale_date]])</f>
        <v>6</v>
      </c>
      <c r="L2760" s="2">
        <v>42937</v>
      </c>
    </row>
    <row r="2761" spans="1:12" x14ac:dyDescent="0.25">
      <c r="A27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15083526.656688394</v>
      </c>
      <c r="B2761">
        <f t="shared" ca="1" si="86"/>
        <v>3.5</v>
      </c>
      <c r="C2761">
        <f t="shared" ca="1" si="87"/>
        <v>6</v>
      </c>
      <c r="D2761">
        <f ca="1">Table1[[#This Row],[Rooms]]*10*RANDBETWEEN(10,20)/10</f>
        <v>70</v>
      </c>
      <c r="E2761" s="1">
        <f>YEAR(Table1[[#This Row],[Sale_date]])</f>
        <v>2017</v>
      </c>
      <c r="F2761" s="1">
        <f>ROUNDUP(Table1[[#This Row],[month]]/3,0)</f>
        <v>3</v>
      </c>
      <c r="G2761" s="1">
        <f>MONTH(Table1[[#This Row],[Sale_date]])</f>
        <v>7</v>
      </c>
      <c r="H2761" s="1">
        <f>WEEKNUM(Table1[[#This Row],[Sale_date]])</f>
        <v>29</v>
      </c>
      <c r="I2761" s="1">
        <f>DAY(Table1[[#This Row],[Sale_date]])</f>
        <v>22</v>
      </c>
      <c r="J2761" s="4">
        <f>Table1[[#This Row],[Sale_date]]-DATE(YEAR(Table1[[#This Row],[Sale_date]]),1,1)+1</f>
        <v>203</v>
      </c>
      <c r="K2761" s="1">
        <f>WEEKDAY(Table1[[#This Row],[Sale_date]])</f>
        <v>7</v>
      </c>
      <c r="L2761" s="2">
        <v>42938</v>
      </c>
    </row>
    <row r="2762" spans="1:12" x14ac:dyDescent="0.25">
      <c r="A27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12883351.536</v>
      </c>
      <c r="B2762">
        <f t="shared" ca="1" si="86"/>
        <v>3.5</v>
      </c>
      <c r="C2762">
        <f t="shared" ca="1" si="87"/>
        <v>10</v>
      </c>
      <c r="D2762">
        <f ca="1">Table1[[#This Row],[Rooms]]*10*RANDBETWEEN(10,20)/10</f>
        <v>59.5</v>
      </c>
      <c r="E2762" s="1">
        <f>YEAR(Table1[[#This Row],[Sale_date]])</f>
        <v>2017</v>
      </c>
      <c r="F2762" s="1">
        <f>ROUNDUP(Table1[[#This Row],[month]]/3,0)</f>
        <v>3</v>
      </c>
      <c r="G2762" s="1">
        <f>MONTH(Table1[[#This Row],[Sale_date]])</f>
        <v>7</v>
      </c>
      <c r="H2762" s="1">
        <f>WEEKNUM(Table1[[#This Row],[Sale_date]])</f>
        <v>30</v>
      </c>
      <c r="I2762" s="1">
        <f>DAY(Table1[[#This Row],[Sale_date]])</f>
        <v>23</v>
      </c>
      <c r="J2762" s="4">
        <f>Table1[[#This Row],[Sale_date]]-DATE(YEAR(Table1[[#This Row],[Sale_date]]),1,1)+1</f>
        <v>204</v>
      </c>
      <c r="K2762" s="1">
        <f>WEEKDAY(Table1[[#This Row],[Sale_date]])</f>
        <v>1</v>
      </c>
      <c r="L2762" s="2">
        <v>42939</v>
      </c>
    </row>
    <row r="2763" spans="1:12" x14ac:dyDescent="0.25">
      <c r="A27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5521327.6670350758</v>
      </c>
      <c r="B2763">
        <f t="shared" ca="1" si="86"/>
        <v>2</v>
      </c>
      <c r="C2763">
        <f t="shared" ca="1" si="87"/>
        <v>7</v>
      </c>
      <c r="D2763">
        <f ca="1">Table1[[#This Row],[Rooms]]*10*RANDBETWEEN(10,20)/10</f>
        <v>20</v>
      </c>
      <c r="E2763" s="1">
        <f>YEAR(Table1[[#This Row],[Sale_date]])</f>
        <v>2017</v>
      </c>
      <c r="F2763" s="1">
        <f>ROUNDUP(Table1[[#This Row],[month]]/3,0)</f>
        <v>3</v>
      </c>
      <c r="G2763" s="1">
        <f>MONTH(Table1[[#This Row],[Sale_date]])</f>
        <v>7</v>
      </c>
      <c r="H2763" s="1">
        <f>WEEKNUM(Table1[[#This Row],[Sale_date]])</f>
        <v>30</v>
      </c>
      <c r="I2763" s="1">
        <f>DAY(Table1[[#This Row],[Sale_date]])</f>
        <v>24</v>
      </c>
      <c r="J2763" s="4">
        <f>Table1[[#This Row],[Sale_date]]-DATE(YEAR(Table1[[#This Row],[Sale_date]]),1,1)+1</f>
        <v>205</v>
      </c>
      <c r="K2763" s="1">
        <f>WEEKDAY(Table1[[#This Row],[Sale_date]])</f>
        <v>2</v>
      </c>
      <c r="L2763" s="2">
        <v>42940</v>
      </c>
    </row>
    <row r="2764" spans="1:12" x14ac:dyDescent="0.25">
      <c r="A27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8731800</v>
      </c>
      <c r="B2764">
        <f t="shared" ca="1" si="86"/>
        <v>2.5</v>
      </c>
      <c r="C2764">
        <f t="shared" ca="1" si="87"/>
        <v>9</v>
      </c>
      <c r="D2764">
        <f ca="1">Table1[[#This Row],[Rooms]]*10*RANDBETWEEN(10,20)/10</f>
        <v>40</v>
      </c>
      <c r="E2764" s="1">
        <f>YEAR(Table1[[#This Row],[Sale_date]])</f>
        <v>2017</v>
      </c>
      <c r="F2764" s="1">
        <f>ROUNDUP(Table1[[#This Row],[month]]/3,0)</f>
        <v>3</v>
      </c>
      <c r="G2764" s="1">
        <f>MONTH(Table1[[#This Row],[Sale_date]])</f>
        <v>7</v>
      </c>
      <c r="H2764" s="1">
        <f>WEEKNUM(Table1[[#This Row],[Sale_date]])</f>
        <v>30</v>
      </c>
      <c r="I2764" s="1">
        <f>DAY(Table1[[#This Row],[Sale_date]])</f>
        <v>25</v>
      </c>
      <c r="J2764" s="4">
        <f>Table1[[#This Row],[Sale_date]]-DATE(YEAR(Table1[[#This Row],[Sale_date]]),1,1)+1</f>
        <v>206</v>
      </c>
      <c r="K2764" s="1">
        <f>WEEKDAY(Table1[[#This Row],[Sale_date]])</f>
        <v>3</v>
      </c>
      <c r="L2764" s="2">
        <v>42941</v>
      </c>
    </row>
    <row r="2765" spans="1:12" x14ac:dyDescent="0.25">
      <c r="A27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8059177.1136672664</v>
      </c>
      <c r="B2765">
        <f t="shared" ca="1" si="86"/>
        <v>2</v>
      </c>
      <c r="C2765">
        <f t="shared" ca="1" si="87"/>
        <v>3</v>
      </c>
      <c r="D2765">
        <f ca="1">Table1[[#This Row],[Rooms]]*10*RANDBETWEEN(10,20)/10</f>
        <v>34</v>
      </c>
      <c r="E2765" s="1">
        <f>YEAR(Table1[[#This Row],[Sale_date]])</f>
        <v>2017</v>
      </c>
      <c r="F2765" s="1">
        <f>ROUNDUP(Table1[[#This Row],[month]]/3,0)</f>
        <v>3</v>
      </c>
      <c r="G2765" s="1">
        <f>MONTH(Table1[[#This Row],[Sale_date]])</f>
        <v>7</v>
      </c>
      <c r="H2765" s="1">
        <f>WEEKNUM(Table1[[#This Row],[Sale_date]])</f>
        <v>30</v>
      </c>
      <c r="I2765" s="1">
        <f>DAY(Table1[[#This Row],[Sale_date]])</f>
        <v>26</v>
      </c>
      <c r="J2765" s="4">
        <f>Table1[[#This Row],[Sale_date]]-DATE(YEAR(Table1[[#This Row],[Sale_date]]),1,1)+1</f>
        <v>207</v>
      </c>
      <c r="K2765" s="1">
        <f>WEEKDAY(Table1[[#This Row],[Sale_date]])</f>
        <v>4</v>
      </c>
      <c r="L2765" s="2">
        <v>42942</v>
      </c>
    </row>
    <row r="2766" spans="1:12" x14ac:dyDescent="0.25">
      <c r="A27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14682818.619560167</v>
      </c>
      <c r="B2766">
        <f t="shared" ca="1" si="86"/>
        <v>3.5</v>
      </c>
      <c r="C2766">
        <f t="shared" ca="1" si="87"/>
        <v>3</v>
      </c>
      <c r="D2766">
        <f ca="1">Table1[[#This Row],[Rooms]]*10*RANDBETWEEN(10,20)/10</f>
        <v>59.5</v>
      </c>
      <c r="E2766" s="1">
        <f>YEAR(Table1[[#This Row],[Sale_date]])</f>
        <v>2017</v>
      </c>
      <c r="F2766" s="1">
        <f>ROUNDUP(Table1[[#This Row],[month]]/3,0)</f>
        <v>3</v>
      </c>
      <c r="G2766" s="1">
        <f>MONTH(Table1[[#This Row],[Sale_date]])</f>
        <v>7</v>
      </c>
      <c r="H2766" s="1">
        <f>WEEKNUM(Table1[[#This Row],[Sale_date]])</f>
        <v>30</v>
      </c>
      <c r="I2766" s="1">
        <f>DAY(Table1[[#This Row],[Sale_date]])</f>
        <v>27</v>
      </c>
      <c r="J2766" s="4">
        <f>Table1[[#This Row],[Sale_date]]-DATE(YEAR(Table1[[#This Row],[Sale_date]]),1,1)+1</f>
        <v>208</v>
      </c>
      <c r="K2766" s="1">
        <f>WEEKDAY(Table1[[#This Row],[Sale_date]])</f>
        <v>5</v>
      </c>
      <c r="L2766" s="2">
        <v>42943</v>
      </c>
    </row>
    <row r="2767" spans="1:12" x14ac:dyDescent="0.25">
      <c r="A27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18637215.47770635</v>
      </c>
      <c r="B2767">
        <f t="shared" ca="1" si="86"/>
        <v>4</v>
      </c>
      <c r="C2767">
        <f t="shared" ca="1" si="87"/>
        <v>3</v>
      </c>
      <c r="D2767">
        <f ca="1">Table1[[#This Row],[Rooms]]*10*RANDBETWEEN(10,20)/10</f>
        <v>68</v>
      </c>
      <c r="E2767" s="1">
        <f>YEAR(Table1[[#This Row],[Sale_date]])</f>
        <v>2017</v>
      </c>
      <c r="F2767" s="1">
        <f>ROUNDUP(Table1[[#This Row],[month]]/3,0)</f>
        <v>3</v>
      </c>
      <c r="G2767" s="1">
        <f>MONTH(Table1[[#This Row],[Sale_date]])</f>
        <v>7</v>
      </c>
      <c r="H2767" s="1">
        <f>WEEKNUM(Table1[[#This Row],[Sale_date]])</f>
        <v>30</v>
      </c>
      <c r="I2767" s="1">
        <f>DAY(Table1[[#This Row],[Sale_date]])</f>
        <v>28</v>
      </c>
      <c r="J2767" s="4">
        <f>Table1[[#This Row],[Sale_date]]-DATE(YEAR(Table1[[#This Row],[Sale_date]]),1,1)+1</f>
        <v>209</v>
      </c>
      <c r="K2767" s="1">
        <f>WEEKDAY(Table1[[#This Row],[Sale_date]])</f>
        <v>6</v>
      </c>
      <c r="L2767" s="2">
        <v>42944</v>
      </c>
    </row>
    <row r="2768" spans="1:12" x14ac:dyDescent="0.25">
      <c r="A27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7492707.3757507</v>
      </c>
      <c r="B2768">
        <f t="shared" ca="1" si="86"/>
        <v>2.5</v>
      </c>
      <c r="C2768">
        <f t="shared" ca="1" si="87"/>
        <v>4</v>
      </c>
      <c r="D2768">
        <f ca="1">Table1[[#This Row],[Rooms]]*10*RANDBETWEEN(10,20)/10</f>
        <v>35</v>
      </c>
      <c r="E2768" s="1">
        <f>YEAR(Table1[[#This Row],[Sale_date]])</f>
        <v>2017</v>
      </c>
      <c r="F2768" s="1">
        <f>ROUNDUP(Table1[[#This Row],[month]]/3,0)</f>
        <v>3</v>
      </c>
      <c r="G2768" s="1">
        <f>MONTH(Table1[[#This Row],[Sale_date]])</f>
        <v>7</v>
      </c>
      <c r="H2768" s="1">
        <f>WEEKNUM(Table1[[#This Row],[Sale_date]])</f>
        <v>30</v>
      </c>
      <c r="I2768" s="1">
        <f>DAY(Table1[[#This Row],[Sale_date]])</f>
        <v>29</v>
      </c>
      <c r="J2768" s="4">
        <f>Table1[[#This Row],[Sale_date]]-DATE(YEAR(Table1[[#This Row],[Sale_date]]),1,1)+1</f>
        <v>210</v>
      </c>
      <c r="K2768" s="1">
        <f>WEEKDAY(Table1[[#This Row],[Sale_date]])</f>
        <v>7</v>
      </c>
      <c r="L2768" s="2">
        <v>42945</v>
      </c>
    </row>
    <row r="2769" spans="1:12" x14ac:dyDescent="0.25">
      <c r="A27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11804175.348752575</v>
      </c>
      <c r="B2769">
        <f t="shared" ca="1" si="86"/>
        <v>4</v>
      </c>
      <c r="C2769">
        <f t="shared" ca="1" si="87"/>
        <v>1</v>
      </c>
      <c r="D2769">
        <f ca="1">Table1[[#This Row],[Rooms]]*10*RANDBETWEEN(10,20)/10</f>
        <v>52</v>
      </c>
      <c r="E2769" s="1">
        <f>YEAR(Table1[[#This Row],[Sale_date]])</f>
        <v>2017</v>
      </c>
      <c r="F2769" s="1">
        <f>ROUNDUP(Table1[[#This Row],[month]]/3,0)</f>
        <v>3</v>
      </c>
      <c r="G2769" s="1">
        <f>MONTH(Table1[[#This Row],[Sale_date]])</f>
        <v>7</v>
      </c>
      <c r="H2769" s="1">
        <f>WEEKNUM(Table1[[#This Row],[Sale_date]])</f>
        <v>31</v>
      </c>
      <c r="I2769" s="1">
        <f>DAY(Table1[[#This Row],[Sale_date]])</f>
        <v>30</v>
      </c>
      <c r="J2769" s="4">
        <f>Table1[[#This Row],[Sale_date]]-DATE(YEAR(Table1[[#This Row],[Sale_date]]),1,1)+1</f>
        <v>211</v>
      </c>
      <c r="K2769" s="1">
        <f>WEEKDAY(Table1[[#This Row],[Sale_date]])</f>
        <v>1</v>
      </c>
      <c r="L2769" s="2">
        <v>42946</v>
      </c>
    </row>
    <row r="2770" spans="1:12" x14ac:dyDescent="0.25">
      <c r="A27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9464973.2796109952</v>
      </c>
      <c r="B2770">
        <f t="shared" ca="1" si="86"/>
        <v>2.5</v>
      </c>
      <c r="C2770">
        <f t="shared" ca="1" si="87"/>
        <v>6</v>
      </c>
      <c r="D2770">
        <f ca="1">Table1[[#This Row],[Rooms]]*10*RANDBETWEEN(10,20)/10</f>
        <v>27.5</v>
      </c>
      <c r="E2770" s="1">
        <f>YEAR(Table1[[#This Row],[Sale_date]])</f>
        <v>2017</v>
      </c>
      <c r="F2770" s="1">
        <f>ROUNDUP(Table1[[#This Row],[month]]/3,0)</f>
        <v>3</v>
      </c>
      <c r="G2770" s="1">
        <f>MONTH(Table1[[#This Row],[Sale_date]])</f>
        <v>7</v>
      </c>
      <c r="H2770" s="1">
        <f>WEEKNUM(Table1[[#This Row],[Sale_date]])</f>
        <v>31</v>
      </c>
      <c r="I2770" s="1">
        <f>DAY(Table1[[#This Row],[Sale_date]])</f>
        <v>31</v>
      </c>
      <c r="J2770" s="4">
        <f>Table1[[#This Row],[Sale_date]]-DATE(YEAR(Table1[[#This Row],[Sale_date]]),1,1)+1</f>
        <v>212</v>
      </c>
      <c r="K2770" s="1">
        <f>WEEKDAY(Table1[[#This Row],[Sale_date]])</f>
        <v>2</v>
      </c>
      <c r="L2770" s="2">
        <v>42947</v>
      </c>
    </row>
    <row r="2771" spans="1:12" x14ac:dyDescent="0.25">
      <c r="A27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9074616.7744293101</v>
      </c>
      <c r="B2771">
        <f t="shared" ca="1" si="86"/>
        <v>2</v>
      </c>
      <c r="C2771">
        <f t="shared" ca="1" si="87"/>
        <v>4</v>
      </c>
      <c r="D2771">
        <f ca="1">Table1[[#This Row],[Rooms]]*10*RANDBETWEEN(10,20)/10</f>
        <v>36</v>
      </c>
      <c r="E2771" s="1">
        <f>YEAR(Table1[[#This Row],[Sale_date]])</f>
        <v>2017</v>
      </c>
      <c r="F2771" s="1">
        <f>ROUNDUP(Table1[[#This Row],[month]]/3,0)</f>
        <v>3</v>
      </c>
      <c r="G2771" s="1">
        <f>MONTH(Table1[[#This Row],[Sale_date]])</f>
        <v>8</v>
      </c>
      <c r="H2771" s="1">
        <f>WEEKNUM(Table1[[#This Row],[Sale_date]])</f>
        <v>31</v>
      </c>
      <c r="I2771" s="1">
        <f>DAY(Table1[[#This Row],[Sale_date]])</f>
        <v>1</v>
      </c>
      <c r="J2771" s="4">
        <f>Table1[[#This Row],[Sale_date]]-DATE(YEAR(Table1[[#This Row],[Sale_date]]),1,1)+1</f>
        <v>213</v>
      </c>
      <c r="K2771" s="1">
        <f>WEEKDAY(Table1[[#This Row],[Sale_date]])</f>
        <v>3</v>
      </c>
      <c r="L2771" s="2">
        <v>42948</v>
      </c>
    </row>
    <row r="2772" spans="1:12" x14ac:dyDescent="0.25">
      <c r="A27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13163861.900996847</v>
      </c>
      <c r="B2772">
        <f t="shared" ca="1" si="86"/>
        <v>3.5</v>
      </c>
      <c r="C2772">
        <f t="shared" ca="1" si="87"/>
        <v>1</v>
      </c>
      <c r="D2772">
        <f ca="1">Table1[[#This Row],[Rooms]]*10*RANDBETWEEN(10,20)/10</f>
        <v>42</v>
      </c>
      <c r="E2772" s="1">
        <f>YEAR(Table1[[#This Row],[Sale_date]])</f>
        <v>2017</v>
      </c>
      <c r="F2772" s="1">
        <f>ROUNDUP(Table1[[#This Row],[month]]/3,0)</f>
        <v>3</v>
      </c>
      <c r="G2772" s="1">
        <f>MONTH(Table1[[#This Row],[Sale_date]])</f>
        <v>8</v>
      </c>
      <c r="H2772" s="1">
        <f>WEEKNUM(Table1[[#This Row],[Sale_date]])</f>
        <v>31</v>
      </c>
      <c r="I2772" s="1">
        <f>DAY(Table1[[#This Row],[Sale_date]])</f>
        <v>2</v>
      </c>
      <c r="J2772" s="4">
        <f>Table1[[#This Row],[Sale_date]]-DATE(YEAR(Table1[[#This Row],[Sale_date]]),1,1)+1</f>
        <v>214</v>
      </c>
      <c r="K2772" s="1">
        <f>WEEKDAY(Table1[[#This Row],[Sale_date]])</f>
        <v>4</v>
      </c>
      <c r="L2772" s="2">
        <v>42949</v>
      </c>
    </row>
    <row r="2773" spans="1:12" x14ac:dyDescent="0.25">
      <c r="A27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7307880.7833013358</v>
      </c>
      <c r="B2773">
        <f t="shared" ca="1" si="86"/>
        <v>2</v>
      </c>
      <c r="C2773">
        <f t="shared" ca="1" si="87"/>
        <v>5</v>
      </c>
      <c r="D2773">
        <f ca="1">Table1[[#This Row],[Rooms]]*10*RANDBETWEEN(10,20)/10</f>
        <v>28</v>
      </c>
      <c r="E2773" s="1">
        <f>YEAR(Table1[[#This Row],[Sale_date]])</f>
        <v>2017</v>
      </c>
      <c r="F2773" s="1">
        <f>ROUNDUP(Table1[[#This Row],[month]]/3,0)</f>
        <v>3</v>
      </c>
      <c r="G2773" s="1">
        <f>MONTH(Table1[[#This Row],[Sale_date]])</f>
        <v>8</v>
      </c>
      <c r="H2773" s="1">
        <f>WEEKNUM(Table1[[#This Row],[Sale_date]])</f>
        <v>31</v>
      </c>
      <c r="I2773" s="1">
        <f>DAY(Table1[[#This Row],[Sale_date]])</f>
        <v>3</v>
      </c>
      <c r="J2773" s="4">
        <f>Table1[[#This Row],[Sale_date]]-DATE(YEAR(Table1[[#This Row],[Sale_date]]),1,1)+1</f>
        <v>215</v>
      </c>
      <c r="K2773" s="1">
        <f>WEEKDAY(Table1[[#This Row],[Sale_date]])</f>
        <v>5</v>
      </c>
      <c r="L2773" s="2">
        <v>42950</v>
      </c>
    </row>
    <row r="2774" spans="1:12" x14ac:dyDescent="0.25">
      <c r="A27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2777722.508525453</v>
      </c>
      <c r="B2774">
        <f t="shared" ca="1" si="86"/>
        <v>1</v>
      </c>
      <c r="C2774">
        <f t="shared" ca="1" si="87"/>
        <v>7</v>
      </c>
      <c r="D2774">
        <f ca="1">Table1[[#This Row],[Rooms]]*10*RANDBETWEEN(10,20)/10</f>
        <v>12</v>
      </c>
      <c r="E2774" s="1">
        <f>YEAR(Table1[[#This Row],[Sale_date]])</f>
        <v>2017</v>
      </c>
      <c r="F2774" s="1">
        <f>ROUNDUP(Table1[[#This Row],[month]]/3,0)</f>
        <v>3</v>
      </c>
      <c r="G2774" s="1">
        <f>MONTH(Table1[[#This Row],[Sale_date]])</f>
        <v>8</v>
      </c>
      <c r="H2774" s="1">
        <f>WEEKNUM(Table1[[#This Row],[Sale_date]])</f>
        <v>31</v>
      </c>
      <c r="I2774" s="1">
        <f>DAY(Table1[[#This Row],[Sale_date]])</f>
        <v>4</v>
      </c>
      <c r="J2774" s="4">
        <f>Table1[[#This Row],[Sale_date]]-DATE(YEAR(Table1[[#This Row],[Sale_date]]),1,1)+1</f>
        <v>216</v>
      </c>
      <c r="K2774" s="1">
        <f>WEEKDAY(Table1[[#This Row],[Sale_date]])</f>
        <v>6</v>
      </c>
      <c r="L2774" s="2">
        <v>42951</v>
      </c>
    </row>
    <row r="2775" spans="1:12" x14ac:dyDescent="0.25">
      <c r="A27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7252678.372462796</v>
      </c>
      <c r="B2775">
        <f t="shared" ca="1" si="86"/>
        <v>4</v>
      </c>
      <c r="C2775">
        <f t="shared" ca="1" si="87"/>
        <v>5</v>
      </c>
      <c r="D2775">
        <f ca="1">Table1[[#This Row],[Rooms]]*10*RANDBETWEEN(10,20)/10</f>
        <v>40</v>
      </c>
      <c r="E2775" s="1">
        <f>YEAR(Table1[[#This Row],[Sale_date]])</f>
        <v>2017</v>
      </c>
      <c r="F2775" s="1">
        <f>ROUNDUP(Table1[[#This Row],[month]]/3,0)</f>
        <v>3</v>
      </c>
      <c r="G2775" s="1">
        <f>MONTH(Table1[[#This Row],[Sale_date]])</f>
        <v>8</v>
      </c>
      <c r="H2775" s="1">
        <f>WEEKNUM(Table1[[#This Row],[Sale_date]])</f>
        <v>31</v>
      </c>
      <c r="I2775" s="1">
        <f>DAY(Table1[[#This Row],[Sale_date]])</f>
        <v>5</v>
      </c>
      <c r="J2775" s="4">
        <f>Table1[[#This Row],[Sale_date]]-DATE(YEAR(Table1[[#This Row],[Sale_date]]),1,1)+1</f>
        <v>217</v>
      </c>
      <c r="K2775" s="1">
        <f>WEEKDAY(Table1[[#This Row],[Sale_date]])</f>
        <v>7</v>
      </c>
      <c r="L2775" s="2">
        <v>42952</v>
      </c>
    </row>
    <row r="2776" spans="1:12" x14ac:dyDescent="0.25">
      <c r="A27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2521472.0003159512</v>
      </c>
      <c r="B2776">
        <f t="shared" ca="1" si="86"/>
        <v>1</v>
      </c>
      <c r="C2776">
        <f t="shared" ca="1" si="87"/>
        <v>1</v>
      </c>
      <c r="D2776">
        <f ca="1">Table1[[#This Row],[Rooms]]*10*RANDBETWEEN(10,20)/10</f>
        <v>14</v>
      </c>
      <c r="E2776" s="1">
        <f>YEAR(Table1[[#This Row],[Sale_date]])</f>
        <v>2017</v>
      </c>
      <c r="F2776" s="1">
        <f>ROUNDUP(Table1[[#This Row],[month]]/3,0)</f>
        <v>3</v>
      </c>
      <c r="G2776" s="1">
        <f>MONTH(Table1[[#This Row],[Sale_date]])</f>
        <v>8</v>
      </c>
      <c r="H2776" s="1">
        <f>WEEKNUM(Table1[[#This Row],[Sale_date]])</f>
        <v>32</v>
      </c>
      <c r="I2776" s="1">
        <f>DAY(Table1[[#This Row],[Sale_date]])</f>
        <v>6</v>
      </c>
      <c r="J2776" s="4">
        <f>Table1[[#This Row],[Sale_date]]-DATE(YEAR(Table1[[#This Row],[Sale_date]]),1,1)+1</f>
        <v>218</v>
      </c>
      <c r="K2776" s="1">
        <f>WEEKDAY(Table1[[#This Row],[Sale_date]])</f>
        <v>1</v>
      </c>
      <c r="L2776" s="2">
        <v>42953</v>
      </c>
    </row>
    <row r="2777" spans="1:12" x14ac:dyDescent="0.25">
      <c r="A27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5256930.3040287793</v>
      </c>
      <c r="B2777">
        <f t="shared" ca="1" si="86"/>
        <v>2</v>
      </c>
      <c r="C2777">
        <f t="shared" ca="1" si="87"/>
        <v>9</v>
      </c>
      <c r="D2777">
        <f ca="1">Table1[[#This Row],[Rooms]]*10*RANDBETWEEN(10,20)/10</f>
        <v>26</v>
      </c>
      <c r="E2777" s="1">
        <f>YEAR(Table1[[#This Row],[Sale_date]])</f>
        <v>2017</v>
      </c>
      <c r="F2777" s="1">
        <f>ROUNDUP(Table1[[#This Row],[month]]/3,0)</f>
        <v>3</v>
      </c>
      <c r="G2777" s="1">
        <f>MONTH(Table1[[#This Row],[Sale_date]])</f>
        <v>8</v>
      </c>
      <c r="H2777" s="1">
        <f>WEEKNUM(Table1[[#This Row],[Sale_date]])</f>
        <v>32</v>
      </c>
      <c r="I2777" s="1">
        <f>DAY(Table1[[#This Row],[Sale_date]])</f>
        <v>7</v>
      </c>
      <c r="J2777" s="4">
        <f>Table1[[#This Row],[Sale_date]]-DATE(YEAR(Table1[[#This Row],[Sale_date]]),1,1)+1</f>
        <v>219</v>
      </c>
      <c r="K2777" s="1">
        <f>WEEKDAY(Table1[[#This Row],[Sale_date]])</f>
        <v>2</v>
      </c>
      <c r="L2777" s="2">
        <v>42954</v>
      </c>
    </row>
    <row r="2778" spans="1:12" x14ac:dyDescent="0.25">
      <c r="A27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12780162.125223581</v>
      </c>
      <c r="B2778">
        <f t="shared" ca="1" si="86"/>
        <v>4</v>
      </c>
      <c r="C2778">
        <f t="shared" ca="1" si="87"/>
        <v>6</v>
      </c>
      <c r="D2778">
        <f ca="1">Table1[[#This Row],[Rooms]]*10*RANDBETWEEN(10,20)/10</f>
        <v>68</v>
      </c>
      <c r="E2778" s="1">
        <f>YEAR(Table1[[#This Row],[Sale_date]])</f>
        <v>2017</v>
      </c>
      <c r="F2778" s="1">
        <f>ROUNDUP(Table1[[#This Row],[month]]/3,0)</f>
        <v>3</v>
      </c>
      <c r="G2778" s="1">
        <f>MONTH(Table1[[#This Row],[Sale_date]])</f>
        <v>8</v>
      </c>
      <c r="H2778" s="1">
        <f>WEEKNUM(Table1[[#This Row],[Sale_date]])</f>
        <v>32</v>
      </c>
      <c r="I2778" s="1">
        <f>DAY(Table1[[#This Row],[Sale_date]])</f>
        <v>8</v>
      </c>
      <c r="J2778" s="4">
        <f>Table1[[#This Row],[Sale_date]]-DATE(YEAR(Table1[[#This Row],[Sale_date]]),1,1)+1</f>
        <v>220</v>
      </c>
      <c r="K2778" s="1">
        <f>WEEKDAY(Table1[[#This Row],[Sale_date]])</f>
        <v>3</v>
      </c>
      <c r="L2778" s="2">
        <v>42955</v>
      </c>
    </row>
    <row r="2779" spans="1:12" x14ac:dyDescent="0.25">
      <c r="A27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6720576.8864077767</v>
      </c>
      <c r="B2779">
        <f t="shared" ca="1" si="86"/>
        <v>3</v>
      </c>
      <c r="C2779">
        <f t="shared" ca="1" si="87"/>
        <v>7</v>
      </c>
      <c r="D2779">
        <f ca="1">Table1[[#This Row],[Rooms]]*10*RANDBETWEEN(10,20)/10</f>
        <v>30</v>
      </c>
      <c r="E2779" s="1">
        <f>YEAR(Table1[[#This Row],[Sale_date]])</f>
        <v>2017</v>
      </c>
      <c r="F2779" s="1">
        <f>ROUNDUP(Table1[[#This Row],[month]]/3,0)</f>
        <v>3</v>
      </c>
      <c r="G2779" s="1">
        <f>MONTH(Table1[[#This Row],[Sale_date]])</f>
        <v>8</v>
      </c>
      <c r="H2779" s="1">
        <f>WEEKNUM(Table1[[#This Row],[Sale_date]])</f>
        <v>32</v>
      </c>
      <c r="I2779" s="1">
        <f>DAY(Table1[[#This Row],[Sale_date]])</f>
        <v>9</v>
      </c>
      <c r="J2779" s="4">
        <f>Table1[[#This Row],[Sale_date]]-DATE(YEAR(Table1[[#This Row],[Sale_date]]),1,1)+1</f>
        <v>221</v>
      </c>
      <c r="K2779" s="1">
        <f>WEEKDAY(Table1[[#This Row],[Sale_date]])</f>
        <v>4</v>
      </c>
      <c r="L2779" s="2">
        <v>42956</v>
      </c>
    </row>
    <row r="2780" spans="1:12" x14ac:dyDescent="0.25">
      <c r="A27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13553935.622562667</v>
      </c>
      <c r="B2780">
        <f t="shared" ca="1" si="86"/>
        <v>3.5</v>
      </c>
      <c r="C2780">
        <f t="shared" ca="1" si="87"/>
        <v>7</v>
      </c>
      <c r="D2780">
        <f ca="1">Table1[[#This Row],[Rooms]]*10*RANDBETWEEN(10,20)/10</f>
        <v>52.5</v>
      </c>
      <c r="E2780" s="1">
        <f>YEAR(Table1[[#This Row],[Sale_date]])</f>
        <v>2017</v>
      </c>
      <c r="F2780" s="1">
        <f>ROUNDUP(Table1[[#This Row],[month]]/3,0)</f>
        <v>3</v>
      </c>
      <c r="G2780" s="1">
        <f>MONTH(Table1[[#This Row],[Sale_date]])</f>
        <v>8</v>
      </c>
      <c r="H2780" s="1">
        <f>WEEKNUM(Table1[[#This Row],[Sale_date]])</f>
        <v>32</v>
      </c>
      <c r="I2780" s="1">
        <f>DAY(Table1[[#This Row],[Sale_date]])</f>
        <v>10</v>
      </c>
      <c r="J2780" s="4">
        <f>Table1[[#This Row],[Sale_date]]-DATE(YEAR(Table1[[#This Row],[Sale_date]]),1,1)+1</f>
        <v>222</v>
      </c>
      <c r="K2780" s="1">
        <f>WEEKDAY(Table1[[#This Row],[Sale_date]])</f>
        <v>5</v>
      </c>
      <c r="L2780" s="2">
        <v>42957</v>
      </c>
    </row>
    <row r="2781" spans="1:12" x14ac:dyDescent="0.25">
      <c r="A27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3534483.4640910551</v>
      </c>
      <c r="B2781">
        <f t="shared" ca="1" si="86"/>
        <v>1.5</v>
      </c>
      <c r="C2781">
        <f t="shared" ca="1" si="87"/>
        <v>5</v>
      </c>
      <c r="D2781">
        <f ca="1">Table1[[#This Row],[Rooms]]*10*RANDBETWEEN(10,20)/10</f>
        <v>18</v>
      </c>
      <c r="E2781" s="1">
        <f>YEAR(Table1[[#This Row],[Sale_date]])</f>
        <v>2017</v>
      </c>
      <c r="F2781" s="1">
        <f>ROUNDUP(Table1[[#This Row],[month]]/3,0)</f>
        <v>3</v>
      </c>
      <c r="G2781" s="1">
        <f>MONTH(Table1[[#This Row],[Sale_date]])</f>
        <v>8</v>
      </c>
      <c r="H2781" s="1">
        <f>WEEKNUM(Table1[[#This Row],[Sale_date]])</f>
        <v>32</v>
      </c>
      <c r="I2781" s="1">
        <f>DAY(Table1[[#This Row],[Sale_date]])</f>
        <v>11</v>
      </c>
      <c r="J2781" s="4">
        <f>Table1[[#This Row],[Sale_date]]-DATE(YEAR(Table1[[#This Row],[Sale_date]]),1,1)+1</f>
        <v>223</v>
      </c>
      <c r="K2781" s="1">
        <f>WEEKDAY(Table1[[#This Row],[Sale_date]])</f>
        <v>6</v>
      </c>
      <c r="L2781" s="2">
        <v>42958</v>
      </c>
    </row>
    <row r="2782" spans="1:12" x14ac:dyDescent="0.25">
      <c r="A27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6151909.335033075</v>
      </c>
      <c r="B2782">
        <f t="shared" ca="1" si="86"/>
        <v>2</v>
      </c>
      <c r="C2782">
        <f t="shared" ca="1" si="87"/>
        <v>3</v>
      </c>
      <c r="D2782">
        <f ca="1">Table1[[#This Row],[Rooms]]*10*RANDBETWEEN(10,20)/10</f>
        <v>40</v>
      </c>
      <c r="E2782" s="1">
        <f>YEAR(Table1[[#This Row],[Sale_date]])</f>
        <v>2017</v>
      </c>
      <c r="F2782" s="1">
        <f>ROUNDUP(Table1[[#This Row],[month]]/3,0)</f>
        <v>3</v>
      </c>
      <c r="G2782" s="1">
        <f>MONTH(Table1[[#This Row],[Sale_date]])</f>
        <v>8</v>
      </c>
      <c r="H2782" s="1">
        <f>WEEKNUM(Table1[[#This Row],[Sale_date]])</f>
        <v>32</v>
      </c>
      <c r="I2782" s="1">
        <f>DAY(Table1[[#This Row],[Sale_date]])</f>
        <v>12</v>
      </c>
      <c r="J2782" s="4">
        <f>Table1[[#This Row],[Sale_date]]-DATE(YEAR(Table1[[#This Row],[Sale_date]]),1,1)+1</f>
        <v>224</v>
      </c>
      <c r="K2782" s="1">
        <f>WEEKDAY(Table1[[#This Row],[Sale_date]])</f>
        <v>7</v>
      </c>
      <c r="L2782" s="2">
        <v>42959</v>
      </c>
    </row>
    <row r="2783" spans="1:12" x14ac:dyDescent="0.25">
      <c r="A27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16009637.959557489</v>
      </c>
      <c r="B2783">
        <f t="shared" ca="1" si="86"/>
        <v>4</v>
      </c>
      <c r="C2783">
        <f t="shared" ca="1" si="87"/>
        <v>10</v>
      </c>
      <c r="D2783">
        <f ca="1">Table1[[#This Row],[Rooms]]*10*RANDBETWEEN(10,20)/10</f>
        <v>48</v>
      </c>
      <c r="E2783" s="1">
        <f>YEAR(Table1[[#This Row],[Sale_date]])</f>
        <v>2017</v>
      </c>
      <c r="F2783" s="1">
        <f>ROUNDUP(Table1[[#This Row],[month]]/3,0)</f>
        <v>3</v>
      </c>
      <c r="G2783" s="1">
        <f>MONTH(Table1[[#This Row],[Sale_date]])</f>
        <v>8</v>
      </c>
      <c r="H2783" s="1">
        <f>WEEKNUM(Table1[[#This Row],[Sale_date]])</f>
        <v>33</v>
      </c>
      <c r="I2783" s="1">
        <f>DAY(Table1[[#This Row],[Sale_date]])</f>
        <v>13</v>
      </c>
      <c r="J2783" s="4">
        <f>Table1[[#This Row],[Sale_date]]-DATE(YEAR(Table1[[#This Row],[Sale_date]]),1,1)+1</f>
        <v>225</v>
      </c>
      <c r="K2783" s="1">
        <f>WEEKDAY(Table1[[#This Row],[Sale_date]])</f>
        <v>1</v>
      </c>
      <c r="L2783" s="2">
        <v>42960</v>
      </c>
    </row>
    <row r="2784" spans="1:12" x14ac:dyDescent="0.25">
      <c r="A27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7176156.3595996229</v>
      </c>
      <c r="B2784">
        <f t="shared" ca="1" si="86"/>
        <v>2.5</v>
      </c>
      <c r="C2784">
        <f t="shared" ca="1" si="87"/>
        <v>2</v>
      </c>
      <c r="D2784">
        <f ca="1">Table1[[#This Row],[Rooms]]*10*RANDBETWEEN(10,20)/10</f>
        <v>30</v>
      </c>
      <c r="E2784" s="1">
        <f>YEAR(Table1[[#This Row],[Sale_date]])</f>
        <v>2017</v>
      </c>
      <c r="F2784" s="1">
        <f>ROUNDUP(Table1[[#This Row],[month]]/3,0)</f>
        <v>3</v>
      </c>
      <c r="G2784" s="1">
        <f>MONTH(Table1[[#This Row],[Sale_date]])</f>
        <v>8</v>
      </c>
      <c r="H2784" s="1">
        <f>WEEKNUM(Table1[[#This Row],[Sale_date]])</f>
        <v>33</v>
      </c>
      <c r="I2784" s="1">
        <f>DAY(Table1[[#This Row],[Sale_date]])</f>
        <v>14</v>
      </c>
      <c r="J2784" s="4">
        <f>Table1[[#This Row],[Sale_date]]-DATE(YEAR(Table1[[#This Row],[Sale_date]]),1,1)+1</f>
        <v>226</v>
      </c>
      <c r="K2784" s="1">
        <f>WEEKDAY(Table1[[#This Row],[Sale_date]])</f>
        <v>2</v>
      </c>
      <c r="L2784" s="2">
        <v>42961</v>
      </c>
    </row>
    <row r="2785" spans="1:12" x14ac:dyDescent="0.25">
      <c r="A27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8933680.583444532</v>
      </c>
      <c r="B2785">
        <f t="shared" ca="1" si="86"/>
        <v>1.5</v>
      </c>
      <c r="C2785">
        <f t="shared" ca="1" si="87"/>
        <v>7</v>
      </c>
      <c r="D2785">
        <f ca="1">Table1[[#This Row],[Rooms]]*10*RANDBETWEEN(10,20)/10</f>
        <v>27</v>
      </c>
      <c r="E2785" s="1">
        <f>YEAR(Table1[[#This Row],[Sale_date]])</f>
        <v>2017</v>
      </c>
      <c r="F2785" s="1">
        <f>ROUNDUP(Table1[[#This Row],[month]]/3,0)</f>
        <v>3</v>
      </c>
      <c r="G2785" s="1">
        <f>MONTH(Table1[[#This Row],[Sale_date]])</f>
        <v>8</v>
      </c>
      <c r="H2785" s="1">
        <f>WEEKNUM(Table1[[#This Row],[Sale_date]])</f>
        <v>33</v>
      </c>
      <c r="I2785" s="1">
        <f>DAY(Table1[[#This Row],[Sale_date]])</f>
        <v>15</v>
      </c>
      <c r="J2785" s="4">
        <f>Table1[[#This Row],[Sale_date]]-DATE(YEAR(Table1[[#This Row],[Sale_date]]),1,1)+1</f>
        <v>227</v>
      </c>
      <c r="K2785" s="1">
        <f>WEEKDAY(Table1[[#This Row],[Sale_date]])</f>
        <v>3</v>
      </c>
      <c r="L2785" s="2">
        <v>42962</v>
      </c>
    </row>
    <row r="2786" spans="1:12" x14ac:dyDescent="0.25">
      <c r="A27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13335410</v>
      </c>
      <c r="B2786">
        <f t="shared" ca="1" si="86"/>
        <v>4</v>
      </c>
      <c r="C2786">
        <f t="shared" ca="1" si="87"/>
        <v>1</v>
      </c>
      <c r="D2786">
        <f ca="1">Table1[[#This Row],[Rooms]]*10*RANDBETWEEN(10,20)/10</f>
        <v>60</v>
      </c>
      <c r="E2786" s="1">
        <f>YEAR(Table1[[#This Row],[Sale_date]])</f>
        <v>2017</v>
      </c>
      <c r="F2786" s="1">
        <f>ROUNDUP(Table1[[#This Row],[month]]/3,0)</f>
        <v>3</v>
      </c>
      <c r="G2786" s="1">
        <f>MONTH(Table1[[#This Row],[Sale_date]])</f>
        <v>8</v>
      </c>
      <c r="H2786" s="1">
        <f>WEEKNUM(Table1[[#This Row],[Sale_date]])</f>
        <v>33</v>
      </c>
      <c r="I2786" s="1">
        <f>DAY(Table1[[#This Row],[Sale_date]])</f>
        <v>16</v>
      </c>
      <c r="J2786" s="4">
        <f>Table1[[#This Row],[Sale_date]]-DATE(YEAR(Table1[[#This Row],[Sale_date]]),1,1)+1</f>
        <v>228</v>
      </c>
      <c r="K2786" s="1">
        <f>WEEKDAY(Table1[[#This Row],[Sale_date]])</f>
        <v>4</v>
      </c>
      <c r="L2786" s="2">
        <v>42963</v>
      </c>
    </row>
    <row r="2787" spans="1:12" x14ac:dyDescent="0.25">
      <c r="A27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14337129.372045649</v>
      </c>
      <c r="B2787">
        <f t="shared" ca="1" si="86"/>
        <v>4</v>
      </c>
      <c r="C2787">
        <f t="shared" ca="1" si="87"/>
        <v>7</v>
      </c>
      <c r="D2787">
        <f ca="1">Table1[[#This Row],[Rooms]]*10*RANDBETWEEN(10,20)/10</f>
        <v>52</v>
      </c>
      <c r="E2787" s="1">
        <f>YEAR(Table1[[#This Row],[Sale_date]])</f>
        <v>2017</v>
      </c>
      <c r="F2787" s="1">
        <f>ROUNDUP(Table1[[#This Row],[month]]/3,0)</f>
        <v>3</v>
      </c>
      <c r="G2787" s="1">
        <f>MONTH(Table1[[#This Row],[Sale_date]])</f>
        <v>8</v>
      </c>
      <c r="H2787" s="1">
        <f>WEEKNUM(Table1[[#This Row],[Sale_date]])</f>
        <v>33</v>
      </c>
      <c r="I2787" s="1">
        <f>DAY(Table1[[#This Row],[Sale_date]])</f>
        <v>17</v>
      </c>
      <c r="J2787" s="4">
        <f>Table1[[#This Row],[Sale_date]]-DATE(YEAR(Table1[[#This Row],[Sale_date]]),1,1)+1</f>
        <v>229</v>
      </c>
      <c r="K2787" s="1">
        <f>WEEKDAY(Table1[[#This Row],[Sale_date]])</f>
        <v>5</v>
      </c>
      <c r="L2787" s="2">
        <v>42964</v>
      </c>
    </row>
    <row r="2788" spans="1:12" x14ac:dyDescent="0.25">
      <c r="A27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6623802.3042664016</v>
      </c>
      <c r="B2788">
        <f t="shared" ca="1" si="86"/>
        <v>2.5</v>
      </c>
      <c r="C2788">
        <f t="shared" ca="1" si="87"/>
        <v>8</v>
      </c>
      <c r="D2788">
        <f ca="1">Table1[[#This Row],[Rooms]]*10*RANDBETWEEN(10,20)/10</f>
        <v>27.5</v>
      </c>
      <c r="E2788" s="1">
        <f>YEAR(Table1[[#This Row],[Sale_date]])</f>
        <v>2017</v>
      </c>
      <c r="F2788" s="1">
        <f>ROUNDUP(Table1[[#This Row],[month]]/3,0)</f>
        <v>3</v>
      </c>
      <c r="G2788" s="1">
        <f>MONTH(Table1[[#This Row],[Sale_date]])</f>
        <v>8</v>
      </c>
      <c r="H2788" s="1">
        <f>WEEKNUM(Table1[[#This Row],[Sale_date]])</f>
        <v>33</v>
      </c>
      <c r="I2788" s="1">
        <f>DAY(Table1[[#This Row],[Sale_date]])</f>
        <v>18</v>
      </c>
      <c r="J2788" s="4">
        <f>Table1[[#This Row],[Sale_date]]-DATE(YEAR(Table1[[#This Row],[Sale_date]]),1,1)+1</f>
        <v>230</v>
      </c>
      <c r="K2788" s="1">
        <f>WEEKDAY(Table1[[#This Row],[Sale_date]])</f>
        <v>6</v>
      </c>
      <c r="L2788" s="2">
        <v>42965</v>
      </c>
    </row>
    <row r="2789" spans="1:12" x14ac:dyDescent="0.25">
      <c r="A27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13731710.103066431</v>
      </c>
      <c r="B2789">
        <f t="shared" ca="1" si="86"/>
        <v>3.5</v>
      </c>
      <c r="C2789">
        <f t="shared" ca="1" si="87"/>
        <v>4</v>
      </c>
      <c r="D2789">
        <f ca="1">Table1[[#This Row],[Rooms]]*10*RANDBETWEEN(10,20)/10</f>
        <v>59.5</v>
      </c>
      <c r="E2789" s="1">
        <f>YEAR(Table1[[#This Row],[Sale_date]])</f>
        <v>2017</v>
      </c>
      <c r="F2789" s="1">
        <f>ROUNDUP(Table1[[#This Row],[month]]/3,0)</f>
        <v>3</v>
      </c>
      <c r="G2789" s="1">
        <f>MONTH(Table1[[#This Row],[Sale_date]])</f>
        <v>8</v>
      </c>
      <c r="H2789" s="1">
        <f>WEEKNUM(Table1[[#This Row],[Sale_date]])</f>
        <v>33</v>
      </c>
      <c r="I2789" s="1">
        <f>DAY(Table1[[#This Row],[Sale_date]])</f>
        <v>19</v>
      </c>
      <c r="J2789" s="4">
        <f>Table1[[#This Row],[Sale_date]]-DATE(YEAR(Table1[[#This Row],[Sale_date]]),1,1)+1</f>
        <v>231</v>
      </c>
      <c r="K2789" s="1">
        <f>WEEKDAY(Table1[[#This Row],[Sale_date]])</f>
        <v>7</v>
      </c>
      <c r="L2789" s="2">
        <v>42966</v>
      </c>
    </row>
    <row r="2790" spans="1:12" x14ac:dyDescent="0.25">
      <c r="A27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9132453</v>
      </c>
      <c r="B2790">
        <f t="shared" ca="1" si="86"/>
        <v>3</v>
      </c>
      <c r="C2790">
        <f t="shared" ca="1" si="87"/>
        <v>10</v>
      </c>
      <c r="D2790">
        <f ca="1">Table1[[#This Row],[Rooms]]*10*RANDBETWEEN(10,20)/10</f>
        <v>45</v>
      </c>
      <c r="E2790" s="1">
        <f>YEAR(Table1[[#This Row],[Sale_date]])</f>
        <v>2017</v>
      </c>
      <c r="F2790" s="1">
        <f>ROUNDUP(Table1[[#This Row],[month]]/3,0)</f>
        <v>3</v>
      </c>
      <c r="G2790" s="1">
        <f>MONTH(Table1[[#This Row],[Sale_date]])</f>
        <v>8</v>
      </c>
      <c r="H2790" s="1">
        <f>WEEKNUM(Table1[[#This Row],[Sale_date]])</f>
        <v>34</v>
      </c>
      <c r="I2790" s="1">
        <f>DAY(Table1[[#This Row],[Sale_date]])</f>
        <v>20</v>
      </c>
      <c r="J2790" s="4">
        <f>Table1[[#This Row],[Sale_date]]-DATE(YEAR(Table1[[#This Row],[Sale_date]]),1,1)+1</f>
        <v>232</v>
      </c>
      <c r="K2790" s="1">
        <f>WEEKDAY(Table1[[#This Row],[Sale_date]])</f>
        <v>1</v>
      </c>
      <c r="L2790" s="2">
        <v>42967</v>
      </c>
    </row>
    <row r="2791" spans="1:12" x14ac:dyDescent="0.25">
      <c r="A27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14314695.542811813</v>
      </c>
      <c r="B2791">
        <f t="shared" ca="1" si="86"/>
        <v>3.5</v>
      </c>
      <c r="C2791">
        <f t="shared" ca="1" si="87"/>
        <v>7</v>
      </c>
      <c r="D2791">
        <f ca="1">Table1[[#This Row],[Rooms]]*10*RANDBETWEEN(10,20)/10</f>
        <v>70</v>
      </c>
      <c r="E2791" s="1">
        <f>YEAR(Table1[[#This Row],[Sale_date]])</f>
        <v>2017</v>
      </c>
      <c r="F2791" s="1">
        <f>ROUNDUP(Table1[[#This Row],[month]]/3,0)</f>
        <v>3</v>
      </c>
      <c r="G2791" s="1">
        <f>MONTH(Table1[[#This Row],[Sale_date]])</f>
        <v>8</v>
      </c>
      <c r="H2791" s="1">
        <f>WEEKNUM(Table1[[#This Row],[Sale_date]])</f>
        <v>34</v>
      </c>
      <c r="I2791" s="1">
        <f>DAY(Table1[[#This Row],[Sale_date]])</f>
        <v>21</v>
      </c>
      <c r="J2791" s="4">
        <f>Table1[[#This Row],[Sale_date]]-DATE(YEAR(Table1[[#This Row],[Sale_date]]),1,1)+1</f>
        <v>233</v>
      </c>
      <c r="K2791" s="1">
        <f>WEEKDAY(Table1[[#This Row],[Sale_date]])</f>
        <v>2</v>
      </c>
      <c r="L2791" s="2">
        <v>42968</v>
      </c>
    </row>
    <row r="2792" spans="1:12" x14ac:dyDescent="0.25">
      <c r="A27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16864267.81359943</v>
      </c>
      <c r="B2792">
        <f t="shared" ca="1" si="86"/>
        <v>4</v>
      </c>
      <c r="C2792">
        <f t="shared" ca="1" si="87"/>
        <v>8</v>
      </c>
      <c r="D2792">
        <f ca="1">Table1[[#This Row],[Rooms]]*10*RANDBETWEEN(10,20)/10</f>
        <v>68</v>
      </c>
      <c r="E2792" s="1">
        <f>YEAR(Table1[[#This Row],[Sale_date]])</f>
        <v>2017</v>
      </c>
      <c r="F2792" s="1">
        <f>ROUNDUP(Table1[[#This Row],[month]]/3,0)</f>
        <v>3</v>
      </c>
      <c r="G2792" s="1">
        <f>MONTH(Table1[[#This Row],[Sale_date]])</f>
        <v>8</v>
      </c>
      <c r="H2792" s="1">
        <f>WEEKNUM(Table1[[#This Row],[Sale_date]])</f>
        <v>34</v>
      </c>
      <c r="I2792" s="1">
        <f>DAY(Table1[[#This Row],[Sale_date]])</f>
        <v>22</v>
      </c>
      <c r="J2792" s="4">
        <f>Table1[[#This Row],[Sale_date]]-DATE(YEAR(Table1[[#This Row],[Sale_date]]),1,1)+1</f>
        <v>234</v>
      </c>
      <c r="K2792" s="1">
        <f>WEEKDAY(Table1[[#This Row],[Sale_date]])</f>
        <v>3</v>
      </c>
      <c r="L2792" s="2">
        <v>42969</v>
      </c>
    </row>
    <row r="2793" spans="1:12" x14ac:dyDescent="0.25">
      <c r="A27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19421671.872923445</v>
      </c>
      <c r="B2793">
        <f t="shared" ca="1" si="86"/>
        <v>3.5</v>
      </c>
      <c r="C2793">
        <f t="shared" ca="1" si="87"/>
        <v>7</v>
      </c>
      <c r="D2793">
        <f ca="1">Table1[[#This Row],[Rooms]]*10*RANDBETWEEN(10,20)/10</f>
        <v>63</v>
      </c>
      <c r="E2793" s="1">
        <f>YEAR(Table1[[#This Row],[Sale_date]])</f>
        <v>2017</v>
      </c>
      <c r="F2793" s="1">
        <f>ROUNDUP(Table1[[#This Row],[month]]/3,0)</f>
        <v>3</v>
      </c>
      <c r="G2793" s="1">
        <f>MONTH(Table1[[#This Row],[Sale_date]])</f>
        <v>8</v>
      </c>
      <c r="H2793" s="1">
        <f>WEEKNUM(Table1[[#This Row],[Sale_date]])</f>
        <v>34</v>
      </c>
      <c r="I2793" s="1">
        <f>DAY(Table1[[#This Row],[Sale_date]])</f>
        <v>23</v>
      </c>
      <c r="J2793" s="4">
        <f>Table1[[#This Row],[Sale_date]]-DATE(YEAR(Table1[[#This Row],[Sale_date]]),1,1)+1</f>
        <v>235</v>
      </c>
      <c r="K2793" s="1">
        <f>WEEKDAY(Table1[[#This Row],[Sale_date]])</f>
        <v>4</v>
      </c>
      <c r="L2793" s="2">
        <v>42970</v>
      </c>
    </row>
    <row r="2794" spans="1:12" x14ac:dyDescent="0.25">
      <c r="A27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11742467.952975485</v>
      </c>
      <c r="B2794">
        <f t="shared" ca="1" si="86"/>
        <v>3.5</v>
      </c>
      <c r="C2794">
        <f t="shared" ca="1" si="87"/>
        <v>1</v>
      </c>
      <c r="D2794">
        <f ca="1">Table1[[#This Row],[Rooms]]*10*RANDBETWEEN(10,20)/10</f>
        <v>59.5</v>
      </c>
      <c r="E2794" s="1">
        <f>YEAR(Table1[[#This Row],[Sale_date]])</f>
        <v>2017</v>
      </c>
      <c r="F2794" s="1">
        <f>ROUNDUP(Table1[[#This Row],[month]]/3,0)</f>
        <v>3</v>
      </c>
      <c r="G2794" s="1">
        <f>MONTH(Table1[[#This Row],[Sale_date]])</f>
        <v>8</v>
      </c>
      <c r="H2794" s="1">
        <f>WEEKNUM(Table1[[#This Row],[Sale_date]])</f>
        <v>34</v>
      </c>
      <c r="I2794" s="1">
        <f>DAY(Table1[[#This Row],[Sale_date]])</f>
        <v>24</v>
      </c>
      <c r="J2794" s="4">
        <f>Table1[[#This Row],[Sale_date]]-DATE(YEAR(Table1[[#This Row],[Sale_date]]),1,1)+1</f>
        <v>236</v>
      </c>
      <c r="K2794" s="1">
        <f>WEEKDAY(Table1[[#This Row],[Sale_date]])</f>
        <v>5</v>
      </c>
      <c r="L2794" s="2">
        <v>42971</v>
      </c>
    </row>
    <row r="2795" spans="1:12" x14ac:dyDescent="0.25">
      <c r="A27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6489675.4256874109</v>
      </c>
      <c r="B2795">
        <f t="shared" ca="1" si="86"/>
        <v>1.5</v>
      </c>
      <c r="C2795">
        <f t="shared" ca="1" si="87"/>
        <v>5</v>
      </c>
      <c r="D2795">
        <f ca="1">Table1[[#This Row],[Rooms]]*10*RANDBETWEEN(10,20)/10</f>
        <v>22.5</v>
      </c>
      <c r="E2795" s="1">
        <f>YEAR(Table1[[#This Row],[Sale_date]])</f>
        <v>2017</v>
      </c>
      <c r="F2795" s="1">
        <f>ROUNDUP(Table1[[#This Row],[month]]/3,0)</f>
        <v>3</v>
      </c>
      <c r="G2795" s="1">
        <f>MONTH(Table1[[#This Row],[Sale_date]])</f>
        <v>8</v>
      </c>
      <c r="H2795" s="1">
        <f>WEEKNUM(Table1[[#This Row],[Sale_date]])</f>
        <v>34</v>
      </c>
      <c r="I2795" s="1">
        <f>DAY(Table1[[#This Row],[Sale_date]])</f>
        <v>25</v>
      </c>
      <c r="J2795" s="4">
        <f>Table1[[#This Row],[Sale_date]]-DATE(YEAR(Table1[[#This Row],[Sale_date]]),1,1)+1</f>
        <v>237</v>
      </c>
      <c r="K2795" s="1">
        <f>WEEKDAY(Table1[[#This Row],[Sale_date]])</f>
        <v>6</v>
      </c>
      <c r="L2795" s="2">
        <v>42972</v>
      </c>
    </row>
    <row r="2796" spans="1:12" x14ac:dyDescent="0.25">
      <c r="A27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6700914.0370963784</v>
      </c>
      <c r="B2796">
        <f t="shared" ca="1" si="86"/>
        <v>2.5</v>
      </c>
      <c r="C2796">
        <f t="shared" ca="1" si="87"/>
        <v>5</v>
      </c>
      <c r="D2796">
        <f ca="1">Table1[[#This Row],[Rooms]]*10*RANDBETWEEN(10,20)/10</f>
        <v>42.5</v>
      </c>
      <c r="E2796" s="1">
        <f>YEAR(Table1[[#This Row],[Sale_date]])</f>
        <v>2017</v>
      </c>
      <c r="F2796" s="1">
        <f>ROUNDUP(Table1[[#This Row],[month]]/3,0)</f>
        <v>3</v>
      </c>
      <c r="G2796" s="1">
        <f>MONTH(Table1[[#This Row],[Sale_date]])</f>
        <v>8</v>
      </c>
      <c r="H2796" s="1">
        <f>WEEKNUM(Table1[[#This Row],[Sale_date]])</f>
        <v>34</v>
      </c>
      <c r="I2796" s="1">
        <f>DAY(Table1[[#This Row],[Sale_date]])</f>
        <v>26</v>
      </c>
      <c r="J2796" s="4">
        <f>Table1[[#This Row],[Sale_date]]-DATE(YEAR(Table1[[#This Row],[Sale_date]]),1,1)+1</f>
        <v>238</v>
      </c>
      <c r="K2796" s="1">
        <f>WEEKDAY(Table1[[#This Row],[Sale_date]])</f>
        <v>7</v>
      </c>
      <c r="L2796" s="2">
        <v>42973</v>
      </c>
    </row>
    <row r="2797" spans="1:12" x14ac:dyDescent="0.25">
      <c r="A27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3432080.1999012702</v>
      </c>
      <c r="B2797">
        <f t="shared" ca="1" si="86"/>
        <v>1.5</v>
      </c>
      <c r="C2797">
        <f t="shared" ca="1" si="87"/>
        <v>1</v>
      </c>
      <c r="D2797">
        <f ca="1">Table1[[#This Row],[Rooms]]*10*RANDBETWEEN(10,20)/10</f>
        <v>21</v>
      </c>
      <c r="E2797" s="1">
        <f>YEAR(Table1[[#This Row],[Sale_date]])</f>
        <v>2017</v>
      </c>
      <c r="F2797" s="1">
        <f>ROUNDUP(Table1[[#This Row],[month]]/3,0)</f>
        <v>3</v>
      </c>
      <c r="G2797" s="1">
        <f>MONTH(Table1[[#This Row],[Sale_date]])</f>
        <v>8</v>
      </c>
      <c r="H2797" s="1">
        <f>WEEKNUM(Table1[[#This Row],[Sale_date]])</f>
        <v>35</v>
      </c>
      <c r="I2797" s="1">
        <f>DAY(Table1[[#This Row],[Sale_date]])</f>
        <v>27</v>
      </c>
      <c r="J2797" s="4">
        <f>Table1[[#This Row],[Sale_date]]-DATE(YEAR(Table1[[#This Row],[Sale_date]]),1,1)+1</f>
        <v>239</v>
      </c>
      <c r="K2797" s="1">
        <f>WEEKDAY(Table1[[#This Row],[Sale_date]])</f>
        <v>1</v>
      </c>
      <c r="L2797" s="2">
        <v>42974</v>
      </c>
    </row>
    <row r="2798" spans="1:12" x14ac:dyDescent="0.25">
      <c r="A27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11419896.269351512</v>
      </c>
      <c r="B2798">
        <f t="shared" ca="1" si="86"/>
        <v>3.5</v>
      </c>
      <c r="C2798">
        <f t="shared" ca="1" si="87"/>
        <v>6</v>
      </c>
      <c r="D2798">
        <f ca="1">Table1[[#This Row],[Rooms]]*10*RANDBETWEEN(10,20)/10</f>
        <v>38.5</v>
      </c>
      <c r="E2798" s="1">
        <f>YEAR(Table1[[#This Row],[Sale_date]])</f>
        <v>2017</v>
      </c>
      <c r="F2798" s="1">
        <f>ROUNDUP(Table1[[#This Row],[month]]/3,0)</f>
        <v>3</v>
      </c>
      <c r="G2798" s="1">
        <f>MONTH(Table1[[#This Row],[Sale_date]])</f>
        <v>8</v>
      </c>
      <c r="H2798" s="1">
        <f>WEEKNUM(Table1[[#This Row],[Sale_date]])</f>
        <v>35</v>
      </c>
      <c r="I2798" s="1">
        <f>DAY(Table1[[#This Row],[Sale_date]])</f>
        <v>28</v>
      </c>
      <c r="J2798" s="4">
        <f>Table1[[#This Row],[Sale_date]]-DATE(YEAR(Table1[[#This Row],[Sale_date]]),1,1)+1</f>
        <v>240</v>
      </c>
      <c r="K2798" s="1">
        <f>WEEKDAY(Table1[[#This Row],[Sale_date]])</f>
        <v>2</v>
      </c>
      <c r="L2798" s="2">
        <v>42975</v>
      </c>
    </row>
    <row r="2799" spans="1:12" x14ac:dyDescent="0.25">
      <c r="A27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12897133.359573243</v>
      </c>
      <c r="B2799">
        <f t="shared" ca="1" si="86"/>
        <v>4</v>
      </c>
      <c r="C2799">
        <f t="shared" ca="1" si="87"/>
        <v>3</v>
      </c>
      <c r="D2799">
        <f ca="1">Table1[[#This Row],[Rooms]]*10*RANDBETWEEN(10,20)/10</f>
        <v>72</v>
      </c>
      <c r="E2799" s="1">
        <f>YEAR(Table1[[#This Row],[Sale_date]])</f>
        <v>2017</v>
      </c>
      <c r="F2799" s="1">
        <f>ROUNDUP(Table1[[#This Row],[month]]/3,0)</f>
        <v>3</v>
      </c>
      <c r="G2799" s="1">
        <f>MONTH(Table1[[#This Row],[Sale_date]])</f>
        <v>8</v>
      </c>
      <c r="H2799" s="1">
        <f>WEEKNUM(Table1[[#This Row],[Sale_date]])</f>
        <v>35</v>
      </c>
      <c r="I2799" s="1">
        <f>DAY(Table1[[#This Row],[Sale_date]])</f>
        <v>29</v>
      </c>
      <c r="J2799" s="4">
        <f>Table1[[#This Row],[Sale_date]]-DATE(YEAR(Table1[[#This Row],[Sale_date]]),1,1)+1</f>
        <v>241</v>
      </c>
      <c r="K2799" s="1">
        <f>WEEKDAY(Table1[[#This Row],[Sale_date]])</f>
        <v>3</v>
      </c>
      <c r="L2799" s="2">
        <v>42976</v>
      </c>
    </row>
    <row r="2800" spans="1:12" x14ac:dyDescent="0.25">
      <c r="A28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5852748.3482611794</v>
      </c>
      <c r="B2800">
        <f t="shared" ca="1" si="86"/>
        <v>2</v>
      </c>
      <c r="C2800">
        <f t="shared" ca="1" si="87"/>
        <v>6</v>
      </c>
      <c r="D2800">
        <f ca="1">Table1[[#This Row],[Rooms]]*10*RANDBETWEEN(10,20)/10</f>
        <v>22</v>
      </c>
      <c r="E2800" s="1">
        <f>YEAR(Table1[[#This Row],[Sale_date]])</f>
        <v>2017</v>
      </c>
      <c r="F2800" s="1">
        <f>ROUNDUP(Table1[[#This Row],[month]]/3,0)</f>
        <v>3</v>
      </c>
      <c r="G2800" s="1">
        <f>MONTH(Table1[[#This Row],[Sale_date]])</f>
        <v>8</v>
      </c>
      <c r="H2800" s="1">
        <f>WEEKNUM(Table1[[#This Row],[Sale_date]])</f>
        <v>35</v>
      </c>
      <c r="I2800" s="1">
        <f>DAY(Table1[[#This Row],[Sale_date]])</f>
        <v>30</v>
      </c>
      <c r="J2800" s="4">
        <f>Table1[[#This Row],[Sale_date]]-DATE(YEAR(Table1[[#This Row],[Sale_date]]),1,1)+1</f>
        <v>242</v>
      </c>
      <c r="K2800" s="1">
        <f>WEEKDAY(Table1[[#This Row],[Sale_date]])</f>
        <v>4</v>
      </c>
      <c r="L2800" s="2">
        <v>42977</v>
      </c>
    </row>
    <row r="2801" spans="1:12" x14ac:dyDescent="0.25">
      <c r="A28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9828375.2027062252</v>
      </c>
      <c r="B2801">
        <f t="shared" ca="1" si="86"/>
        <v>3</v>
      </c>
      <c r="C2801">
        <f t="shared" ca="1" si="87"/>
        <v>8</v>
      </c>
      <c r="D2801">
        <f ca="1">Table1[[#This Row],[Rooms]]*10*RANDBETWEEN(10,20)/10</f>
        <v>39</v>
      </c>
      <c r="E2801" s="1">
        <f>YEAR(Table1[[#This Row],[Sale_date]])</f>
        <v>2017</v>
      </c>
      <c r="F2801" s="1">
        <f>ROUNDUP(Table1[[#This Row],[month]]/3,0)</f>
        <v>3</v>
      </c>
      <c r="G2801" s="1">
        <f>MONTH(Table1[[#This Row],[Sale_date]])</f>
        <v>8</v>
      </c>
      <c r="H2801" s="1">
        <f>WEEKNUM(Table1[[#This Row],[Sale_date]])</f>
        <v>35</v>
      </c>
      <c r="I2801" s="1">
        <f>DAY(Table1[[#This Row],[Sale_date]])</f>
        <v>31</v>
      </c>
      <c r="J2801" s="4">
        <f>Table1[[#This Row],[Sale_date]]-DATE(YEAR(Table1[[#This Row],[Sale_date]]),1,1)+1</f>
        <v>243</v>
      </c>
      <c r="K2801" s="1">
        <f>WEEKDAY(Table1[[#This Row],[Sale_date]])</f>
        <v>5</v>
      </c>
      <c r="L2801" s="2">
        <v>42978</v>
      </c>
    </row>
    <row r="2802" spans="1:12" x14ac:dyDescent="0.25">
      <c r="A28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13745964.028928909</v>
      </c>
      <c r="B2802">
        <f t="shared" ca="1" si="86"/>
        <v>3.5</v>
      </c>
      <c r="C2802">
        <f t="shared" ca="1" si="87"/>
        <v>8</v>
      </c>
      <c r="D2802">
        <f ca="1">Table1[[#This Row],[Rooms]]*10*RANDBETWEEN(10,20)/10</f>
        <v>45.5</v>
      </c>
      <c r="E2802" s="1">
        <f>YEAR(Table1[[#This Row],[Sale_date]])</f>
        <v>2017</v>
      </c>
      <c r="F2802" s="1">
        <f>ROUNDUP(Table1[[#This Row],[month]]/3,0)</f>
        <v>3</v>
      </c>
      <c r="G2802" s="1">
        <f>MONTH(Table1[[#This Row],[Sale_date]])</f>
        <v>9</v>
      </c>
      <c r="H2802" s="1">
        <f>WEEKNUM(Table1[[#This Row],[Sale_date]])</f>
        <v>35</v>
      </c>
      <c r="I2802" s="1">
        <f>DAY(Table1[[#This Row],[Sale_date]])</f>
        <v>1</v>
      </c>
      <c r="J2802" s="4">
        <f>Table1[[#This Row],[Sale_date]]-DATE(YEAR(Table1[[#This Row],[Sale_date]]),1,1)+1</f>
        <v>244</v>
      </c>
      <c r="K2802" s="1">
        <f>WEEKDAY(Table1[[#This Row],[Sale_date]])</f>
        <v>6</v>
      </c>
      <c r="L2802" s="2">
        <v>42979</v>
      </c>
    </row>
    <row r="2803" spans="1:12" x14ac:dyDescent="0.25">
      <c r="A28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21190726.70127051</v>
      </c>
      <c r="B2803">
        <f t="shared" ca="1" si="86"/>
        <v>4</v>
      </c>
      <c r="C2803">
        <f t="shared" ca="1" si="87"/>
        <v>10</v>
      </c>
      <c r="D2803">
        <f ca="1">Table1[[#This Row],[Rooms]]*10*RANDBETWEEN(10,20)/10</f>
        <v>80</v>
      </c>
      <c r="E2803" s="1">
        <f>YEAR(Table1[[#This Row],[Sale_date]])</f>
        <v>2017</v>
      </c>
      <c r="F2803" s="1">
        <f>ROUNDUP(Table1[[#This Row],[month]]/3,0)</f>
        <v>3</v>
      </c>
      <c r="G2803" s="1">
        <f>MONTH(Table1[[#This Row],[Sale_date]])</f>
        <v>9</v>
      </c>
      <c r="H2803" s="1">
        <f>WEEKNUM(Table1[[#This Row],[Sale_date]])</f>
        <v>35</v>
      </c>
      <c r="I2803" s="1">
        <f>DAY(Table1[[#This Row],[Sale_date]])</f>
        <v>2</v>
      </c>
      <c r="J2803" s="4">
        <f>Table1[[#This Row],[Sale_date]]-DATE(YEAR(Table1[[#This Row],[Sale_date]]),1,1)+1</f>
        <v>245</v>
      </c>
      <c r="K2803" s="1">
        <f>WEEKDAY(Table1[[#This Row],[Sale_date]])</f>
        <v>7</v>
      </c>
      <c r="L2803" s="2">
        <v>42980</v>
      </c>
    </row>
    <row r="2804" spans="1:12" x14ac:dyDescent="0.25">
      <c r="A28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2371429.6494326163</v>
      </c>
      <c r="B2804">
        <f t="shared" ca="1" si="86"/>
        <v>1</v>
      </c>
      <c r="C2804">
        <f t="shared" ca="1" si="87"/>
        <v>5</v>
      </c>
      <c r="D2804">
        <f ca="1">Table1[[#This Row],[Rooms]]*10*RANDBETWEEN(10,20)/10</f>
        <v>12</v>
      </c>
      <c r="E2804" s="1">
        <f>YEAR(Table1[[#This Row],[Sale_date]])</f>
        <v>2017</v>
      </c>
      <c r="F2804" s="1">
        <f>ROUNDUP(Table1[[#This Row],[month]]/3,0)</f>
        <v>3</v>
      </c>
      <c r="G2804" s="1">
        <f>MONTH(Table1[[#This Row],[Sale_date]])</f>
        <v>9</v>
      </c>
      <c r="H2804" s="1">
        <f>WEEKNUM(Table1[[#This Row],[Sale_date]])</f>
        <v>36</v>
      </c>
      <c r="I2804" s="1">
        <f>DAY(Table1[[#This Row],[Sale_date]])</f>
        <v>3</v>
      </c>
      <c r="J2804" s="4">
        <f>Table1[[#This Row],[Sale_date]]-DATE(YEAR(Table1[[#This Row],[Sale_date]]),1,1)+1</f>
        <v>246</v>
      </c>
      <c r="K2804" s="1">
        <f>WEEKDAY(Table1[[#This Row],[Sale_date]])</f>
        <v>1</v>
      </c>
      <c r="L2804" s="2">
        <v>42981</v>
      </c>
    </row>
    <row r="2805" spans="1:12" x14ac:dyDescent="0.25">
      <c r="A28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8633714.5352825876</v>
      </c>
      <c r="B2805">
        <f t="shared" ca="1" si="86"/>
        <v>3</v>
      </c>
      <c r="C2805">
        <f t="shared" ca="1" si="87"/>
        <v>8</v>
      </c>
      <c r="D2805">
        <f ca="1">Table1[[#This Row],[Rooms]]*10*RANDBETWEEN(10,20)/10</f>
        <v>30</v>
      </c>
      <c r="E2805" s="1">
        <f>YEAR(Table1[[#This Row],[Sale_date]])</f>
        <v>2017</v>
      </c>
      <c r="F2805" s="1">
        <f>ROUNDUP(Table1[[#This Row],[month]]/3,0)</f>
        <v>3</v>
      </c>
      <c r="G2805" s="1">
        <f>MONTH(Table1[[#This Row],[Sale_date]])</f>
        <v>9</v>
      </c>
      <c r="H2805" s="1">
        <f>WEEKNUM(Table1[[#This Row],[Sale_date]])</f>
        <v>36</v>
      </c>
      <c r="I2805" s="1">
        <f>DAY(Table1[[#This Row],[Sale_date]])</f>
        <v>4</v>
      </c>
      <c r="J2805" s="4">
        <f>Table1[[#This Row],[Sale_date]]-DATE(YEAR(Table1[[#This Row],[Sale_date]]),1,1)+1</f>
        <v>247</v>
      </c>
      <c r="K2805" s="1">
        <f>WEEKDAY(Table1[[#This Row],[Sale_date]])</f>
        <v>2</v>
      </c>
      <c r="L2805" s="2">
        <v>42982</v>
      </c>
    </row>
    <row r="2806" spans="1:12" x14ac:dyDescent="0.25">
      <c r="A28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3559972.4141056584</v>
      </c>
      <c r="B2806">
        <f t="shared" ca="1" si="86"/>
        <v>2</v>
      </c>
      <c r="C2806">
        <f t="shared" ca="1" si="87"/>
        <v>6</v>
      </c>
      <c r="D2806">
        <f ca="1">Table1[[#This Row],[Rooms]]*10*RANDBETWEEN(10,20)/10</f>
        <v>20</v>
      </c>
      <c r="E2806" s="1">
        <f>YEAR(Table1[[#This Row],[Sale_date]])</f>
        <v>2017</v>
      </c>
      <c r="F2806" s="1">
        <f>ROUNDUP(Table1[[#This Row],[month]]/3,0)</f>
        <v>3</v>
      </c>
      <c r="G2806" s="1">
        <f>MONTH(Table1[[#This Row],[Sale_date]])</f>
        <v>9</v>
      </c>
      <c r="H2806" s="1">
        <f>WEEKNUM(Table1[[#This Row],[Sale_date]])</f>
        <v>36</v>
      </c>
      <c r="I2806" s="1">
        <f>DAY(Table1[[#This Row],[Sale_date]])</f>
        <v>5</v>
      </c>
      <c r="J2806" s="4">
        <f>Table1[[#This Row],[Sale_date]]-DATE(YEAR(Table1[[#This Row],[Sale_date]]),1,1)+1</f>
        <v>248</v>
      </c>
      <c r="K2806" s="1">
        <f>WEEKDAY(Table1[[#This Row],[Sale_date]])</f>
        <v>3</v>
      </c>
      <c r="L2806" s="2">
        <v>42983</v>
      </c>
    </row>
    <row r="2807" spans="1:12" x14ac:dyDescent="0.25">
      <c r="A28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7699516.8403089009</v>
      </c>
      <c r="B2807">
        <f t="shared" ca="1" si="86"/>
        <v>1.5</v>
      </c>
      <c r="C2807">
        <f t="shared" ca="1" si="87"/>
        <v>2</v>
      </c>
      <c r="D2807">
        <f ca="1">Table1[[#This Row],[Rooms]]*10*RANDBETWEEN(10,20)/10</f>
        <v>28.5</v>
      </c>
      <c r="E2807" s="1">
        <f>YEAR(Table1[[#This Row],[Sale_date]])</f>
        <v>2017</v>
      </c>
      <c r="F2807" s="1">
        <f>ROUNDUP(Table1[[#This Row],[month]]/3,0)</f>
        <v>3</v>
      </c>
      <c r="G2807" s="1">
        <f>MONTH(Table1[[#This Row],[Sale_date]])</f>
        <v>9</v>
      </c>
      <c r="H2807" s="1">
        <f>WEEKNUM(Table1[[#This Row],[Sale_date]])</f>
        <v>36</v>
      </c>
      <c r="I2807" s="1">
        <f>DAY(Table1[[#This Row],[Sale_date]])</f>
        <v>6</v>
      </c>
      <c r="J2807" s="4">
        <f>Table1[[#This Row],[Sale_date]]-DATE(YEAR(Table1[[#This Row],[Sale_date]]),1,1)+1</f>
        <v>249</v>
      </c>
      <c r="K2807" s="1">
        <f>WEEKDAY(Table1[[#This Row],[Sale_date]])</f>
        <v>4</v>
      </c>
      <c r="L2807" s="2">
        <v>42984</v>
      </c>
    </row>
    <row r="2808" spans="1:12" x14ac:dyDescent="0.25">
      <c r="A28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2758453.4320827774</v>
      </c>
      <c r="B2808">
        <f t="shared" ca="1" si="86"/>
        <v>1</v>
      </c>
      <c r="C2808">
        <f t="shared" ca="1" si="87"/>
        <v>5</v>
      </c>
      <c r="D2808">
        <f ca="1">Table1[[#This Row],[Rooms]]*10*RANDBETWEEN(10,20)/10</f>
        <v>14</v>
      </c>
      <c r="E2808" s="1">
        <f>YEAR(Table1[[#This Row],[Sale_date]])</f>
        <v>2017</v>
      </c>
      <c r="F2808" s="1">
        <f>ROUNDUP(Table1[[#This Row],[month]]/3,0)</f>
        <v>3</v>
      </c>
      <c r="G2808" s="1">
        <f>MONTH(Table1[[#This Row],[Sale_date]])</f>
        <v>9</v>
      </c>
      <c r="H2808" s="1">
        <f>WEEKNUM(Table1[[#This Row],[Sale_date]])</f>
        <v>36</v>
      </c>
      <c r="I2808" s="1">
        <f>DAY(Table1[[#This Row],[Sale_date]])</f>
        <v>7</v>
      </c>
      <c r="J2808" s="4">
        <f>Table1[[#This Row],[Sale_date]]-DATE(YEAR(Table1[[#This Row],[Sale_date]]),1,1)+1</f>
        <v>250</v>
      </c>
      <c r="K2808" s="1">
        <f>WEEKDAY(Table1[[#This Row],[Sale_date]])</f>
        <v>5</v>
      </c>
      <c r="L2808" s="2">
        <v>42985</v>
      </c>
    </row>
    <row r="2809" spans="1:12" x14ac:dyDescent="0.25">
      <c r="A28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9331232.2778083123</v>
      </c>
      <c r="B2809">
        <f t="shared" ca="1" si="86"/>
        <v>3</v>
      </c>
      <c r="C2809">
        <f t="shared" ca="1" si="87"/>
        <v>6</v>
      </c>
      <c r="D2809">
        <f ca="1">Table1[[#This Row],[Rooms]]*10*RANDBETWEEN(10,20)/10</f>
        <v>60</v>
      </c>
      <c r="E2809" s="1">
        <f>YEAR(Table1[[#This Row],[Sale_date]])</f>
        <v>2017</v>
      </c>
      <c r="F2809" s="1">
        <f>ROUNDUP(Table1[[#This Row],[month]]/3,0)</f>
        <v>3</v>
      </c>
      <c r="G2809" s="1">
        <f>MONTH(Table1[[#This Row],[Sale_date]])</f>
        <v>9</v>
      </c>
      <c r="H2809" s="1">
        <f>WEEKNUM(Table1[[#This Row],[Sale_date]])</f>
        <v>36</v>
      </c>
      <c r="I2809" s="1">
        <f>DAY(Table1[[#This Row],[Sale_date]])</f>
        <v>8</v>
      </c>
      <c r="J2809" s="4">
        <f>Table1[[#This Row],[Sale_date]]-DATE(YEAR(Table1[[#This Row],[Sale_date]]),1,1)+1</f>
        <v>251</v>
      </c>
      <c r="K2809" s="1">
        <f>WEEKDAY(Table1[[#This Row],[Sale_date]])</f>
        <v>6</v>
      </c>
      <c r="L2809" s="2">
        <v>42986</v>
      </c>
    </row>
    <row r="2810" spans="1:12" x14ac:dyDescent="0.25">
      <c r="A28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2818936.4854212208</v>
      </c>
      <c r="B2810">
        <f t="shared" ca="1" si="86"/>
        <v>1.5</v>
      </c>
      <c r="C2810">
        <f t="shared" ca="1" si="87"/>
        <v>2</v>
      </c>
      <c r="D2810">
        <f ca="1">Table1[[#This Row],[Rooms]]*10*RANDBETWEEN(10,20)/10</f>
        <v>18</v>
      </c>
      <c r="E2810" s="1">
        <f>YEAR(Table1[[#This Row],[Sale_date]])</f>
        <v>2017</v>
      </c>
      <c r="F2810" s="1">
        <f>ROUNDUP(Table1[[#This Row],[month]]/3,0)</f>
        <v>3</v>
      </c>
      <c r="G2810" s="1">
        <f>MONTH(Table1[[#This Row],[Sale_date]])</f>
        <v>9</v>
      </c>
      <c r="H2810" s="1">
        <f>WEEKNUM(Table1[[#This Row],[Sale_date]])</f>
        <v>36</v>
      </c>
      <c r="I2810" s="1">
        <f>DAY(Table1[[#This Row],[Sale_date]])</f>
        <v>9</v>
      </c>
      <c r="J2810" s="4">
        <f>Table1[[#This Row],[Sale_date]]-DATE(YEAR(Table1[[#This Row],[Sale_date]]),1,1)+1</f>
        <v>252</v>
      </c>
      <c r="K2810" s="1">
        <f>WEEKDAY(Table1[[#This Row],[Sale_date]])</f>
        <v>7</v>
      </c>
      <c r="L2810" s="2">
        <v>42987</v>
      </c>
    </row>
    <row r="2811" spans="1:12" x14ac:dyDescent="0.25">
      <c r="A28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11714085.061909415</v>
      </c>
      <c r="B2811">
        <f t="shared" ca="1" si="86"/>
        <v>2.5</v>
      </c>
      <c r="C2811">
        <f t="shared" ca="1" si="87"/>
        <v>8</v>
      </c>
      <c r="D2811">
        <f ca="1">Table1[[#This Row],[Rooms]]*10*RANDBETWEEN(10,20)/10</f>
        <v>37.5</v>
      </c>
      <c r="E2811" s="1">
        <f>YEAR(Table1[[#This Row],[Sale_date]])</f>
        <v>2017</v>
      </c>
      <c r="F2811" s="1">
        <f>ROUNDUP(Table1[[#This Row],[month]]/3,0)</f>
        <v>3</v>
      </c>
      <c r="G2811" s="1">
        <f>MONTH(Table1[[#This Row],[Sale_date]])</f>
        <v>9</v>
      </c>
      <c r="H2811" s="1">
        <f>WEEKNUM(Table1[[#This Row],[Sale_date]])</f>
        <v>37</v>
      </c>
      <c r="I2811" s="1">
        <f>DAY(Table1[[#This Row],[Sale_date]])</f>
        <v>10</v>
      </c>
      <c r="J2811" s="4">
        <f>Table1[[#This Row],[Sale_date]]-DATE(YEAR(Table1[[#This Row],[Sale_date]]),1,1)+1</f>
        <v>253</v>
      </c>
      <c r="K2811" s="1">
        <f>WEEKDAY(Table1[[#This Row],[Sale_date]])</f>
        <v>1</v>
      </c>
      <c r="L2811" s="2">
        <v>42988</v>
      </c>
    </row>
    <row r="2812" spans="1:12" x14ac:dyDescent="0.25">
      <c r="A28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13839518.350933889</v>
      </c>
      <c r="B2812">
        <f t="shared" ca="1" si="86"/>
        <v>4</v>
      </c>
      <c r="C2812">
        <f t="shared" ca="1" si="87"/>
        <v>8</v>
      </c>
      <c r="D2812">
        <f ca="1">Table1[[#This Row],[Rooms]]*10*RANDBETWEEN(10,20)/10</f>
        <v>72</v>
      </c>
      <c r="E2812" s="1">
        <f>YEAR(Table1[[#This Row],[Sale_date]])</f>
        <v>2017</v>
      </c>
      <c r="F2812" s="1">
        <f>ROUNDUP(Table1[[#This Row],[month]]/3,0)</f>
        <v>3</v>
      </c>
      <c r="G2812" s="1">
        <f>MONTH(Table1[[#This Row],[Sale_date]])</f>
        <v>9</v>
      </c>
      <c r="H2812" s="1">
        <f>WEEKNUM(Table1[[#This Row],[Sale_date]])</f>
        <v>37</v>
      </c>
      <c r="I2812" s="1">
        <f>DAY(Table1[[#This Row],[Sale_date]])</f>
        <v>11</v>
      </c>
      <c r="J2812" s="4">
        <f>Table1[[#This Row],[Sale_date]]-DATE(YEAR(Table1[[#This Row],[Sale_date]]),1,1)+1</f>
        <v>254</v>
      </c>
      <c r="K2812" s="1">
        <f>WEEKDAY(Table1[[#This Row],[Sale_date]])</f>
        <v>2</v>
      </c>
      <c r="L2812" s="2">
        <v>42989</v>
      </c>
    </row>
    <row r="2813" spans="1:12" x14ac:dyDescent="0.25">
      <c r="A28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6101870.3857742529</v>
      </c>
      <c r="B2813">
        <f t="shared" ca="1" si="86"/>
        <v>1</v>
      </c>
      <c r="C2813">
        <f t="shared" ca="1" si="87"/>
        <v>5</v>
      </c>
      <c r="D2813">
        <f ca="1">Table1[[#This Row],[Rooms]]*10*RANDBETWEEN(10,20)/10</f>
        <v>19</v>
      </c>
      <c r="E2813" s="1">
        <f>YEAR(Table1[[#This Row],[Sale_date]])</f>
        <v>2017</v>
      </c>
      <c r="F2813" s="1">
        <f>ROUNDUP(Table1[[#This Row],[month]]/3,0)</f>
        <v>3</v>
      </c>
      <c r="G2813" s="1">
        <f>MONTH(Table1[[#This Row],[Sale_date]])</f>
        <v>9</v>
      </c>
      <c r="H2813" s="1">
        <f>WEEKNUM(Table1[[#This Row],[Sale_date]])</f>
        <v>37</v>
      </c>
      <c r="I2813" s="1">
        <f>DAY(Table1[[#This Row],[Sale_date]])</f>
        <v>12</v>
      </c>
      <c r="J2813" s="4">
        <f>Table1[[#This Row],[Sale_date]]-DATE(YEAR(Table1[[#This Row],[Sale_date]]),1,1)+1</f>
        <v>255</v>
      </c>
      <c r="K2813" s="1">
        <f>WEEKDAY(Table1[[#This Row],[Sale_date]])</f>
        <v>3</v>
      </c>
      <c r="L2813" s="2">
        <v>42990</v>
      </c>
    </row>
    <row r="2814" spans="1:12" x14ac:dyDescent="0.25">
      <c r="A28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5352442.5603263676</v>
      </c>
      <c r="B2814">
        <f t="shared" ca="1" si="86"/>
        <v>1.5</v>
      </c>
      <c r="C2814">
        <f t="shared" ca="1" si="87"/>
        <v>4</v>
      </c>
      <c r="D2814">
        <f ca="1">Table1[[#This Row],[Rooms]]*10*RANDBETWEEN(10,20)/10</f>
        <v>16.5</v>
      </c>
      <c r="E2814" s="1">
        <f>YEAR(Table1[[#This Row],[Sale_date]])</f>
        <v>2017</v>
      </c>
      <c r="F2814" s="1">
        <f>ROUNDUP(Table1[[#This Row],[month]]/3,0)</f>
        <v>3</v>
      </c>
      <c r="G2814" s="1">
        <f>MONTH(Table1[[#This Row],[Sale_date]])</f>
        <v>9</v>
      </c>
      <c r="H2814" s="1">
        <f>WEEKNUM(Table1[[#This Row],[Sale_date]])</f>
        <v>37</v>
      </c>
      <c r="I2814" s="1">
        <f>DAY(Table1[[#This Row],[Sale_date]])</f>
        <v>13</v>
      </c>
      <c r="J2814" s="4">
        <f>Table1[[#This Row],[Sale_date]]-DATE(YEAR(Table1[[#This Row],[Sale_date]]),1,1)+1</f>
        <v>256</v>
      </c>
      <c r="K2814" s="1">
        <f>WEEKDAY(Table1[[#This Row],[Sale_date]])</f>
        <v>4</v>
      </c>
      <c r="L2814" s="2">
        <v>42991</v>
      </c>
    </row>
    <row r="2815" spans="1:12" x14ac:dyDescent="0.25">
      <c r="A28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8421729.2043030914</v>
      </c>
      <c r="B2815">
        <f t="shared" ca="1" si="86"/>
        <v>3</v>
      </c>
      <c r="C2815">
        <f t="shared" ca="1" si="87"/>
        <v>1</v>
      </c>
      <c r="D2815">
        <f ca="1">Table1[[#This Row],[Rooms]]*10*RANDBETWEEN(10,20)/10</f>
        <v>48</v>
      </c>
      <c r="E2815" s="1">
        <f>YEAR(Table1[[#This Row],[Sale_date]])</f>
        <v>2017</v>
      </c>
      <c r="F2815" s="1">
        <f>ROUNDUP(Table1[[#This Row],[month]]/3,0)</f>
        <v>3</v>
      </c>
      <c r="G2815" s="1">
        <f>MONTH(Table1[[#This Row],[Sale_date]])</f>
        <v>9</v>
      </c>
      <c r="H2815" s="1">
        <f>WEEKNUM(Table1[[#This Row],[Sale_date]])</f>
        <v>37</v>
      </c>
      <c r="I2815" s="1">
        <f>DAY(Table1[[#This Row],[Sale_date]])</f>
        <v>14</v>
      </c>
      <c r="J2815" s="4">
        <f>Table1[[#This Row],[Sale_date]]-DATE(YEAR(Table1[[#This Row],[Sale_date]]),1,1)+1</f>
        <v>257</v>
      </c>
      <c r="K2815" s="1">
        <f>WEEKDAY(Table1[[#This Row],[Sale_date]])</f>
        <v>5</v>
      </c>
      <c r="L2815" s="2">
        <v>42992</v>
      </c>
    </row>
    <row r="2816" spans="1:12" x14ac:dyDescent="0.25">
      <c r="A28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3994667.1845979062</v>
      </c>
      <c r="B2816">
        <f t="shared" ca="1" si="86"/>
        <v>2</v>
      </c>
      <c r="C2816">
        <f t="shared" ca="1" si="87"/>
        <v>9</v>
      </c>
      <c r="D2816">
        <f ca="1">Table1[[#This Row],[Rooms]]*10*RANDBETWEEN(10,20)/10</f>
        <v>20</v>
      </c>
      <c r="E2816" s="1">
        <f>YEAR(Table1[[#This Row],[Sale_date]])</f>
        <v>2017</v>
      </c>
      <c r="F2816" s="1">
        <f>ROUNDUP(Table1[[#This Row],[month]]/3,0)</f>
        <v>3</v>
      </c>
      <c r="G2816" s="1">
        <f>MONTH(Table1[[#This Row],[Sale_date]])</f>
        <v>9</v>
      </c>
      <c r="H2816" s="1">
        <f>WEEKNUM(Table1[[#This Row],[Sale_date]])</f>
        <v>37</v>
      </c>
      <c r="I2816" s="1">
        <f>DAY(Table1[[#This Row],[Sale_date]])</f>
        <v>15</v>
      </c>
      <c r="J2816" s="4">
        <f>Table1[[#This Row],[Sale_date]]-DATE(YEAR(Table1[[#This Row],[Sale_date]]),1,1)+1</f>
        <v>258</v>
      </c>
      <c r="K2816" s="1">
        <f>WEEKDAY(Table1[[#This Row],[Sale_date]])</f>
        <v>6</v>
      </c>
      <c r="L2816" s="2">
        <v>42993</v>
      </c>
    </row>
    <row r="2817" spans="1:12" x14ac:dyDescent="0.25">
      <c r="A28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5112374.8930099141</v>
      </c>
      <c r="B2817">
        <f t="shared" ca="1" si="86"/>
        <v>1.5</v>
      </c>
      <c r="C2817">
        <f t="shared" ca="1" si="87"/>
        <v>8</v>
      </c>
      <c r="D2817">
        <f ca="1">Table1[[#This Row],[Rooms]]*10*RANDBETWEEN(10,20)/10</f>
        <v>16.5</v>
      </c>
      <c r="E2817" s="1">
        <f>YEAR(Table1[[#This Row],[Sale_date]])</f>
        <v>2017</v>
      </c>
      <c r="F2817" s="1">
        <f>ROUNDUP(Table1[[#This Row],[month]]/3,0)</f>
        <v>3</v>
      </c>
      <c r="G2817" s="1">
        <f>MONTH(Table1[[#This Row],[Sale_date]])</f>
        <v>9</v>
      </c>
      <c r="H2817" s="1">
        <f>WEEKNUM(Table1[[#This Row],[Sale_date]])</f>
        <v>37</v>
      </c>
      <c r="I2817" s="1">
        <f>DAY(Table1[[#This Row],[Sale_date]])</f>
        <v>16</v>
      </c>
      <c r="J2817" s="4">
        <f>Table1[[#This Row],[Sale_date]]-DATE(YEAR(Table1[[#This Row],[Sale_date]]),1,1)+1</f>
        <v>259</v>
      </c>
      <c r="K2817" s="1">
        <f>WEEKDAY(Table1[[#This Row],[Sale_date]])</f>
        <v>7</v>
      </c>
      <c r="L2817" s="2">
        <v>42994</v>
      </c>
    </row>
    <row r="2818" spans="1:12" x14ac:dyDescent="0.25">
      <c r="A28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11389345.320676243</v>
      </c>
      <c r="B2818">
        <f t="shared" ref="B2818:B2881" ca="1" si="88">MROUND(RANDBETWEEN(10,40)/10,0.5)</f>
        <v>3.5</v>
      </c>
      <c r="C2818">
        <f t="shared" ref="C2818:C2881" ca="1" si="89">RANDBETWEEN(1,10)</f>
        <v>7</v>
      </c>
      <c r="D2818">
        <f ca="1">Table1[[#This Row],[Rooms]]*10*RANDBETWEEN(10,20)/10</f>
        <v>42</v>
      </c>
      <c r="E2818" s="1">
        <f>YEAR(Table1[[#This Row],[Sale_date]])</f>
        <v>2017</v>
      </c>
      <c r="F2818" s="1">
        <f>ROUNDUP(Table1[[#This Row],[month]]/3,0)</f>
        <v>3</v>
      </c>
      <c r="G2818" s="1">
        <f>MONTH(Table1[[#This Row],[Sale_date]])</f>
        <v>9</v>
      </c>
      <c r="H2818" s="1">
        <f>WEEKNUM(Table1[[#This Row],[Sale_date]])</f>
        <v>38</v>
      </c>
      <c r="I2818" s="1">
        <f>DAY(Table1[[#This Row],[Sale_date]])</f>
        <v>17</v>
      </c>
      <c r="J2818" s="4">
        <f>Table1[[#This Row],[Sale_date]]-DATE(YEAR(Table1[[#This Row],[Sale_date]]),1,1)+1</f>
        <v>260</v>
      </c>
      <c r="K2818" s="1">
        <f>WEEKDAY(Table1[[#This Row],[Sale_date]])</f>
        <v>1</v>
      </c>
      <c r="L2818" s="2">
        <v>42995</v>
      </c>
    </row>
    <row r="2819" spans="1:12" x14ac:dyDescent="0.25">
      <c r="A28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8816000</v>
      </c>
      <c r="B2819">
        <f t="shared" ca="1" si="88"/>
        <v>3</v>
      </c>
      <c r="C2819">
        <f t="shared" ca="1" si="89"/>
        <v>10</v>
      </c>
      <c r="D2819">
        <f ca="1">Table1[[#This Row],[Rooms]]*10*RANDBETWEEN(10,20)/10</f>
        <v>36</v>
      </c>
      <c r="E2819" s="1">
        <f>YEAR(Table1[[#This Row],[Sale_date]])</f>
        <v>2017</v>
      </c>
      <c r="F2819" s="1">
        <f>ROUNDUP(Table1[[#This Row],[month]]/3,0)</f>
        <v>3</v>
      </c>
      <c r="G2819" s="1">
        <f>MONTH(Table1[[#This Row],[Sale_date]])</f>
        <v>9</v>
      </c>
      <c r="H2819" s="1">
        <f>WEEKNUM(Table1[[#This Row],[Sale_date]])</f>
        <v>38</v>
      </c>
      <c r="I2819" s="1">
        <f>DAY(Table1[[#This Row],[Sale_date]])</f>
        <v>18</v>
      </c>
      <c r="J2819" s="4">
        <f>Table1[[#This Row],[Sale_date]]-DATE(YEAR(Table1[[#This Row],[Sale_date]]),1,1)+1</f>
        <v>261</v>
      </c>
      <c r="K2819" s="1">
        <f>WEEKDAY(Table1[[#This Row],[Sale_date]])</f>
        <v>2</v>
      </c>
      <c r="L2819" s="2">
        <v>42996</v>
      </c>
    </row>
    <row r="2820" spans="1:12" x14ac:dyDescent="0.25">
      <c r="A28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9291000</v>
      </c>
      <c r="B2820">
        <f t="shared" ca="1" si="88"/>
        <v>2.5</v>
      </c>
      <c r="C2820">
        <f t="shared" ca="1" si="89"/>
        <v>2</v>
      </c>
      <c r="D2820">
        <f ca="1">Table1[[#This Row],[Rooms]]*10*RANDBETWEEN(10,20)/10</f>
        <v>42.5</v>
      </c>
      <c r="E2820" s="1">
        <f>YEAR(Table1[[#This Row],[Sale_date]])</f>
        <v>2017</v>
      </c>
      <c r="F2820" s="1">
        <f>ROUNDUP(Table1[[#This Row],[month]]/3,0)</f>
        <v>3</v>
      </c>
      <c r="G2820" s="1">
        <f>MONTH(Table1[[#This Row],[Sale_date]])</f>
        <v>9</v>
      </c>
      <c r="H2820" s="1">
        <f>WEEKNUM(Table1[[#This Row],[Sale_date]])</f>
        <v>38</v>
      </c>
      <c r="I2820" s="1">
        <f>DAY(Table1[[#This Row],[Sale_date]])</f>
        <v>19</v>
      </c>
      <c r="J2820" s="4">
        <f>Table1[[#This Row],[Sale_date]]-DATE(YEAR(Table1[[#This Row],[Sale_date]]),1,1)+1</f>
        <v>262</v>
      </c>
      <c r="K2820" s="1">
        <f>WEEKDAY(Table1[[#This Row],[Sale_date]])</f>
        <v>3</v>
      </c>
      <c r="L2820" s="2">
        <v>42997</v>
      </c>
    </row>
    <row r="2821" spans="1:12" x14ac:dyDescent="0.25">
      <c r="A28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4690340.4139544591</v>
      </c>
      <c r="B2821">
        <f t="shared" ca="1" si="88"/>
        <v>1.5</v>
      </c>
      <c r="C2821">
        <f t="shared" ca="1" si="89"/>
        <v>3</v>
      </c>
      <c r="D2821">
        <f ca="1">Table1[[#This Row],[Rooms]]*10*RANDBETWEEN(10,20)/10</f>
        <v>25.5</v>
      </c>
      <c r="E2821" s="1">
        <f>YEAR(Table1[[#This Row],[Sale_date]])</f>
        <v>2017</v>
      </c>
      <c r="F2821" s="1">
        <f>ROUNDUP(Table1[[#This Row],[month]]/3,0)</f>
        <v>3</v>
      </c>
      <c r="G2821" s="1">
        <f>MONTH(Table1[[#This Row],[Sale_date]])</f>
        <v>9</v>
      </c>
      <c r="H2821" s="1">
        <f>WEEKNUM(Table1[[#This Row],[Sale_date]])</f>
        <v>38</v>
      </c>
      <c r="I2821" s="1">
        <f>DAY(Table1[[#This Row],[Sale_date]])</f>
        <v>20</v>
      </c>
      <c r="J2821" s="4">
        <f>Table1[[#This Row],[Sale_date]]-DATE(YEAR(Table1[[#This Row],[Sale_date]]),1,1)+1</f>
        <v>263</v>
      </c>
      <c r="K2821" s="1">
        <f>WEEKDAY(Table1[[#This Row],[Sale_date]])</f>
        <v>4</v>
      </c>
      <c r="L2821" s="2">
        <v>42998</v>
      </c>
    </row>
    <row r="2822" spans="1:12" x14ac:dyDescent="0.25">
      <c r="A28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8392169.5298960414</v>
      </c>
      <c r="B2822">
        <f t="shared" ca="1" si="88"/>
        <v>3.5</v>
      </c>
      <c r="C2822">
        <f t="shared" ca="1" si="89"/>
        <v>7</v>
      </c>
      <c r="D2822">
        <f ca="1">Table1[[#This Row],[Rooms]]*10*RANDBETWEEN(10,20)/10</f>
        <v>42</v>
      </c>
      <c r="E2822" s="1">
        <f>YEAR(Table1[[#This Row],[Sale_date]])</f>
        <v>2017</v>
      </c>
      <c r="F2822" s="1">
        <f>ROUNDUP(Table1[[#This Row],[month]]/3,0)</f>
        <v>3</v>
      </c>
      <c r="G2822" s="1">
        <f>MONTH(Table1[[#This Row],[Sale_date]])</f>
        <v>9</v>
      </c>
      <c r="H2822" s="1">
        <f>WEEKNUM(Table1[[#This Row],[Sale_date]])</f>
        <v>38</v>
      </c>
      <c r="I2822" s="1">
        <f>DAY(Table1[[#This Row],[Sale_date]])</f>
        <v>21</v>
      </c>
      <c r="J2822" s="4">
        <f>Table1[[#This Row],[Sale_date]]-DATE(YEAR(Table1[[#This Row],[Sale_date]]),1,1)+1</f>
        <v>264</v>
      </c>
      <c r="K2822" s="1">
        <f>WEEKDAY(Table1[[#This Row],[Sale_date]])</f>
        <v>5</v>
      </c>
      <c r="L2822" s="2">
        <v>42999</v>
      </c>
    </row>
    <row r="2823" spans="1:12" x14ac:dyDescent="0.25">
      <c r="A28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6202902.6053061113</v>
      </c>
      <c r="B2823">
        <f t="shared" ca="1" si="88"/>
        <v>2</v>
      </c>
      <c r="C2823">
        <f t="shared" ca="1" si="89"/>
        <v>4</v>
      </c>
      <c r="D2823">
        <f ca="1">Table1[[#This Row],[Rooms]]*10*RANDBETWEEN(10,20)/10</f>
        <v>24</v>
      </c>
      <c r="E2823" s="1">
        <f>YEAR(Table1[[#This Row],[Sale_date]])</f>
        <v>2017</v>
      </c>
      <c r="F2823" s="1">
        <f>ROUNDUP(Table1[[#This Row],[month]]/3,0)</f>
        <v>3</v>
      </c>
      <c r="G2823" s="1">
        <f>MONTH(Table1[[#This Row],[Sale_date]])</f>
        <v>9</v>
      </c>
      <c r="H2823" s="1">
        <f>WEEKNUM(Table1[[#This Row],[Sale_date]])</f>
        <v>38</v>
      </c>
      <c r="I2823" s="1">
        <f>DAY(Table1[[#This Row],[Sale_date]])</f>
        <v>22</v>
      </c>
      <c r="J2823" s="4">
        <f>Table1[[#This Row],[Sale_date]]-DATE(YEAR(Table1[[#This Row],[Sale_date]]),1,1)+1</f>
        <v>265</v>
      </c>
      <c r="K2823" s="1">
        <f>WEEKDAY(Table1[[#This Row],[Sale_date]])</f>
        <v>6</v>
      </c>
      <c r="L2823" s="2">
        <v>43000</v>
      </c>
    </row>
    <row r="2824" spans="1:12" x14ac:dyDescent="0.25">
      <c r="A28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8652729.3976774476</v>
      </c>
      <c r="B2824">
        <f t="shared" ca="1" si="88"/>
        <v>3</v>
      </c>
      <c r="C2824">
        <f t="shared" ca="1" si="89"/>
        <v>5</v>
      </c>
      <c r="D2824">
        <f ca="1">Table1[[#This Row],[Rooms]]*10*RANDBETWEEN(10,20)/10</f>
        <v>54</v>
      </c>
      <c r="E2824" s="1">
        <f>YEAR(Table1[[#This Row],[Sale_date]])</f>
        <v>2017</v>
      </c>
      <c r="F2824" s="1">
        <f>ROUNDUP(Table1[[#This Row],[month]]/3,0)</f>
        <v>3</v>
      </c>
      <c r="G2824" s="1">
        <f>MONTH(Table1[[#This Row],[Sale_date]])</f>
        <v>9</v>
      </c>
      <c r="H2824" s="1">
        <f>WEEKNUM(Table1[[#This Row],[Sale_date]])</f>
        <v>38</v>
      </c>
      <c r="I2824" s="1">
        <f>DAY(Table1[[#This Row],[Sale_date]])</f>
        <v>23</v>
      </c>
      <c r="J2824" s="4">
        <f>Table1[[#This Row],[Sale_date]]-DATE(YEAR(Table1[[#This Row],[Sale_date]]),1,1)+1</f>
        <v>266</v>
      </c>
      <c r="K2824" s="1">
        <f>WEEKDAY(Table1[[#This Row],[Sale_date]])</f>
        <v>7</v>
      </c>
      <c r="L2824" s="2">
        <v>43001</v>
      </c>
    </row>
    <row r="2825" spans="1:12" x14ac:dyDescent="0.25">
      <c r="A28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9986627.9007224329</v>
      </c>
      <c r="B2825">
        <f t="shared" ca="1" si="88"/>
        <v>2.5</v>
      </c>
      <c r="C2825">
        <f t="shared" ca="1" si="89"/>
        <v>7</v>
      </c>
      <c r="D2825">
        <f ca="1">Table1[[#This Row],[Rooms]]*10*RANDBETWEEN(10,20)/10</f>
        <v>30</v>
      </c>
      <c r="E2825" s="1">
        <f>YEAR(Table1[[#This Row],[Sale_date]])</f>
        <v>2017</v>
      </c>
      <c r="F2825" s="1">
        <f>ROUNDUP(Table1[[#This Row],[month]]/3,0)</f>
        <v>3</v>
      </c>
      <c r="G2825" s="1">
        <f>MONTH(Table1[[#This Row],[Sale_date]])</f>
        <v>9</v>
      </c>
      <c r="H2825" s="1">
        <f>WEEKNUM(Table1[[#This Row],[Sale_date]])</f>
        <v>39</v>
      </c>
      <c r="I2825" s="1">
        <f>DAY(Table1[[#This Row],[Sale_date]])</f>
        <v>24</v>
      </c>
      <c r="J2825" s="4">
        <f>Table1[[#This Row],[Sale_date]]-DATE(YEAR(Table1[[#This Row],[Sale_date]]),1,1)+1</f>
        <v>267</v>
      </c>
      <c r="K2825" s="1">
        <f>WEEKDAY(Table1[[#This Row],[Sale_date]])</f>
        <v>1</v>
      </c>
      <c r="L2825" s="2">
        <v>43002</v>
      </c>
    </row>
    <row r="2826" spans="1:12" x14ac:dyDescent="0.25">
      <c r="A28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10097789.348648429</v>
      </c>
      <c r="B2826">
        <f t="shared" ca="1" si="88"/>
        <v>2.5</v>
      </c>
      <c r="C2826">
        <f t="shared" ca="1" si="89"/>
        <v>9</v>
      </c>
      <c r="D2826">
        <f ca="1">Table1[[#This Row],[Rooms]]*10*RANDBETWEEN(10,20)/10</f>
        <v>35</v>
      </c>
      <c r="E2826" s="1">
        <f>YEAR(Table1[[#This Row],[Sale_date]])</f>
        <v>2017</v>
      </c>
      <c r="F2826" s="1">
        <f>ROUNDUP(Table1[[#This Row],[month]]/3,0)</f>
        <v>3</v>
      </c>
      <c r="G2826" s="1">
        <f>MONTH(Table1[[#This Row],[Sale_date]])</f>
        <v>9</v>
      </c>
      <c r="H2826" s="1">
        <f>WEEKNUM(Table1[[#This Row],[Sale_date]])</f>
        <v>39</v>
      </c>
      <c r="I2826" s="1">
        <f>DAY(Table1[[#This Row],[Sale_date]])</f>
        <v>25</v>
      </c>
      <c r="J2826" s="4">
        <f>Table1[[#This Row],[Sale_date]]-DATE(YEAR(Table1[[#This Row],[Sale_date]]),1,1)+1</f>
        <v>268</v>
      </c>
      <c r="K2826" s="1">
        <f>WEEKDAY(Table1[[#This Row],[Sale_date]])</f>
        <v>2</v>
      </c>
      <c r="L2826" s="2">
        <v>43003</v>
      </c>
    </row>
    <row r="2827" spans="1:12" x14ac:dyDescent="0.25">
      <c r="A28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11611032.859931288</v>
      </c>
      <c r="B2827">
        <f t="shared" ca="1" si="88"/>
        <v>3</v>
      </c>
      <c r="C2827">
        <f t="shared" ca="1" si="89"/>
        <v>7</v>
      </c>
      <c r="D2827">
        <f ca="1">Table1[[#This Row],[Rooms]]*10*RANDBETWEEN(10,20)/10</f>
        <v>33</v>
      </c>
      <c r="E2827" s="1">
        <f>YEAR(Table1[[#This Row],[Sale_date]])</f>
        <v>2017</v>
      </c>
      <c r="F2827" s="1">
        <f>ROUNDUP(Table1[[#This Row],[month]]/3,0)</f>
        <v>3</v>
      </c>
      <c r="G2827" s="1">
        <f>MONTH(Table1[[#This Row],[Sale_date]])</f>
        <v>9</v>
      </c>
      <c r="H2827" s="1">
        <f>WEEKNUM(Table1[[#This Row],[Sale_date]])</f>
        <v>39</v>
      </c>
      <c r="I2827" s="1">
        <f>DAY(Table1[[#This Row],[Sale_date]])</f>
        <v>26</v>
      </c>
      <c r="J2827" s="4">
        <f>Table1[[#This Row],[Sale_date]]-DATE(YEAR(Table1[[#This Row],[Sale_date]]),1,1)+1</f>
        <v>269</v>
      </c>
      <c r="K2827" s="1">
        <f>WEEKDAY(Table1[[#This Row],[Sale_date]])</f>
        <v>3</v>
      </c>
      <c r="L2827" s="2">
        <v>43004</v>
      </c>
    </row>
    <row r="2828" spans="1:12" x14ac:dyDescent="0.25">
      <c r="A28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10932570</v>
      </c>
      <c r="B2828">
        <f t="shared" ca="1" si="88"/>
        <v>3</v>
      </c>
      <c r="C2828">
        <f t="shared" ca="1" si="89"/>
        <v>9</v>
      </c>
      <c r="D2828">
        <f ca="1">Table1[[#This Row],[Rooms]]*10*RANDBETWEEN(10,20)/10</f>
        <v>54</v>
      </c>
      <c r="E2828" s="1">
        <f>YEAR(Table1[[#This Row],[Sale_date]])</f>
        <v>2017</v>
      </c>
      <c r="F2828" s="1">
        <f>ROUNDUP(Table1[[#This Row],[month]]/3,0)</f>
        <v>3</v>
      </c>
      <c r="G2828" s="1">
        <f>MONTH(Table1[[#This Row],[Sale_date]])</f>
        <v>9</v>
      </c>
      <c r="H2828" s="1">
        <f>WEEKNUM(Table1[[#This Row],[Sale_date]])</f>
        <v>39</v>
      </c>
      <c r="I2828" s="1">
        <f>DAY(Table1[[#This Row],[Sale_date]])</f>
        <v>27</v>
      </c>
      <c r="J2828" s="4">
        <f>Table1[[#This Row],[Sale_date]]-DATE(YEAR(Table1[[#This Row],[Sale_date]]),1,1)+1</f>
        <v>270</v>
      </c>
      <c r="K2828" s="1">
        <f>WEEKDAY(Table1[[#This Row],[Sale_date]])</f>
        <v>4</v>
      </c>
      <c r="L2828" s="2">
        <v>43005</v>
      </c>
    </row>
    <row r="2829" spans="1:12" x14ac:dyDescent="0.25">
      <c r="A28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7734874.778754862</v>
      </c>
      <c r="B2829">
        <f t="shared" ca="1" si="88"/>
        <v>2</v>
      </c>
      <c r="C2829">
        <f t="shared" ca="1" si="89"/>
        <v>10</v>
      </c>
      <c r="D2829">
        <f ca="1">Table1[[#This Row],[Rooms]]*10*RANDBETWEEN(10,20)/10</f>
        <v>38</v>
      </c>
      <c r="E2829" s="1">
        <f>YEAR(Table1[[#This Row],[Sale_date]])</f>
        <v>2017</v>
      </c>
      <c r="F2829" s="1">
        <f>ROUNDUP(Table1[[#This Row],[month]]/3,0)</f>
        <v>3</v>
      </c>
      <c r="G2829" s="1">
        <f>MONTH(Table1[[#This Row],[Sale_date]])</f>
        <v>9</v>
      </c>
      <c r="H2829" s="1">
        <f>WEEKNUM(Table1[[#This Row],[Sale_date]])</f>
        <v>39</v>
      </c>
      <c r="I2829" s="1">
        <f>DAY(Table1[[#This Row],[Sale_date]])</f>
        <v>28</v>
      </c>
      <c r="J2829" s="4">
        <f>Table1[[#This Row],[Sale_date]]-DATE(YEAR(Table1[[#This Row],[Sale_date]]),1,1)+1</f>
        <v>271</v>
      </c>
      <c r="K2829" s="1">
        <f>WEEKDAY(Table1[[#This Row],[Sale_date]])</f>
        <v>5</v>
      </c>
      <c r="L2829" s="2">
        <v>43006</v>
      </c>
    </row>
    <row r="2830" spans="1:12" x14ac:dyDescent="0.25">
      <c r="A28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9949737.7081586849</v>
      </c>
      <c r="B2830">
        <f t="shared" ca="1" si="88"/>
        <v>2.5</v>
      </c>
      <c r="C2830">
        <f t="shared" ca="1" si="89"/>
        <v>1</v>
      </c>
      <c r="D2830">
        <f ca="1">Table1[[#This Row],[Rooms]]*10*RANDBETWEEN(10,20)/10</f>
        <v>45</v>
      </c>
      <c r="E2830" s="1">
        <f>YEAR(Table1[[#This Row],[Sale_date]])</f>
        <v>2017</v>
      </c>
      <c r="F2830" s="1">
        <f>ROUNDUP(Table1[[#This Row],[month]]/3,0)</f>
        <v>3</v>
      </c>
      <c r="G2830" s="1">
        <f>MONTH(Table1[[#This Row],[Sale_date]])</f>
        <v>9</v>
      </c>
      <c r="H2830" s="1">
        <f>WEEKNUM(Table1[[#This Row],[Sale_date]])</f>
        <v>39</v>
      </c>
      <c r="I2830" s="1">
        <f>DAY(Table1[[#This Row],[Sale_date]])</f>
        <v>29</v>
      </c>
      <c r="J2830" s="4">
        <f>Table1[[#This Row],[Sale_date]]-DATE(YEAR(Table1[[#This Row],[Sale_date]]),1,1)+1</f>
        <v>272</v>
      </c>
      <c r="K2830" s="1">
        <f>WEEKDAY(Table1[[#This Row],[Sale_date]])</f>
        <v>6</v>
      </c>
      <c r="L2830" s="2">
        <v>43007</v>
      </c>
    </row>
    <row r="2831" spans="1:12" x14ac:dyDescent="0.25">
      <c r="A28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10525411.812939527</v>
      </c>
      <c r="B2831">
        <f t="shared" ca="1" si="88"/>
        <v>3</v>
      </c>
      <c r="C2831">
        <f t="shared" ca="1" si="89"/>
        <v>4</v>
      </c>
      <c r="D2831">
        <f ca="1">Table1[[#This Row],[Rooms]]*10*RANDBETWEEN(10,20)/10</f>
        <v>33</v>
      </c>
      <c r="E2831" s="1">
        <f>YEAR(Table1[[#This Row],[Sale_date]])</f>
        <v>2017</v>
      </c>
      <c r="F2831" s="1">
        <f>ROUNDUP(Table1[[#This Row],[month]]/3,0)</f>
        <v>3</v>
      </c>
      <c r="G2831" s="1">
        <f>MONTH(Table1[[#This Row],[Sale_date]])</f>
        <v>9</v>
      </c>
      <c r="H2831" s="1">
        <f>WEEKNUM(Table1[[#This Row],[Sale_date]])</f>
        <v>39</v>
      </c>
      <c r="I2831" s="1">
        <f>DAY(Table1[[#This Row],[Sale_date]])</f>
        <v>30</v>
      </c>
      <c r="J2831" s="4">
        <f>Table1[[#This Row],[Sale_date]]-DATE(YEAR(Table1[[#This Row],[Sale_date]]),1,1)+1</f>
        <v>273</v>
      </c>
      <c r="K2831" s="1">
        <f>WEEKDAY(Table1[[#This Row],[Sale_date]])</f>
        <v>7</v>
      </c>
      <c r="L2831" s="2">
        <v>43008</v>
      </c>
    </row>
    <row r="2832" spans="1:12" x14ac:dyDescent="0.25">
      <c r="A28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2703452.5340906028</v>
      </c>
      <c r="B2832">
        <f t="shared" ca="1" si="88"/>
        <v>1</v>
      </c>
      <c r="C2832">
        <f t="shared" ca="1" si="89"/>
        <v>2</v>
      </c>
      <c r="D2832">
        <f ca="1">Table1[[#This Row],[Rooms]]*10*RANDBETWEEN(10,20)/10</f>
        <v>16</v>
      </c>
      <c r="E2832" s="1">
        <f>YEAR(Table1[[#This Row],[Sale_date]])</f>
        <v>2017</v>
      </c>
      <c r="F2832" s="1">
        <f>ROUNDUP(Table1[[#This Row],[month]]/3,0)</f>
        <v>4</v>
      </c>
      <c r="G2832" s="1">
        <f>MONTH(Table1[[#This Row],[Sale_date]])</f>
        <v>10</v>
      </c>
      <c r="H2832" s="1">
        <f>WEEKNUM(Table1[[#This Row],[Sale_date]])</f>
        <v>40</v>
      </c>
      <c r="I2832" s="1">
        <f>DAY(Table1[[#This Row],[Sale_date]])</f>
        <v>1</v>
      </c>
      <c r="J2832" s="4">
        <f>Table1[[#This Row],[Sale_date]]-DATE(YEAR(Table1[[#This Row],[Sale_date]]),1,1)+1</f>
        <v>274</v>
      </c>
      <c r="K2832" s="1">
        <f>WEEKDAY(Table1[[#This Row],[Sale_date]])</f>
        <v>1</v>
      </c>
      <c r="L2832" s="2">
        <v>43009</v>
      </c>
    </row>
    <row r="2833" spans="1:12" x14ac:dyDescent="0.25">
      <c r="A28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8869000</v>
      </c>
      <c r="B2833">
        <f t="shared" ca="1" si="88"/>
        <v>3.5</v>
      </c>
      <c r="C2833">
        <f t="shared" ca="1" si="89"/>
        <v>7</v>
      </c>
      <c r="D2833">
        <f ca="1">Table1[[#This Row],[Rooms]]*10*RANDBETWEEN(10,20)/10</f>
        <v>42</v>
      </c>
      <c r="E2833" s="1">
        <f>YEAR(Table1[[#This Row],[Sale_date]])</f>
        <v>2017</v>
      </c>
      <c r="F2833" s="1">
        <f>ROUNDUP(Table1[[#This Row],[month]]/3,0)</f>
        <v>4</v>
      </c>
      <c r="G2833" s="1">
        <f>MONTH(Table1[[#This Row],[Sale_date]])</f>
        <v>10</v>
      </c>
      <c r="H2833" s="1">
        <f>WEEKNUM(Table1[[#This Row],[Sale_date]])</f>
        <v>40</v>
      </c>
      <c r="I2833" s="1">
        <f>DAY(Table1[[#This Row],[Sale_date]])</f>
        <v>2</v>
      </c>
      <c r="J2833" s="4">
        <f>Table1[[#This Row],[Sale_date]]-DATE(YEAR(Table1[[#This Row],[Sale_date]]),1,1)+1</f>
        <v>275</v>
      </c>
      <c r="K2833" s="1">
        <f>WEEKDAY(Table1[[#This Row],[Sale_date]])</f>
        <v>2</v>
      </c>
      <c r="L2833" s="2">
        <v>43010</v>
      </c>
    </row>
    <row r="2834" spans="1:12" x14ac:dyDescent="0.25">
      <c r="A28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10039954.146951014</v>
      </c>
      <c r="B2834">
        <f t="shared" ca="1" si="88"/>
        <v>2</v>
      </c>
      <c r="C2834">
        <f t="shared" ca="1" si="89"/>
        <v>6</v>
      </c>
      <c r="D2834">
        <f ca="1">Table1[[#This Row],[Rooms]]*10*RANDBETWEEN(10,20)/10</f>
        <v>36</v>
      </c>
      <c r="E2834" s="1">
        <f>YEAR(Table1[[#This Row],[Sale_date]])</f>
        <v>2017</v>
      </c>
      <c r="F2834" s="1">
        <f>ROUNDUP(Table1[[#This Row],[month]]/3,0)</f>
        <v>4</v>
      </c>
      <c r="G2834" s="1">
        <f>MONTH(Table1[[#This Row],[Sale_date]])</f>
        <v>10</v>
      </c>
      <c r="H2834" s="1">
        <f>WEEKNUM(Table1[[#This Row],[Sale_date]])</f>
        <v>40</v>
      </c>
      <c r="I2834" s="1">
        <f>DAY(Table1[[#This Row],[Sale_date]])</f>
        <v>3</v>
      </c>
      <c r="J2834" s="4">
        <f>Table1[[#This Row],[Sale_date]]-DATE(YEAR(Table1[[#This Row],[Sale_date]]),1,1)+1</f>
        <v>276</v>
      </c>
      <c r="K2834" s="1">
        <f>WEEKDAY(Table1[[#This Row],[Sale_date]])</f>
        <v>3</v>
      </c>
      <c r="L2834" s="2">
        <v>43011</v>
      </c>
    </row>
    <row r="2835" spans="1:12" x14ac:dyDescent="0.25">
      <c r="A28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6193600</v>
      </c>
      <c r="B2835">
        <f t="shared" ca="1" si="88"/>
        <v>3</v>
      </c>
      <c r="C2835">
        <f t="shared" ca="1" si="89"/>
        <v>5</v>
      </c>
      <c r="D2835">
        <f ca="1">Table1[[#This Row],[Rooms]]*10*RANDBETWEEN(10,20)/10</f>
        <v>30</v>
      </c>
      <c r="E2835" s="1">
        <f>YEAR(Table1[[#This Row],[Sale_date]])</f>
        <v>2017</v>
      </c>
      <c r="F2835" s="1">
        <f>ROUNDUP(Table1[[#This Row],[month]]/3,0)</f>
        <v>4</v>
      </c>
      <c r="G2835" s="1">
        <f>MONTH(Table1[[#This Row],[Sale_date]])</f>
        <v>10</v>
      </c>
      <c r="H2835" s="1">
        <f>WEEKNUM(Table1[[#This Row],[Sale_date]])</f>
        <v>40</v>
      </c>
      <c r="I2835" s="1">
        <f>DAY(Table1[[#This Row],[Sale_date]])</f>
        <v>4</v>
      </c>
      <c r="J2835" s="4">
        <f>Table1[[#This Row],[Sale_date]]-DATE(YEAR(Table1[[#This Row],[Sale_date]]),1,1)+1</f>
        <v>277</v>
      </c>
      <c r="K2835" s="1">
        <f>WEEKDAY(Table1[[#This Row],[Sale_date]])</f>
        <v>4</v>
      </c>
      <c r="L2835" s="2">
        <v>43012</v>
      </c>
    </row>
    <row r="2836" spans="1:12" x14ac:dyDescent="0.25">
      <c r="A28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9045560</v>
      </c>
      <c r="B2836">
        <f t="shared" ca="1" si="88"/>
        <v>4</v>
      </c>
      <c r="C2836">
        <f t="shared" ca="1" si="89"/>
        <v>4</v>
      </c>
      <c r="D2836">
        <f ca="1">Table1[[#This Row],[Rooms]]*10*RANDBETWEEN(10,20)/10</f>
        <v>44</v>
      </c>
      <c r="E2836" s="1">
        <f>YEAR(Table1[[#This Row],[Sale_date]])</f>
        <v>2017</v>
      </c>
      <c r="F2836" s="1">
        <f>ROUNDUP(Table1[[#This Row],[month]]/3,0)</f>
        <v>4</v>
      </c>
      <c r="G2836" s="1">
        <f>MONTH(Table1[[#This Row],[Sale_date]])</f>
        <v>10</v>
      </c>
      <c r="H2836" s="1">
        <f>WEEKNUM(Table1[[#This Row],[Sale_date]])</f>
        <v>40</v>
      </c>
      <c r="I2836" s="1">
        <f>DAY(Table1[[#This Row],[Sale_date]])</f>
        <v>5</v>
      </c>
      <c r="J2836" s="4">
        <f>Table1[[#This Row],[Sale_date]]-DATE(YEAR(Table1[[#This Row],[Sale_date]]),1,1)+1</f>
        <v>278</v>
      </c>
      <c r="K2836" s="1">
        <f>WEEKDAY(Table1[[#This Row],[Sale_date]])</f>
        <v>5</v>
      </c>
      <c r="L2836" s="2">
        <v>43013</v>
      </c>
    </row>
    <row r="2837" spans="1:12" x14ac:dyDescent="0.25">
      <c r="A28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11503283.444779061</v>
      </c>
      <c r="B2837">
        <f t="shared" ca="1" si="88"/>
        <v>2.5</v>
      </c>
      <c r="C2837">
        <f t="shared" ca="1" si="89"/>
        <v>7</v>
      </c>
      <c r="D2837">
        <f ca="1">Table1[[#This Row],[Rooms]]*10*RANDBETWEEN(10,20)/10</f>
        <v>42.5</v>
      </c>
      <c r="E2837" s="1">
        <f>YEAR(Table1[[#This Row],[Sale_date]])</f>
        <v>2017</v>
      </c>
      <c r="F2837" s="1">
        <f>ROUNDUP(Table1[[#This Row],[month]]/3,0)</f>
        <v>4</v>
      </c>
      <c r="G2837" s="1">
        <f>MONTH(Table1[[#This Row],[Sale_date]])</f>
        <v>10</v>
      </c>
      <c r="H2837" s="1">
        <f>WEEKNUM(Table1[[#This Row],[Sale_date]])</f>
        <v>40</v>
      </c>
      <c r="I2837" s="1">
        <f>DAY(Table1[[#This Row],[Sale_date]])</f>
        <v>6</v>
      </c>
      <c r="J2837" s="4">
        <f>Table1[[#This Row],[Sale_date]]-DATE(YEAR(Table1[[#This Row],[Sale_date]]),1,1)+1</f>
        <v>279</v>
      </c>
      <c r="K2837" s="1">
        <f>WEEKDAY(Table1[[#This Row],[Sale_date]])</f>
        <v>6</v>
      </c>
      <c r="L2837" s="2">
        <v>43014</v>
      </c>
    </row>
    <row r="2838" spans="1:12" x14ac:dyDescent="0.25">
      <c r="A28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12019502.426864812</v>
      </c>
      <c r="B2838">
        <f t="shared" ca="1" si="88"/>
        <v>3</v>
      </c>
      <c r="C2838">
        <f t="shared" ca="1" si="89"/>
        <v>4</v>
      </c>
      <c r="D2838">
        <f ca="1">Table1[[#This Row],[Rooms]]*10*RANDBETWEEN(10,20)/10</f>
        <v>42</v>
      </c>
      <c r="E2838" s="1">
        <f>YEAR(Table1[[#This Row],[Sale_date]])</f>
        <v>2017</v>
      </c>
      <c r="F2838" s="1">
        <f>ROUNDUP(Table1[[#This Row],[month]]/3,0)</f>
        <v>4</v>
      </c>
      <c r="G2838" s="1">
        <f>MONTH(Table1[[#This Row],[Sale_date]])</f>
        <v>10</v>
      </c>
      <c r="H2838" s="1">
        <f>WEEKNUM(Table1[[#This Row],[Sale_date]])</f>
        <v>40</v>
      </c>
      <c r="I2838" s="1">
        <f>DAY(Table1[[#This Row],[Sale_date]])</f>
        <v>7</v>
      </c>
      <c r="J2838" s="4">
        <f>Table1[[#This Row],[Sale_date]]-DATE(YEAR(Table1[[#This Row],[Sale_date]]),1,1)+1</f>
        <v>280</v>
      </c>
      <c r="K2838" s="1">
        <f>WEEKDAY(Table1[[#This Row],[Sale_date]])</f>
        <v>7</v>
      </c>
      <c r="L2838" s="2">
        <v>43015</v>
      </c>
    </row>
    <row r="2839" spans="1:12" x14ac:dyDescent="0.25">
      <c r="A28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3715220.7170344274</v>
      </c>
      <c r="B2839">
        <f t="shared" ca="1" si="88"/>
        <v>1</v>
      </c>
      <c r="C2839">
        <f t="shared" ca="1" si="89"/>
        <v>6</v>
      </c>
      <c r="D2839">
        <f ca="1">Table1[[#This Row],[Rooms]]*10*RANDBETWEEN(10,20)/10</f>
        <v>14</v>
      </c>
      <c r="E2839" s="1">
        <f>YEAR(Table1[[#This Row],[Sale_date]])</f>
        <v>2017</v>
      </c>
      <c r="F2839" s="1">
        <f>ROUNDUP(Table1[[#This Row],[month]]/3,0)</f>
        <v>4</v>
      </c>
      <c r="G2839" s="1">
        <f>MONTH(Table1[[#This Row],[Sale_date]])</f>
        <v>10</v>
      </c>
      <c r="H2839" s="1">
        <f>WEEKNUM(Table1[[#This Row],[Sale_date]])</f>
        <v>41</v>
      </c>
      <c r="I2839" s="1">
        <f>DAY(Table1[[#This Row],[Sale_date]])</f>
        <v>8</v>
      </c>
      <c r="J2839" s="4">
        <f>Table1[[#This Row],[Sale_date]]-DATE(YEAR(Table1[[#This Row],[Sale_date]]),1,1)+1</f>
        <v>281</v>
      </c>
      <c r="K2839" s="1">
        <f>WEEKDAY(Table1[[#This Row],[Sale_date]])</f>
        <v>1</v>
      </c>
      <c r="L2839" s="2">
        <v>43016</v>
      </c>
    </row>
    <row r="2840" spans="1:12" x14ac:dyDescent="0.25">
      <c r="A28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12726732.064942915</v>
      </c>
      <c r="B2840">
        <f t="shared" ca="1" si="88"/>
        <v>3</v>
      </c>
      <c r="C2840">
        <f t="shared" ca="1" si="89"/>
        <v>7</v>
      </c>
      <c r="D2840">
        <f ca="1">Table1[[#This Row],[Rooms]]*10*RANDBETWEEN(10,20)/10</f>
        <v>48</v>
      </c>
      <c r="E2840" s="1">
        <f>YEAR(Table1[[#This Row],[Sale_date]])</f>
        <v>2017</v>
      </c>
      <c r="F2840" s="1">
        <f>ROUNDUP(Table1[[#This Row],[month]]/3,0)</f>
        <v>4</v>
      </c>
      <c r="G2840" s="1">
        <f>MONTH(Table1[[#This Row],[Sale_date]])</f>
        <v>10</v>
      </c>
      <c r="H2840" s="1">
        <f>WEEKNUM(Table1[[#This Row],[Sale_date]])</f>
        <v>41</v>
      </c>
      <c r="I2840" s="1">
        <f>DAY(Table1[[#This Row],[Sale_date]])</f>
        <v>9</v>
      </c>
      <c r="J2840" s="4">
        <f>Table1[[#This Row],[Sale_date]]-DATE(YEAR(Table1[[#This Row],[Sale_date]]),1,1)+1</f>
        <v>282</v>
      </c>
      <c r="K2840" s="1">
        <f>WEEKDAY(Table1[[#This Row],[Sale_date]])</f>
        <v>2</v>
      </c>
      <c r="L2840" s="2">
        <v>43017</v>
      </c>
    </row>
    <row r="2841" spans="1:12" x14ac:dyDescent="0.25">
      <c r="A28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12152021.214387584</v>
      </c>
      <c r="B2841">
        <f t="shared" ca="1" si="88"/>
        <v>3.5</v>
      </c>
      <c r="C2841">
        <f t="shared" ca="1" si="89"/>
        <v>8</v>
      </c>
      <c r="D2841">
        <f ca="1">Table1[[#This Row],[Rooms]]*10*RANDBETWEEN(10,20)/10</f>
        <v>63</v>
      </c>
      <c r="E2841" s="1">
        <f>YEAR(Table1[[#This Row],[Sale_date]])</f>
        <v>2017</v>
      </c>
      <c r="F2841" s="1">
        <f>ROUNDUP(Table1[[#This Row],[month]]/3,0)</f>
        <v>4</v>
      </c>
      <c r="G2841" s="1">
        <f>MONTH(Table1[[#This Row],[Sale_date]])</f>
        <v>10</v>
      </c>
      <c r="H2841" s="1">
        <f>WEEKNUM(Table1[[#This Row],[Sale_date]])</f>
        <v>41</v>
      </c>
      <c r="I2841" s="1">
        <f>DAY(Table1[[#This Row],[Sale_date]])</f>
        <v>10</v>
      </c>
      <c r="J2841" s="4">
        <f>Table1[[#This Row],[Sale_date]]-DATE(YEAR(Table1[[#This Row],[Sale_date]]),1,1)+1</f>
        <v>283</v>
      </c>
      <c r="K2841" s="1">
        <f>WEEKDAY(Table1[[#This Row],[Sale_date]])</f>
        <v>3</v>
      </c>
      <c r="L2841" s="2">
        <v>43018</v>
      </c>
    </row>
    <row r="2842" spans="1:12" x14ac:dyDescent="0.25">
      <c r="A28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7791515.5569439158</v>
      </c>
      <c r="B2842">
        <f t="shared" ca="1" si="88"/>
        <v>2.5</v>
      </c>
      <c r="C2842">
        <f t="shared" ca="1" si="89"/>
        <v>4</v>
      </c>
      <c r="D2842">
        <f ca="1">Table1[[#This Row],[Rooms]]*10*RANDBETWEEN(10,20)/10</f>
        <v>40</v>
      </c>
      <c r="E2842" s="1">
        <f>YEAR(Table1[[#This Row],[Sale_date]])</f>
        <v>2017</v>
      </c>
      <c r="F2842" s="1">
        <f>ROUNDUP(Table1[[#This Row],[month]]/3,0)</f>
        <v>4</v>
      </c>
      <c r="G2842" s="1">
        <f>MONTH(Table1[[#This Row],[Sale_date]])</f>
        <v>10</v>
      </c>
      <c r="H2842" s="1">
        <f>WEEKNUM(Table1[[#This Row],[Sale_date]])</f>
        <v>41</v>
      </c>
      <c r="I2842" s="1">
        <f>DAY(Table1[[#This Row],[Sale_date]])</f>
        <v>11</v>
      </c>
      <c r="J2842" s="4">
        <f>Table1[[#This Row],[Sale_date]]-DATE(YEAR(Table1[[#This Row],[Sale_date]]),1,1)+1</f>
        <v>284</v>
      </c>
      <c r="K2842" s="1">
        <f>WEEKDAY(Table1[[#This Row],[Sale_date]])</f>
        <v>4</v>
      </c>
      <c r="L2842" s="2">
        <v>43019</v>
      </c>
    </row>
    <row r="2843" spans="1:12" x14ac:dyDescent="0.25">
      <c r="A28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11485889.942634905</v>
      </c>
      <c r="B2843">
        <f t="shared" ca="1" si="88"/>
        <v>2.5</v>
      </c>
      <c r="C2843">
        <f t="shared" ca="1" si="89"/>
        <v>7</v>
      </c>
      <c r="D2843">
        <f ca="1">Table1[[#This Row],[Rooms]]*10*RANDBETWEEN(10,20)/10</f>
        <v>50</v>
      </c>
      <c r="E2843" s="1">
        <f>YEAR(Table1[[#This Row],[Sale_date]])</f>
        <v>2017</v>
      </c>
      <c r="F2843" s="1">
        <f>ROUNDUP(Table1[[#This Row],[month]]/3,0)</f>
        <v>4</v>
      </c>
      <c r="G2843" s="1">
        <f>MONTH(Table1[[#This Row],[Sale_date]])</f>
        <v>10</v>
      </c>
      <c r="H2843" s="1">
        <f>WEEKNUM(Table1[[#This Row],[Sale_date]])</f>
        <v>41</v>
      </c>
      <c r="I2843" s="1">
        <f>DAY(Table1[[#This Row],[Sale_date]])</f>
        <v>12</v>
      </c>
      <c r="J2843" s="4">
        <f>Table1[[#This Row],[Sale_date]]-DATE(YEAR(Table1[[#This Row],[Sale_date]]),1,1)+1</f>
        <v>285</v>
      </c>
      <c r="K2843" s="1">
        <f>WEEKDAY(Table1[[#This Row],[Sale_date]])</f>
        <v>5</v>
      </c>
      <c r="L2843" s="2">
        <v>43020</v>
      </c>
    </row>
    <row r="2844" spans="1:12" x14ac:dyDescent="0.25">
      <c r="A28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4948396.8</v>
      </c>
      <c r="B2844">
        <f t="shared" ca="1" si="88"/>
        <v>1.5</v>
      </c>
      <c r="C2844">
        <f t="shared" ca="1" si="89"/>
        <v>2</v>
      </c>
      <c r="D2844">
        <f ca="1">Table1[[#This Row],[Rooms]]*10*RANDBETWEEN(10,20)/10</f>
        <v>25.5</v>
      </c>
      <c r="E2844" s="1">
        <f>YEAR(Table1[[#This Row],[Sale_date]])</f>
        <v>2017</v>
      </c>
      <c r="F2844" s="1">
        <f>ROUNDUP(Table1[[#This Row],[month]]/3,0)</f>
        <v>4</v>
      </c>
      <c r="G2844" s="1">
        <f>MONTH(Table1[[#This Row],[Sale_date]])</f>
        <v>10</v>
      </c>
      <c r="H2844" s="1">
        <f>WEEKNUM(Table1[[#This Row],[Sale_date]])</f>
        <v>41</v>
      </c>
      <c r="I2844" s="1">
        <f>DAY(Table1[[#This Row],[Sale_date]])</f>
        <v>13</v>
      </c>
      <c r="J2844" s="4">
        <f>Table1[[#This Row],[Sale_date]]-DATE(YEAR(Table1[[#This Row],[Sale_date]]),1,1)+1</f>
        <v>286</v>
      </c>
      <c r="K2844" s="1">
        <f>WEEKDAY(Table1[[#This Row],[Sale_date]])</f>
        <v>6</v>
      </c>
      <c r="L2844" s="2">
        <v>43021</v>
      </c>
    </row>
    <row r="2845" spans="1:12" x14ac:dyDescent="0.25">
      <c r="A28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10718508.652982062</v>
      </c>
      <c r="B2845">
        <f t="shared" ca="1" si="88"/>
        <v>4</v>
      </c>
      <c r="C2845">
        <f t="shared" ca="1" si="89"/>
        <v>4</v>
      </c>
      <c r="D2845">
        <f ca="1">Table1[[#This Row],[Rooms]]*10*RANDBETWEEN(10,20)/10</f>
        <v>40</v>
      </c>
      <c r="E2845" s="1">
        <f>YEAR(Table1[[#This Row],[Sale_date]])</f>
        <v>2017</v>
      </c>
      <c r="F2845" s="1">
        <f>ROUNDUP(Table1[[#This Row],[month]]/3,0)</f>
        <v>4</v>
      </c>
      <c r="G2845" s="1">
        <f>MONTH(Table1[[#This Row],[Sale_date]])</f>
        <v>10</v>
      </c>
      <c r="H2845" s="1">
        <f>WEEKNUM(Table1[[#This Row],[Sale_date]])</f>
        <v>41</v>
      </c>
      <c r="I2845" s="1">
        <f>DAY(Table1[[#This Row],[Sale_date]])</f>
        <v>14</v>
      </c>
      <c r="J2845" s="4">
        <f>Table1[[#This Row],[Sale_date]]-DATE(YEAR(Table1[[#This Row],[Sale_date]]),1,1)+1</f>
        <v>287</v>
      </c>
      <c r="K2845" s="1">
        <f>WEEKDAY(Table1[[#This Row],[Sale_date]])</f>
        <v>7</v>
      </c>
      <c r="L2845" s="2">
        <v>43022</v>
      </c>
    </row>
    <row r="2846" spans="1:12" x14ac:dyDescent="0.25">
      <c r="A28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7288444.7999999998</v>
      </c>
      <c r="B2846">
        <f t="shared" ca="1" si="88"/>
        <v>2.5</v>
      </c>
      <c r="C2846">
        <f t="shared" ca="1" si="89"/>
        <v>9</v>
      </c>
      <c r="D2846">
        <f ca="1">Table1[[#This Row],[Rooms]]*10*RANDBETWEEN(10,20)/10</f>
        <v>32.5</v>
      </c>
      <c r="E2846" s="1">
        <f>YEAR(Table1[[#This Row],[Sale_date]])</f>
        <v>2017</v>
      </c>
      <c r="F2846" s="1">
        <f>ROUNDUP(Table1[[#This Row],[month]]/3,0)</f>
        <v>4</v>
      </c>
      <c r="G2846" s="1">
        <f>MONTH(Table1[[#This Row],[Sale_date]])</f>
        <v>10</v>
      </c>
      <c r="H2846" s="1">
        <f>WEEKNUM(Table1[[#This Row],[Sale_date]])</f>
        <v>42</v>
      </c>
      <c r="I2846" s="1">
        <f>DAY(Table1[[#This Row],[Sale_date]])</f>
        <v>15</v>
      </c>
      <c r="J2846" s="4">
        <f>Table1[[#This Row],[Sale_date]]-DATE(YEAR(Table1[[#This Row],[Sale_date]]),1,1)+1</f>
        <v>288</v>
      </c>
      <c r="K2846" s="1">
        <f>WEEKDAY(Table1[[#This Row],[Sale_date]])</f>
        <v>1</v>
      </c>
      <c r="L2846" s="2">
        <v>43023</v>
      </c>
    </row>
    <row r="2847" spans="1:12" x14ac:dyDescent="0.25">
      <c r="A28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5253725.9833673425</v>
      </c>
      <c r="B2847">
        <f t="shared" ca="1" si="88"/>
        <v>1</v>
      </c>
      <c r="C2847">
        <f t="shared" ca="1" si="89"/>
        <v>4</v>
      </c>
      <c r="D2847">
        <f ca="1">Table1[[#This Row],[Rooms]]*10*RANDBETWEEN(10,20)/10</f>
        <v>18</v>
      </c>
      <c r="E2847" s="1">
        <f>YEAR(Table1[[#This Row],[Sale_date]])</f>
        <v>2017</v>
      </c>
      <c r="F2847" s="1">
        <f>ROUNDUP(Table1[[#This Row],[month]]/3,0)</f>
        <v>4</v>
      </c>
      <c r="G2847" s="1">
        <f>MONTH(Table1[[#This Row],[Sale_date]])</f>
        <v>10</v>
      </c>
      <c r="H2847" s="1">
        <f>WEEKNUM(Table1[[#This Row],[Sale_date]])</f>
        <v>42</v>
      </c>
      <c r="I2847" s="1">
        <f>DAY(Table1[[#This Row],[Sale_date]])</f>
        <v>16</v>
      </c>
      <c r="J2847" s="4">
        <f>Table1[[#This Row],[Sale_date]]-DATE(YEAR(Table1[[#This Row],[Sale_date]]),1,1)+1</f>
        <v>289</v>
      </c>
      <c r="K2847" s="1">
        <f>WEEKDAY(Table1[[#This Row],[Sale_date]])</f>
        <v>2</v>
      </c>
      <c r="L2847" s="2">
        <v>43024</v>
      </c>
    </row>
    <row r="2848" spans="1:12" x14ac:dyDescent="0.25">
      <c r="A28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4925656.0377335241</v>
      </c>
      <c r="B2848">
        <f t="shared" ca="1" si="88"/>
        <v>1</v>
      </c>
      <c r="C2848">
        <f t="shared" ca="1" si="89"/>
        <v>2</v>
      </c>
      <c r="D2848">
        <f ca="1">Table1[[#This Row],[Rooms]]*10*RANDBETWEEN(10,20)/10</f>
        <v>19</v>
      </c>
      <c r="E2848" s="1">
        <f>YEAR(Table1[[#This Row],[Sale_date]])</f>
        <v>2017</v>
      </c>
      <c r="F2848" s="1">
        <f>ROUNDUP(Table1[[#This Row],[month]]/3,0)</f>
        <v>4</v>
      </c>
      <c r="G2848" s="1">
        <f>MONTH(Table1[[#This Row],[Sale_date]])</f>
        <v>10</v>
      </c>
      <c r="H2848" s="1">
        <f>WEEKNUM(Table1[[#This Row],[Sale_date]])</f>
        <v>42</v>
      </c>
      <c r="I2848" s="1">
        <f>DAY(Table1[[#This Row],[Sale_date]])</f>
        <v>17</v>
      </c>
      <c r="J2848" s="4">
        <f>Table1[[#This Row],[Sale_date]]-DATE(YEAR(Table1[[#This Row],[Sale_date]]),1,1)+1</f>
        <v>290</v>
      </c>
      <c r="K2848" s="1">
        <f>WEEKDAY(Table1[[#This Row],[Sale_date]])</f>
        <v>3</v>
      </c>
      <c r="L2848" s="2">
        <v>43025</v>
      </c>
    </row>
    <row r="2849" spans="1:12" x14ac:dyDescent="0.25">
      <c r="A28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17551917.001680996</v>
      </c>
      <c r="B2849">
        <f t="shared" ca="1" si="88"/>
        <v>4</v>
      </c>
      <c r="C2849">
        <f t="shared" ca="1" si="89"/>
        <v>8</v>
      </c>
      <c r="D2849">
        <f ca="1">Table1[[#This Row],[Rooms]]*10*RANDBETWEEN(10,20)/10</f>
        <v>76</v>
      </c>
      <c r="E2849" s="1">
        <f>YEAR(Table1[[#This Row],[Sale_date]])</f>
        <v>2017</v>
      </c>
      <c r="F2849" s="1">
        <f>ROUNDUP(Table1[[#This Row],[month]]/3,0)</f>
        <v>4</v>
      </c>
      <c r="G2849" s="1">
        <f>MONTH(Table1[[#This Row],[Sale_date]])</f>
        <v>10</v>
      </c>
      <c r="H2849" s="1">
        <f>WEEKNUM(Table1[[#This Row],[Sale_date]])</f>
        <v>42</v>
      </c>
      <c r="I2849" s="1">
        <f>DAY(Table1[[#This Row],[Sale_date]])</f>
        <v>18</v>
      </c>
      <c r="J2849" s="4">
        <f>Table1[[#This Row],[Sale_date]]-DATE(YEAR(Table1[[#This Row],[Sale_date]]),1,1)+1</f>
        <v>291</v>
      </c>
      <c r="K2849" s="1">
        <f>WEEKDAY(Table1[[#This Row],[Sale_date]])</f>
        <v>4</v>
      </c>
      <c r="L2849" s="2">
        <v>43026</v>
      </c>
    </row>
    <row r="2850" spans="1:12" x14ac:dyDescent="0.25">
      <c r="A28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14314863.806340979</v>
      </c>
      <c r="B2850">
        <f t="shared" ca="1" si="88"/>
        <v>2.5</v>
      </c>
      <c r="C2850">
        <f t="shared" ca="1" si="89"/>
        <v>3</v>
      </c>
      <c r="D2850">
        <f ca="1">Table1[[#This Row],[Rooms]]*10*RANDBETWEEN(10,20)/10</f>
        <v>50</v>
      </c>
      <c r="E2850" s="1">
        <f>YEAR(Table1[[#This Row],[Sale_date]])</f>
        <v>2017</v>
      </c>
      <c r="F2850" s="1">
        <f>ROUNDUP(Table1[[#This Row],[month]]/3,0)</f>
        <v>4</v>
      </c>
      <c r="G2850" s="1">
        <f>MONTH(Table1[[#This Row],[Sale_date]])</f>
        <v>10</v>
      </c>
      <c r="H2850" s="1">
        <f>WEEKNUM(Table1[[#This Row],[Sale_date]])</f>
        <v>42</v>
      </c>
      <c r="I2850" s="1">
        <f>DAY(Table1[[#This Row],[Sale_date]])</f>
        <v>19</v>
      </c>
      <c r="J2850" s="4">
        <f>Table1[[#This Row],[Sale_date]]-DATE(YEAR(Table1[[#This Row],[Sale_date]]),1,1)+1</f>
        <v>292</v>
      </c>
      <c r="K2850" s="1">
        <f>WEEKDAY(Table1[[#This Row],[Sale_date]])</f>
        <v>5</v>
      </c>
      <c r="L2850" s="2">
        <v>43027</v>
      </c>
    </row>
    <row r="2851" spans="1:12" x14ac:dyDescent="0.25">
      <c r="A28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2447877.7323112362</v>
      </c>
      <c r="B2851">
        <f t="shared" ca="1" si="88"/>
        <v>1.5</v>
      </c>
      <c r="C2851">
        <f t="shared" ca="1" si="89"/>
        <v>1</v>
      </c>
      <c r="D2851">
        <f ca="1">Table1[[#This Row],[Rooms]]*10*RANDBETWEEN(10,20)/10</f>
        <v>16.5</v>
      </c>
      <c r="E2851" s="1">
        <f>YEAR(Table1[[#This Row],[Sale_date]])</f>
        <v>2017</v>
      </c>
      <c r="F2851" s="1">
        <f>ROUNDUP(Table1[[#This Row],[month]]/3,0)</f>
        <v>4</v>
      </c>
      <c r="G2851" s="1">
        <f>MONTH(Table1[[#This Row],[Sale_date]])</f>
        <v>10</v>
      </c>
      <c r="H2851" s="1">
        <f>WEEKNUM(Table1[[#This Row],[Sale_date]])</f>
        <v>42</v>
      </c>
      <c r="I2851" s="1">
        <f>DAY(Table1[[#This Row],[Sale_date]])</f>
        <v>20</v>
      </c>
      <c r="J2851" s="4">
        <f>Table1[[#This Row],[Sale_date]]-DATE(YEAR(Table1[[#This Row],[Sale_date]]),1,1)+1</f>
        <v>293</v>
      </c>
      <c r="K2851" s="1">
        <f>WEEKDAY(Table1[[#This Row],[Sale_date]])</f>
        <v>6</v>
      </c>
      <c r="L2851" s="2">
        <v>43028</v>
      </c>
    </row>
    <row r="2852" spans="1:12" x14ac:dyDescent="0.25">
      <c r="A28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18855080.628640391</v>
      </c>
      <c r="B2852">
        <f t="shared" ca="1" si="88"/>
        <v>4</v>
      </c>
      <c r="C2852">
        <f t="shared" ca="1" si="89"/>
        <v>5</v>
      </c>
      <c r="D2852">
        <f ca="1">Table1[[#This Row],[Rooms]]*10*RANDBETWEEN(10,20)/10</f>
        <v>64</v>
      </c>
      <c r="E2852" s="1">
        <f>YEAR(Table1[[#This Row],[Sale_date]])</f>
        <v>2017</v>
      </c>
      <c r="F2852" s="1">
        <f>ROUNDUP(Table1[[#This Row],[month]]/3,0)</f>
        <v>4</v>
      </c>
      <c r="G2852" s="1">
        <f>MONTH(Table1[[#This Row],[Sale_date]])</f>
        <v>10</v>
      </c>
      <c r="H2852" s="1">
        <f>WEEKNUM(Table1[[#This Row],[Sale_date]])</f>
        <v>42</v>
      </c>
      <c r="I2852" s="1">
        <f>DAY(Table1[[#This Row],[Sale_date]])</f>
        <v>21</v>
      </c>
      <c r="J2852" s="4">
        <f>Table1[[#This Row],[Sale_date]]-DATE(YEAR(Table1[[#This Row],[Sale_date]]),1,1)+1</f>
        <v>294</v>
      </c>
      <c r="K2852" s="1">
        <f>WEEKDAY(Table1[[#This Row],[Sale_date]])</f>
        <v>7</v>
      </c>
      <c r="L2852" s="2">
        <v>43029</v>
      </c>
    </row>
    <row r="2853" spans="1:12" x14ac:dyDescent="0.25">
      <c r="A28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7312779.6941682007</v>
      </c>
      <c r="B2853">
        <f t="shared" ca="1" si="88"/>
        <v>2</v>
      </c>
      <c r="C2853">
        <f t="shared" ca="1" si="89"/>
        <v>10</v>
      </c>
      <c r="D2853">
        <f ca="1">Table1[[#This Row],[Rooms]]*10*RANDBETWEEN(10,20)/10</f>
        <v>22</v>
      </c>
      <c r="E2853" s="1">
        <f>YEAR(Table1[[#This Row],[Sale_date]])</f>
        <v>2017</v>
      </c>
      <c r="F2853" s="1">
        <f>ROUNDUP(Table1[[#This Row],[month]]/3,0)</f>
        <v>4</v>
      </c>
      <c r="G2853" s="1">
        <f>MONTH(Table1[[#This Row],[Sale_date]])</f>
        <v>10</v>
      </c>
      <c r="H2853" s="1">
        <f>WEEKNUM(Table1[[#This Row],[Sale_date]])</f>
        <v>43</v>
      </c>
      <c r="I2853" s="1">
        <f>DAY(Table1[[#This Row],[Sale_date]])</f>
        <v>22</v>
      </c>
      <c r="J2853" s="4">
        <f>Table1[[#This Row],[Sale_date]]-DATE(YEAR(Table1[[#This Row],[Sale_date]]),1,1)+1</f>
        <v>295</v>
      </c>
      <c r="K2853" s="1">
        <f>WEEKDAY(Table1[[#This Row],[Sale_date]])</f>
        <v>1</v>
      </c>
      <c r="L2853" s="2">
        <v>43030</v>
      </c>
    </row>
    <row r="2854" spans="1:12" x14ac:dyDescent="0.25">
      <c r="A28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3503697.489258707</v>
      </c>
      <c r="B2854">
        <f t="shared" ca="1" si="88"/>
        <v>1</v>
      </c>
      <c r="C2854">
        <f t="shared" ca="1" si="89"/>
        <v>5</v>
      </c>
      <c r="D2854">
        <f ca="1">Table1[[#This Row],[Rooms]]*10*RANDBETWEEN(10,20)/10</f>
        <v>16</v>
      </c>
      <c r="E2854" s="1">
        <f>YEAR(Table1[[#This Row],[Sale_date]])</f>
        <v>2017</v>
      </c>
      <c r="F2854" s="1">
        <f>ROUNDUP(Table1[[#This Row],[month]]/3,0)</f>
        <v>4</v>
      </c>
      <c r="G2854" s="1">
        <f>MONTH(Table1[[#This Row],[Sale_date]])</f>
        <v>10</v>
      </c>
      <c r="H2854" s="1">
        <f>WEEKNUM(Table1[[#This Row],[Sale_date]])</f>
        <v>43</v>
      </c>
      <c r="I2854" s="1">
        <f>DAY(Table1[[#This Row],[Sale_date]])</f>
        <v>23</v>
      </c>
      <c r="J2854" s="4">
        <f>Table1[[#This Row],[Sale_date]]-DATE(YEAR(Table1[[#This Row],[Sale_date]]),1,1)+1</f>
        <v>296</v>
      </c>
      <c r="K2854" s="1">
        <f>WEEKDAY(Table1[[#This Row],[Sale_date]])</f>
        <v>2</v>
      </c>
      <c r="L2854" s="2">
        <v>43031</v>
      </c>
    </row>
    <row r="2855" spans="1:12" x14ac:dyDescent="0.25">
      <c r="A28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10334402.718329044</v>
      </c>
      <c r="B2855">
        <f t="shared" ca="1" si="88"/>
        <v>2.5</v>
      </c>
      <c r="C2855">
        <f t="shared" ca="1" si="89"/>
        <v>10</v>
      </c>
      <c r="D2855">
        <f ca="1">Table1[[#This Row],[Rooms]]*10*RANDBETWEEN(10,20)/10</f>
        <v>47.5</v>
      </c>
      <c r="E2855" s="1">
        <f>YEAR(Table1[[#This Row],[Sale_date]])</f>
        <v>2017</v>
      </c>
      <c r="F2855" s="1">
        <f>ROUNDUP(Table1[[#This Row],[month]]/3,0)</f>
        <v>4</v>
      </c>
      <c r="G2855" s="1">
        <f>MONTH(Table1[[#This Row],[Sale_date]])</f>
        <v>10</v>
      </c>
      <c r="H2855" s="1">
        <f>WEEKNUM(Table1[[#This Row],[Sale_date]])</f>
        <v>43</v>
      </c>
      <c r="I2855" s="1">
        <f>DAY(Table1[[#This Row],[Sale_date]])</f>
        <v>24</v>
      </c>
      <c r="J2855" s="4">
        <f>Table1[[#This Row],[Sale_date]]-DATE(YEAR(Table1[[#This Row],[Sale_date]]),1,1)+1</f>
        <v>297</v>
      </c>
      <c r="K2855" s="1">
        <f>WEEKDAY(Table1[[#This Row],[Sale_date]])</f>
        <v>3</v>
      </c>
      <c r="L2855" s="2">
        <v>43032</v>
      </c>
    </row>
    <row r="2856" spans="1:12" x14ac:dyDescent="0.25">
      <c r="A28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13491738.130006084</v>
      </c>
      <c r="B2856">
        <f t="shared" ca="1" si="88"/>
        <v>3</v>
      </c>
      <c r="C2856">
        <f t="shared" ca="1" si="89"/>
        <v>1</v>
      </c>
      <c r="D2856">
        <f ca="1">Table1[[#This Row],[Rooms]]*10*RANDBETWEEN(10,20)/10</f>
        <v>48</v>
      </c>
      <c r="E2856" s="1">
        <f>YEAR(Table1[[#This Row],[Sale_date]])</f>
        <v>2017</v>
      </c>
      <c r="F2856" s="1">
        <f>ROUNDUP(Table1[[#This Row],[month]]/3,0)</f>
        <v>4</v>
      </c>
      <c r="G2856" s="1">
        <f>MONTH(Table1[[#This Row],[Sale_date]])</f>
        <v>10</v>
      </c>
      <c r="H2856" s="1">
        <f>WEEKNUM(Table1[[#This Row],[Sale_date]])</f>
        <v>43</v>
      </c>
      <c r="I2856" s="1">
        <f>DAY(Table1[[#This Row],[Sale_date]])</f>
        <v>25</v>
      </c>
      <c r="J2856" s="4">
        <f>Table1[[#This Row],[Sale_date]]-DATE(YEAR(Table1[[#This Row],[Sale_date]]),1,1)+1</f>
        <v>298</v>
      </c>
      <c r="K2856" s="1">
        <f>WEEKDAY(Table1[[#This Row],[Sale_date]])</f>
        <v>4</v>
      </c>
      <c r="L2856" s="2">
        <v>43033</v>
      </c>
    </row>
    <row r="2857" spans="1:12" x14ac:dyDescent="0.25">
      <c r="A28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21312672.415152945</v>
      </c>
      <c r="B2857">
        <f t="shared" ca="1" si="88"/>
        <v>3.5</v>
      </c>
      <c r="C2857">
        <f t="shared" ca="1" si="89"/>
        <v>10</v>
      </c>
      <c r="D2857">
        <f ca="1">Table1[[#This Row],[Rooms]]*10*RANDBETWEEN(10,20)/10</f>
        <v>63</v>
      </c>
      <c r="E2857" s="1">
        <f>YEAR(Table1[[#This Row],[Sale_date]])</f>
        <v>2017</v>
      </c>
      <c r="F2857" s="1">
        <f>ROUNDUP(Table1[[#This Row],[month]]/3,0)</f>
        <v>4</v>
      </c>
      <c r="G2857" s="1">
        <f>MONTH(Table1[[#This Row],[Sale_date]])</f>
        <v>10</v>
      </c>
      <c r="H2857" s="1">
        <f>WEEKNUM(Table1[[#This Row],[Sale_date]])</f>
        <v>43</v>
      </c>
      <c r="I2857" s="1">
        <f>DAY(Table1[[#This Row],[Sale_date]])</f>
        <v>26</v>
      </c>
      <c r="J2857" s="4">
        <f>Table1[[#This Row],[Sale_date]]-DATE(YEAR(Table1[[#This Row],[Sale_date]]),1,1)+1</f>
        <v>299</v>
      </c>
      <c r="K2857" s="1">
        <f>WEEKDAY(Table1[[#This Row],[Sale_date]])</f>
        <v>5</v>
      </c>
      <c r="L2857" s="2">
        <v>43034</v>
      </c>
    </row>
    <row r="2858" spans="1:12" x14ac:dyDescent="0.25">
      <c r="A28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11644511.377460429</v>
      </c>
      <c r="B2858">
        <f t="shared" ca="1" si="88"/>
        <v>4</v>
      </c>
      <c r="C2858">
        <f t="shared" ca="1" si="89"/>
        <v>9</v>
      </c>
      <c r="D2858">
        <f ca="1">Table1[[#This Row],[Rooms]]*10*RANDBETWEEN(10,20)/10</f>
        <v>52</v>
      </c>
      <c r="E2858" s="1">
        <f>YEAR(Table1[[#This Row],[Sale_date]])</f>
        <v>2017</v>
      </c>
      <c r="F2858" s="1">
        <f>ROUNDUP(Table1[[#This Row],[month]]/3,0)</f>
        <v>4</v>
      </c>
      <c r="G2858" s="1">
        <f>MONTH(Table1[[#This Row],[Sale_date]])</f>
        <v>10</v>
      </c>
      <c r="H2858" s="1">
        <f>WEEKNUM(Table1[[#This Row],[Sale_date]])</f>
        <v>43</v>
      </c>
      <c r="I2858" s="1">
        <f>DAY(Table1[[#This Row],[Sale_date]])</f>
        <v>27</v>
      </c>
      <c r="J2858" s="4">
        <f>Table1[[#This Row],[Sale_date]]-DATE(YEAR(Table1[[#This Row],[Sale_date]]),1,1)+1</f>
        <v>300</v>
      </c>
      <c r="K2858" s="1">
        <f>WEEKDAY(Table1[[#This Row],[Sale_date]])</f>
        <v>6</v>
      </c>
      <c r="L2858" s="2">
        <v>43035</v>
      </c>
    </row>
    <row r="2859" spans="1:12" x14ac:dyDescent="0.25">
      <c r="A28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9929197.972235959</v>
      </c>
      <c r="B2859">
        <f t="shared" ca="1" si="88"/>
        <v>3</v>
      </c>
      <c r="C2859">
        <f t="shared" ca="1" si="89"/>
        <v>3</v>
      </c>
      <c r="D2859">
        <f ca="1">Table1[[#This Row],[Rooms]]*10*RANDBETWEEN(10,20)/10</f>
        <v>30</v>
      </c>
      <c r="E2859" s="1">
        <f>YEAR(Table1[[#This Row],[Sale_date]])</f>
        <v>2017</v>
      </c>
      <c r="F2859" s="1">
        <f>ROUNDUP(Table1[[#This Row],[month]]/3,0)</f>
        <v>4</v>
      </c>
      <c r="G2859" s="1">
        <f>MONTH(Table1[[#This Row],[Sale_date]])</f>
        <v>10</v>
      </c>
      <c r="H2859" s="1">
        <f>WEEKNUM(Table1[[#This Row],[Sale_date]])</f>
        <v>43</v>
      </c>
      <c r="I2859" s="1">
        <f>DAY(Table1[[#This Row],[Sale_date]])</f>
        <v>28</v>
      </c>
      <c r="J2859" s="4">
        <f>Table1[[#This Row],[Sale_date]]-DATE(YEAR(Table1[[#This Row],[Sale_date]]),1,1)+1</f>
        <v>301</v>
      </c>
      <c r="K2859" s="1">
        <f>WEEKDAY(Table1[[#This Row],[Sale_date]])</f>
        <v>7</v>
      </c>
      <c r="L2859" s="2">
        <v>43036</v>
      </c>
    </row>
    <row r="2860" spans="1:12" x14ac:dyDescent="0.25">
      <c r="A28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14432848.85470541</v>
      </c>
      <c r="B2860">
        <f t="shared" ca="1" si="88"/>
        <v>4</v>
      </c>
      <c r="C2860">
        <f t="shared" ca="1" si="89"/>
        <v>3</v>
      </c>
      <c r="D2860">
        <f ca="1">Table1[[#This Row],[Rooms]]*10*RANDBETWEEN(10,20)/10</f>
        <v>76</v>
      </c>
      <c r="E2860" s="1">
        <f>YEAR(Table1[[#This Row],[Sale_date]])</f>
        <v>2017</v>
      </c>
      <c r="F2860" s="1">
        <f>ROUNDUP(Table1[[#This Row],[month]]/3,0)</f>
        <v>4</v>
      </c>
      <c r="G2860" s="1">
        <f>MONTH(Table1[[#This Row],[Sale_date]])</f>
        <v>10</v>
      </c>
      <c r="H2860" s="1">
        <f>WEEKNUM(Table1[[#This Row],[Sale_date]])</f>
        <v>44</v>
      </c>
      <c r="I2860" s="1">
        <f>DAY(Table1[[#This Row],[Sale_date]])</f>
        <v>29</v>
      </c>
      <c r="J2860" s="4">
        <f>Table1[[#This Row],[Sale_date]]-DATE(YEAR(Table1[[#This Row],[Sale_date]]),1,1)+1</f>
        <v>302</v>
      </c>
      <c r="K2860" s="1">
        <f>WEEKDAY(Table1[[#This Row],[Sale_date]])</f>
        <v>1</v>
      </c>
      <c r="L2860" s="2">
        <v>43037</v>
      </c>
    </row>
    <row r="2861" spans="1:12" x14ac:dyDescent="0.25">
      <c r="A28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13815944.589797771</v>
      </c>
      <c r="B2861">
        <f t="shared" ca="1" si="88"/>
        <v>3</v>
      </c>
      <c r="C2861">
        <f t="shared" ca="1" si="89"/>
        <v>6</v>
      </c>
      <c r="D2861">
        <f ca="1">Table1[[#This Row],[Rooms]]*10*RANDBETWEEN(10,20)/10</f>
        <v>51</v>
      </c>
      <c r="E2861" s="1">
        <f>YEAR(Table1[[#This Row],[Sale_date]])</f>
        <v>2017</v>
      </c>
      <c r="F2861" s="1">
        <f>ROUNDUP(Table1[[#This Row],[month]]/3,0)</f>
        <v>4</v>
      </c>
      <c r="G2861" s="1">
        <f>MONTH(Table1[[#This Row],[Sale_date]])</f>
        <v>10</v>
      </c>
      <c r="H2861" s="1">
        <f>WEEKNUM(Table1[[#This Row],[Sale_date]])</f>
        <v>44</v>
      </c>
      <c r="I2861" s="1">
        <f>DAY(Table1[[#This Row],[Sale_date]])</f>
        <v>30</v>
      </c>
      <c r="J2861" s="4">
        <f>Table1[[#This Row],[Sale_date]]-DATE(YEAR(Table1[[#This Row],[Sale_date]]),1,1)+1</f>
        <v>303</v>
      </c>
      <c r="K2861" s="1">
        <f>WEEKDAY(Table1[[#This Row],[Sale_date]])</f>
        <v>2</v>
      </c>
      <c r="L2861" s="2">
        <v>43038</v>
      </c>
    </row>
    <row r="2862" spans="1:12" x14ac:dyDescent="0.25">
      <c r="A28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13652278.344711863</v>
      </c>
      <c r="B2862">
        <f t="shared" ca="1" si="88"/>
        <v>3.5</v>
      </c>
      <c r="C2862">
        <f t="shared" ca="1" si="89"/>
        <v>1</v>
      </c>
      <c r="D2862">
        <f ca="1">Table1[[#This Row],[Rooms]]*10*RANDBETWEEN(10,20)/10</f>
        <v>66.5</v>
      </c>
      <c r="E2862" s="1">
        <f>YEAR(Table1[[#This Row],[Sale_date]])</f>
        <v>2017</v>
      </c>
      <c r="F2862" s="1">
        <f>ROUNDUP(Table1[[#This Row],[month]]/3,0)</f>
        <v>4</v>
      </c>
      <c r="G2862" s="1">
        <f>MONTH(Table1[[#This Row],[Sale_date]])</f>
        <v>10</v>
      </c>
      <c r="H2862" s="1">
        <f>WEEKNUM(Table1[[#This Row],[Sale_date]])</f>
        <v>44</v>
      </c>
      <c r="I2862" s="1">
        <f>DAY(Table1[[#This Row],[Sale_date]])</f>
        <v>31</v>
      </c>
      <c r="J2862" s="4">
        <f>Table1[[#This Row],[Sale_date]]-DATE(YEAR(Table1[[#This Row],[Sale_date]]),1,1)+1</f>
        <v>304</v>
      </c>
      <c r="K2862" s="1">
        <f>WEEKDAY(Table1[[#This Row],[Sale_date]])</f>
        <v>3</v>
      </c>
      <c r="L2862" s="2">
        <v>43039</v>
      </c>
    </row>
    <row r="2863" spans="1:12" x14ac:dyDescent="0.25">
      <c r="A28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11383612.808684479</v>
      </c>
      <c r="B2863">
        <f t="shared" ca="1" si="88"/>
        <v>3.5</v>
      </c>
      <c r="C2863">
        <f t="shared" ca="1" si="89"/>
        <v>3</v>
      </c>
      <c r="D2863">
        <f ca="1">Table1[[#This Row],[Rooms]]*10*RANDBETWEEN(10,20)/10</f>
        <v>49</v>
      </c>
      <c r="E2863" s="1">
        <f>YEAR(Table1[[#This Row],[Sale_date]])</f>
        <v>2017</v>
      </c>
      <c r="F2863" s="1">
        <f>ROUNDUP(Table1[[#This Row],[month]]/3,0)</f>
        <v>4</v>
      </c>
      <c r="G2863" s="1">
        <f>MONTH(Table1[[#This Row],[Sale_date]])</f>
        <v>11</v>
      </c>
      <c r="H2863" s="1">
        <f>WEEKNUM(Table1[[#This Row],[Sale_date]])</f>
        <v>44</v>
      </c>
      <c r="I2863" s="1">
        <f>DAY(Table1[[#This Row],[Sale_date]])</f>
        <v>1</v>
      </c>
      <c r="J2863" s="4">
        <f>Table1[[#This Row],[Sale_date]]-DATE(YEAR(Table1[[#This Row],[Sale_date]]),1,1)+1</f>
        <v>305</v>
      </c>
      <c r="K2863" s="1">
        <f>WEEKDAY(Table1[[#This Row],[Sale_date]])</f>
        <v>4</v>
      </c>
      <c r="L2863" s="2">
        <v>43040</v>
      </c>
    </row>
    <row r="2864" spans="1:12" x14ac:dyDescent="0.25">
      <c r="A28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14879082.716006137</v>
      </c>
      <c r="B2864">
        <f t="shared" ca="1" si="88"/>
        <v>3</v>
      </c>
      <c r="C2864">
        <f t="shared" ca="1" si="89"/>
        <v>6</v>
      </c>
      <c r="D2864">
        <f ca="1">Table1[[#This Row],[Rooms]]*10*RANDBETWEEN(10,20)/10</f>
        <v>57</v>
      </c>
      <c r="E2864" s="1">
        <f>YEAR(Table1[[#This Row],[Sale_date]])</f>
        <v>2017</v>
      </c>
      <c r="F2864" s="1">
        <f>ROUNDUP(Table1[[#This Row],[month]]/3,0)</f>
        <v>4</v>
      </c>
      <c r="G2864" s="1">
        <f>MONTH(Table1[[#This Row],[Sale_date]])</f>
        <v>11</v>
      </c>
      <c r="H2864" s="1">
        <f>WEEKNUM(Table1[[#This Row],[Sale_date]])</f>
        <v>44</v>
      </c>
      <c r="I2864" s="1">
        <f>DAY(Table1[[#This Row],[Sale_date]])</f>
        <v>2</v>
      </c>
      <c r="J2864" s="4">
        <f>Table1[[#This Row],[Sale_date]]-DATE(YEAR(Table1[[#This Row],[Sale_date]]),1,1)+1</f>
        <v>306</v>
      </c>
      <c r="K2864" s="1">
        <f>WEEKDAY(Table1[[#This Row],[Sale_date]])</f>
        <v>5</v>
      </c>
      <c r="L2864" s="2">
        <v>43041</v>
      </c>
    </row>
    <row r="2865" spans="1:12" x14ac:dyDescent="0.25">
      <c r="A28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8498665.7806699611</v>
      </c>
      <c r="B2865">
        <f t="shared" ca="1" si="88"/>
        <v>3</v>
      </c>
      <c r="C2865">
        <f t="shared" ca="1" si="89"/>
        <v>6</v>
      </c>
      <c r="D2865">
        <f ca="1">Table1[[#This Row],[Rooms]]*10*RANDBETWEEN(10,20)/10</f>
        <v>36</v>
      </c>
      <c r="E2865" s="1">
        <f>YEAR(Table1[[#This Row],[Sale_date]])</f>
        <v>2017</v>
      </c>
      <c r="F2865" s="1">
        <f>ROUNDUP(Table1[[#This Row],[month]]/3,0)</f>
        <v>4</v>
      </c>
      <c r="G2865" s="1">
        <f>MONTH(Table1[[#This Row],[Sale_date]])</f>
        <v>11</v>
      </c>
      <c r="H2865" s="1">
        <f>WEEKNUM(Table1[[#This Row],[Sale_date]])</f>
        <v>44</v>
      </c>
      <c r="I2865" s="1">
        <f>DAY(Table1[[#This Row],[Sale_date]])</f>
        <v>3</v>
      </c>
      <c r="J2865" s="4">
        <f>Table1[[#This Row],[Sale_date]]-DATE(YEAR(Table1[[#This Row],[Sale_date]]),1,1)+1</f>
        <v>307</v>
      </c>
      <c r="K2865" s="1">
        <f>WEEKDAY(Table1[[#This Row],[Sale_date]])</f>
        <v>6</v>
      </c>
      <c r="L2865" s="2">
        <v>43042</v>
      </c>
    </row>
    <row r="2866" spans="1:12" x14ac:dyDescent="0.25">
      <c r="A28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7623532.1164245894</v>
      </c>
      <c r="B2866">
        <f t="shared" ca="1" si="88"/>
        <v>2</v>
      </c>
      <c r="C2866">
        <f t="shared" ca="1" si="89"/>
        <v>1</v>
      </c>
      <c r="D2866">
        <f ca="1">Table1[[#This Row],[Rooms]]*10*RANDBETWEEN(10,20)/10</f>
        <v>40</v>
      </c>
      <c r="E2866" s="1">
        <f>YEAR(Table1[[#This Row],[Sale_date]])</f>
        <v>2017</v>
      </c>
      <c r="F2866" s="1">
        <f>ROUNDUP(Table1[[#This Row],[month]]/3,0)</f>
        <v>4</v>
      </c>
      <c r="G2866" s="1">
        <f>MONTH(Table1[[#This Row],[Sale_date]])</f>
        <v>11</v>
      </c>
      <c r="H2866" s="1">
        <f>WEEKNUM(Table1[[#This Row],[Sale_date]])</f>
        <v>44</v>
      </c>
      <c r="I2866" s="1">
        <f>DAY(Table1[[#This Row],[Sale_date]])</f>
        <v>4</v>
      </c>
      <c r="J2866" s="4">
        <f>Table1[[#This Row],[Sale_date]]-DATE(YEAR(Table1[[#This Row],[Sale_date]]),1,1)+1</f>
        <v>308</v>
      </c>
      <c r="K2866" s="1">
        <f>WEEKDAY(Table1[[#This Row],[Sale_date]])</f>
        <v>7</v>
      </c>
      <c r="L2866" s="2">
        <v>43043</v>
      </c>
    </row>
    <row r="2867" spans="1:12" x14ac:dyDescent="0.25">
      <c r="A28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6646472.170611551</v>
      </c>
      <c r="B2867">
        <f t="shared" ca="1" si="88"/>
        <v>2.5</v>
      </c>
      <c r="C2867">
        <f t="shared" ca="1" si="89"/>
        <v>5</v>
      </c>
      <c r="D2867">
        <f ca="1">Table1[[#This Row],[Rooms]]*10*RANDBETWEEN(10,20)/10</f>
        <v>27.5</v>
      </c>
      <c r="E2867" s="1">
        <f>YEAR(Table1[[#This Row],[Sale_date]])</f>
        <v>2017</v>
      </c>
      <c r="F2867" s="1">
        <f>ROUNDUP(Table1[[#This Row],[month]]/3,0)</f>
        <v>4</v>
      </c>
      <c r="G2867" s="1">
        <f>MONTH(Table1[[#This Row],[Sale_date]])</f>
        <v>11</v>
      </c>
      <c r="H2867" s="1">
        <f>WEEKNUM(Table1[[#This Row],[Sale_date]])</f>
        <v>45</v>
      </c>
      <c r="I2867" s="1">
        <f>DAY(Table1[[#This Row],[Sale_date]])</f>
        <v>5</v>
      </c>
      <c r="J2867" s="4">
        <f>Table1[[#This Row],[Sale_date]]-DATE(YEAR(Table1[[#This Row],[Sale_date]]),1,1)+1</f>
        <v>309</v>
      </c>
      <c r="K2867" s="1">
        <f>WEEKDAY(Table1[[#This Row],[Sale_date]])</f>
        <v>1</v>
      </c>
      <c r="L2867" s="2">
        <v>43044</v>
      </c>
    </row>
    <row r="2868" spans="1:12" x14ac:dyDescent="0.25">
      <c r="A28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10579831.654591974</v>
      </c>
      <c r="B2868">
        <f t="shared" ca="1" si="88"/>
        <v>3.5</v>
      </c>
      <c r="C2868">
        <f t="shared" ca="1" si="89"/>
        <v>5</v>
      </c>
      <c r="D2868">
        <f ca="1">Table1[[#This Row],[Rooms]]*10*RANDBETWEEN(10,20)/10</f>
        <v>45.5</v>
      </c>
      <c r="E2868" s="1">
        <f>YEAR(Table1[[#This Row],[Sale_date]])</f>
        <v>2017</v>
      </c>
      <c r="F2868" s="1">
        <f>ROUNDUP(Table1[[#This Row],[month]]/3,0)</f>
        <v>4</v>
      </c>
      <c r="G2868" s="1">
        <f>MONTH(Table1[[#This Row],[Sale_date]])</f>
        <v>11</v>
      </c>
      <c r="H2868" s="1">
        <f>WEEKNUM(Table1[[#This Row],[Sale_date]])</f>
        <v>45</v>
      </c>
      <c r="I2868" s="1">
        <f>DAY(Table1[[#This Row],[Sale_date]])</f>
        <v>6</v>
      </c>
      <c r="J2868" s="4">
        <f>Table1[[#This Row],[Sale_date]]-DATE(YEAR(Table1[[#This Row],[Sale_date]]),1,1)+1</f>
        <v>310</v>
      </c>
      <c r="K2868" s="1">
        <f>WEEKDAY(Table1[[#This Row],[Sale_date]])</f>
        <v>2</v>
      </c>
      <c r="L2868" s="2">
        <v>43045</v>
      </c>
    </row>
    <row r="2869" spans="1:12" x14ac:dyDescent="0.25">
      <c r="A28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14969671.620805414</v>
      </c>
      <c r="B2869">
        <f t="shared" ca="1" si="88"/>
        <v>3</v>
      </c>
      <c r="C2869">
        <f t="shared" ca="1" si="89"/>
        <v>8</v>
      </c>
      <c r="D2869">
        <f ca="1">Table1[[#This Row],[Rooms]]*10*RANDBETWEEN(10,20)/10</f>
        <v>60</v>
      </c>
      <c r="E2869" s="1">
        <f>YEAR(Table1[[#This Row],[Sale_date]])</f>
        <v>2017</v>
      </c>
      <c r="F2869" s="1">
        <f>ROUNDUP(Table1[[#This Row],[month]]/3,0)</f>
        <v>4</v>
      </c>
      <c r="G2869" s="1">
        <f>MONTH(Table1[[#This Row],[Sale_date]])</f>
        <v>11</v>
      </c>
      <c r="H2869" s="1">
        <f>WEEKNUM(Table1[[#This Row],[Sale_date]])</f>
        <v>45</v>
      </c>
      <c r="I2869" s="1">
        <f>DAY(Table1[[#This Row],[Sale_date]])</f>
        <v>7</v>
      </c>
      <c r="J2869" s="4">
        <f>Table1[[#This Row],[Sale_date]]-DATE(YEAR(Table1[[#This Row],[Sale_date]]),1,1)+1</f>
        <v>311</v>
      </c>
      <c r="K2869" s="1">
        <f>WEEKDAY(Table1[[#This Row],[Sale_date]])</f>
        <v>3</v>
      </c>
      <c r="L2869" s="2">
        <v>43046</v>
      </c>
    </row>
    <row r="2870" spans="1:12" x14ac:dyDescent="0.25">
      <c r="A28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5071763.2501823567</v>
      </c>
      <c r="B2870">
        <f t="shared" ca="1" si="88"/>
        <v>1.5</v>
      </c>
      <c r="C2870">
        <f t="shared" ca="1" si="89"/>
        <v>9</v>
      </c>
      <c r="D2870">
        <f ca="1">Table1[[#This Row],[Rooms]]*10*RANDBETWEEN(10,20)/10</f>
        <v>28.5</v>
      </c>
      <c r="E2870" s="1">
        <f>YEAR(Table1[[#This Row],[Sale_date]])</f>
        <v>2017</v>
      </c>
      <c r="F2870" s="1">
        <f>ROUNDUP(Table1[[#This Row],[month]]/3,0)</f>
        <v>4</v>
      </c>
      <c r="G2870" s="1">
        <f>MONTH(Table1[[#This Row],[Sale_date]])</f>
        <v>11</v>
      </c>
      <c r="H2870" s="1">
        <f>WEEKNUM(Table1[[#This Row],[Sale_date]])</f>
        <v>45</v>
      </c>
      <c r="I2870" s="1">
        <f>DAY(Table1[[#This Row],[Sale_date]])</f>
        <v>8</v>
      </c>
      <c r="J2870" s="4">
        <f>Table1[[#This Row],[Sale_date]]-DATE(YEAR(Table1[[#This Row],[Sale_date]]),1,1)+1</f>
        <v>312</v>
      </c>
      <c r="K2870" s="1">
        <f>WEEKDAY(Table1[[#This Row],[Sale_date]])</f>
        <v>4</v>
      </c>
      <c r="L2870" s="2">
        <v>43047</v>
      </c>
    </row>
    <row r="2871" spans="1:12" x14ac:dyDescent="0.25">
      <c r="A28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3960635.586967221</v>
      </c>
      <c r="B2871">
        <f t="shared" ca="1" si="88"/>
        <v>2</v>
      </c>
      <c r="C2871">
        <f t="shared" ca="1" si="89"/>
        <v>8</v>
      </c>
      <c r="D2871">
        <f ca="1">Table1[[#This Row],[Rooms]]*10*RANDBETWEEN(10,20)/10</f>
        <v>24</v>
      </c>
      <c r="E2871" s="1">
        <f>YEAR(Table1[[#This Row],[Sale_date]])</f>
        <v>2017</v>
      </c>
      <c r="F2871" s="1">
        <f>ROUNDUP(Table1[[#This Row],[month]]/3,0)</f>
        <v>4</v>
      </c>
      <c r="G2871" s="1">
        <f>MONTH(Table1[[#This Row],[Sale_date]])</f>
        <v>11</v>
      </c>
      <c r="H2871" s="1">
        <f>WEEKNUM(Table1[[#This Row],[Sale_date]])</f>
        <v>45</v>
      </c>
      <c r="I2871" s="1">
        <f>DAY(Table1[[#This Row],[Sale_date]])</f>
        <v>9</v>
      </c>
      <c r="J2871" s="4">
        <f>Table1[[#This Row],[Sale_date]]-DATE(YEAR(Table1[[#This Row],[Sale_date]]),1,1)+1</f>
        <v>313</v>
      </c>
      <c r="K2871" s="1">
        <f>WEEKDAY(Table1[[#This Row],[Sale_date]])</f>
        <v>5</v>
      </c>
      <c r="L2871" s="2">
        <v>43048</v>
      </c>
    </row>
    <row r="2872" spans="1:12" x14ac:dyDescent="0.25">
      <c r="A28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4446655.692309971</v>
      </c>
      <c r="B2872">
        <f t="shared" ca="1" si="88"/>
        <v>1</v>
      </c>
      <c r="C2872">
        <f t="shared" ca="1" si="89"/>
        <v>5</v>
      </c>
      <c r="D2872">
        <f ca="1">Table1[[#This Row],[Rooms]]*10*RANDBETWEEN(10,20)/10</f>
        <v>12</v>
      </c>
      <c r="E2872" s="1">
        <f>YEAR(Table1[[#This Row],[Sale_date]])</f>
        <v>2017</v>
      </c>
      <c r="F2872" s="1">
        <f>ROUNDUP(Table1[[#This Row],[month]]/3,0)</f>
        <v>4</v>
      </c>
      <c r="G2872" s="1">
        <f>MONTH(Table1[[#This Row],[Sale_date]])</f>
        <v>11</v>
      </c>
      <c r="H2872" s="1">
        <f>WEEKNUM(Table1[[#This Row],[Sale_date]])</f>
        <v>45</v>
      </c>
      <c r="I2872" s="1">
        <f>DAY(Table1[[#This Row],[Sale_date]])</f>
        <v>10</v>
      </c>
      <c r="J2872" s="4">
        <f>Table1[[#This Row],[Sale_date]]-DATE(YEAR(Table1[[#This Row],[Sale_date]]),1,1)+1</f>
        <v>314</v>
      </c>
      <c r="K2872" s="1">
        <f>WEEKDAY(Table1[[#This Row],[Sale_date]])</f>
        <v>6</v>
      </c>
      <c r="L2872" s="2">
        <v>43049</v>
      </c>
    </row>
    <row r="2873" spans="1:12" x14ac:dyDescent="0.25">
      <c r="A28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5835308.6767361807</v>
      </c>
      <c r="B2873">
        <f t="shared" ca="1" si="88"/>
        <v>3</v>
      </c>
      <c r="C2873">
        <f t="shared" ca="1" si="89"/>
        <v>2</v>
      </c>
      <c r="D2873">
        <f ca="1">Table1[[#This Row],[Rooms]]*10*RANDBETWEEN(10,20)/10</f>
        <v>39</v>
      </c>
      <c r="E2873" s="1">
        <f>YEAR(Table1[[#This Row],[Sale_date]])</f>
        <v>2017</v>
      </c>
      <c r="F2873" s="1">
        <f>ROUNDUP(Table1[[#This Row],[month]]/3,0)</f>
        <v>4</v>
      </c>
      <c r="G2873" s="1">
        <f>MONTH(Table1[[#This Row],[Sale_date]])</f>
        <v>11</v>
      </c>
      <c r="H2873" s="1">
        <f>WEEKNUM(Table1[[#This Row],[Sale_date]])</f>
        <v>45</v>
      </c>
      <c r="I2873" s="1">
        <f>DAY(Table1[[#This Row],[Sale_date]])</f>
        <v>11</v>
      </c>
      <c r="J2873" s="4">
        <f>Table1[[#This Row],[Sale_date]]-DATE(YEAR(Table1[[#This Row],[Sale_date]]),1,1)+1</f>
        <v>315</v>
      </c>
      <c r="K2873" s="1">
        <f>WEEKDAY(Table1[[#This Row],[Sale_date]])</f>
        <v>7</v>
      </c>
      <c r="L2873" s="2">
        <v>43050</v>
      </c>
    </row>
    <row r="2874" spans="1:12" x14ac:dyDescent="0.25">
      <c r="A28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4244240.3901675548</v>
      </c>
      <c r="B2874">
        <f t="shared" ca="1" si="88"/>
        <v>1</v>
      </c>
      <c r="C2874">
        <f t="shared" ca="1" si="89"/>
        <v>6</v>
      </c>
      <c r="D2874">
        <f ca="1">Table1[[#This Row],[Rooms]]*10*RANDBETWEEN(10,20)/10</f>
        <v>14</v>
      </c>
      <c r="E2874" s="1">
        <f>YEAR(Table1[[#This Row],[Sale_date]])</f>
        <v>2017</v>
      </c>
      <c r="F2874" s="1">
        <f>ROUNDUP(Table1[[#This Row],[month]]/3,0)</f>
        <v>4</v>
      </c>
      <c r="G2874" s="1">
        <f>MONTH(Table1[[#This Row],[Sale_date]])</f>
        <v>11</v>
      </c>
      <c r="H2874" s="1">
        <f>WEEKNUM(Table1[[#This Row],[Sale_date]])</f>
        <v>46</v>
      </c>
      <c r="I2874" s="1">
        <f>DAY(Table1[[#This Row],[Sale_date]])</f>
        <v>12</v>
      </c>
      <c r="J2874" s="4">
        <f>Table1[[#This Row],[Sale_date]]-DATE(YEAR(Table1[[#This Row],[Sale_date]]),1,1)+1</f>
        <v>316</v>
      </c>
      <c r="K2874" s="1">
        <f>WEEKDAY(Table1[[#This Row],[Sale_date]])</f>
        <v>1</v>
      </c>
      <c r="L2874" s="2">
        <v>43051</v>
      </c>
    </row>
    <row r="2875" spans="1:12" x14ac:dyDescent="0.25">
      <c r="A28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12572672.830523135</v>
      </c>
      <c r="B2875">
        <f t="shared" ca="1" si="88"/>
        <v>4</v>
      </c>
      <c r="C2875">
        <f t="shared" ca="1" si="89"/>
        <v>5</v>
      </c>
      <c r="D2875">
        <f ca="1">Table1[[#This Row],[Rooms]]*10*RANDBETWEEN(10,20)/10</f>
        <v>64</v>
      </c>
      <c r="E2875" s="1">
        <f>YEAR(Table1[[#This Row],[Sale_date]])</f>
        <v>2017</v>
      </c>
      <c r="F2875" s="1">
        <f>ROUNDUP(Table1[[#This Row],[month]]/3,0)</f>
        <v>4</v>
      </c>
      <c r="G2875" s="1">
        <f>MONTH(Table1[[#This Row],[Sale_date]])</f>
        <v>11</v>
      </c>
      <c r="H2875" s="1">
        <f>WEEKNUM(Table1[[#This Row],[Sale_date]])</f>
        <v>46</v>
      </c>
      <c r="I2875" s="1">
        <f>DAY(Table1[[#This Row],[Sale_date]])</f>
        <v>13</v>
      </c>
      <c r="J2875" s="4">
        <f>Table1[[#This Row],[Sale_date]]-DATE(YEAR(Table1[[#This Row],[Sale_date]]),1,1)+1</f>
        <v>317</v>
      </c>
      <c r="K2875" s="1">
        <f>WEEKDAY(Table1[[#This Row],[Sale_date]])</f>
        <v>2</v>
      </c>
      <c r="L2875" s="2">
        <v>43052</v>
      </c>
    </row>
    <row r="2876" spans="1:12" x14ac:dyDescent="0.25">
      <c r="A28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10723666.840749107</v>
      </c>
      <c r="B2876">
        <f t="shared" ca="1" si="88"/>
        <v>2.5</v>
      </c>
      <c r="C2876">
        <f t="shared" ca="1" si="89"/>
        <v>8</v>
      </c>
      <c r="D2876">
        <f ca="1">Table1[[#This Row],[Rooms]]*10*RANDBETWEEN(10,20)/10</f>
        <v>50</v>
      </c>
      <c r="E2876" s="1">
        <f>YEAR(Table1[[#This Row],[Sale_date]])</f>
        <v>2017</v>
      </c>
      <c r="F2876" s="1">
        <f>ROUNDUP(Table1[[#This Row],[month]]/3,0)</f>
        <v>4</v>
      </c>
      <c r="G2876" s="1">
        <f>MONTH(Table1[[#This Row],[Sale_date]])</f>
        <v>11</v>
      </c>
      <c r="H2876" s="1">
        <f>WEEKNUM(Table1[[#This Row],[Sale_date]])</f>
        <v>46</v>
      </c>
      <c r="I2876" s="1">
        <f>DAY(Table1[[#This Row],[Sale_date]])</f>
        <v>14</v>
      </c>
      <c r="J2876" s="4">
        <f>Table1[[#This Row],[Sale_date]]-DATE(YEAR(Table1[[#This Row],[Sale_date]]),1,1)+1</f>
        <v>318</v>
      </c>
      <c r="K2876" s="1">
        <f>WEEKDAY(Table1[[#This Row],[Sale_date]])</f>
        <v>3</v>
      </c>
      <c r="L2876" s="2">
        <v>43053</v>
      </c>
    </row>
    <row r="2877" spans="1:12" x14ac:dyDescent="0.25">
      <c r="A28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21750259.979239456</v>
      </c>
      <c r="B2877">
        <f t="shared" ca="1" si="88"/>
        <v>4</v>
      </c>
      <c r="C2877">
        <f t="shared" ca="1" si="89"/>
        <v>5</v>
      </c>
      <c r="D2877">
        <f ca="1">Table1[[#This Row],[Rooms]]*10*RANDBETWEEN(10,20)/10</f>
        <v>72</v>
      </c>
      <c r="E2877" s="1">
        <f>YEAR(Table1[[#This Row],[Sale_date]])</f>
        <v>2017</v>
      </c>
      <c r="F2877" s="1">
        <f>ROUNDUP(Table1[[#This Row],[month]]/3,0)</f>
        <v>4</v>
      </c>
      <c r="G2877" s="1">
        <f>MONTH(Table1[[#This Row],[Sale_date]])</f>
        <v>11</v>
      </c>
      <c r="H2877" s="1">
        <f>WEEKNUM(Table1[[#This Row],[Sale_date]])</f>
        <v>46</v>
      </c>
      <c r="I2877" s="1">
        <f>DAY(Table1[[#This Row],[Sale_date]])</f>
        <v>15</v>
      </c>
      <c r="J2877" s="4">
        <f>Table1[[#This Row],[Sale_date]]-DATE(YEAR(Table1[[#This Row],[Sale_date]]),1,1)+1</f>
        <v>319</v>
      </c>
      <c r="K2877" s="1">
        <f>WEEKDAY(Table1[[#This Row],[Sale_date]])</f>
        <v>4</v>
      </c>
      <c r="L2877" s="2">
        <v>43054</v>
      </c>
    </row>
    <row r="2878" spans="1:12" x14ac:dyDescent="0.25">
      <c r="A28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10945882.323515922</v>
      </c>
      <c r="B2878">
        <f t="shared" ca="1" si="88"/>
        <v>3</v>
      </c>
      <c r="C2878">
        <f t="shared" ca="1" si="89"/>
        <v>4</v>
      </c>
      <c r="D2878">
        <f ca="1">Table1[[#This Row],[Rooms]]*10*RANDBETWEEN(10,20)/10</f>
        <v>57</v>
      </c>
      <c r="E2878" s="1">
        <f>YEAR(Table1[[#This Row],[Sale_date]])</f>
        <v>2017</v>
      </c>
      <c r="F2878" s="1">
        <f>ROUNDUP(Table1[[#This Row],[month]]/3,0)</f>
        <v>4</v>
      </c>
      <c r="G2878" s="1">
        <f>MONTH(Table1[[#This Row],[Sale_date]])</f>
        <v>11</v>
      </c>
      <c r="H2878" s="1">
        <f>WEEKNUM(Table1[[#This Row],[Sale_date]])</f>
        <v>46</v>
      </c>
      <c r="I2878" s="1">
        <f>DAY(Table1[[#This Row],[Sale_date]])</f>
        <v>16</v>
      </c>
      <c r="J2878" s="4">
        <f>Table1[[#This Row],[Sale_date]]-DATE(YEAR(Table1[[#This Row],[Sale_date]]),1,1)+1</f>
        <v>320</v>
      </c>
      <c r="K2878" s="1">
        <f>WEEKDAY(Table1[[#This Row],[Sale_date]])</f>
        <v>5</v>
      </c>
      <c r="L2878" s="2">
        <v>43055</v>
      </c>
    </row>
    <row r="2879" spans="1:12" x14ac:dyDescent="0.25">
      <c r="A28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18202715.410620727</v>
      </c>
      <c r="B2879">
        <f t="shared" ca="1" si="88"/>
        <v>4</v>
      </c>
      <c r="C2879">
        <f t="shared" ca="1" si="89"/>
        <v>7</v>
      </c>
      <c r="D2879">
        <f ca="1">Table1[[#This Row],[Rooms]]*10*RANDBETWEEN(10,20)/10</f>
        <v>60</v>
      </c>
      <c r="E2879" s="1">
        <f>YEAR(Table1[[#This Row],[Sale_date]])</f>
        <v>2017</v>
      </c>
      <c r="F2879" s="1">
        <f>ROUNDUP(Table1[[#This Row],[month]]/3,0)</f>
        <v>4</v>
      </c>
      <c r="G2879" s="1">
        <f>MONTH(Table1[[#This Row],[Sale_date]])</f>
        <v>11</v>
      </c>
      <c r="H2879" s="1">
        <f>WEEKNUM(Table1[[#This Row],[Sale_date]])</f>
        <v>46</v>
      </c>
      <c r="I2879" s="1">
        <f>DAY(Table1[[#This Row],[Sale_date]])</f>
        <v>17</v>
      </c>
      <c r="J2879" s="4">
        <f>Table1[[#This Row],[Sale_date]]-DATE(YEAR(Table1[[#This Row],[Sale_date]]),1,1)+1</f>
        <v>321</v>
      </c>
      <c r="K2879" s="1">
        <f>WEEKDAY(Table1[[#This Row],[Sale_date]])</f>
        <v>6</v>
      </c>
      <c r="L2879" s="2">
        <v>43056</v>
      </c>
    </row>
    <row r="2880" spans="1:12" x14ac:dyDescent="0.25">
      <c r="A28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7752120.9748726897</v>
      </c>
      <c r="B2880">
        <f t="shared" ca="1" si="88"/>
        <v>2</v>
      </c>
      <c r="C2880">
        <f t="shared" ca="1" si="89"/>
        <v>2</v>
      </c>
      <c r="D2880">
        <f ca="1">Table1[[#This Row],[Rooms]]*10*RANDBETWEEN(10,20)/10</f>
        <v>24</v>
      </c>
      <c r="E2880" s="1">
        <f>YEAR(Table1[[#This Row],[Sale_date]])</f>
        <v>2017</v>
      </c>
      <c r="F2880" s="1">
        <f>ROUNDUP(Table1[[#This Row],[month]]/3,0)</f>
        <v>4</v>
      </c>
      <c r="G2880" s="1">
        <f>MONTH(Table1[[#This Row],[Sale_date]])</f>
        <v>11</v>
      </c>
      <c r="H2880" s="1">
        <f>WEEKNUM(Table1[[#This Row],[Sale_date]])</f>
        <v>46</v>
      </c>
      <c r="I2880" s="1">
        <f>DAY(Table1[[#This Row],[Sale_date]])</f>
        <v>18</v>
      </c>
      <c r="J2880" s="4">
        <f>Table1[[#This Row],[Sale_date]]-DATE(YEAR(Table1[[#This Row],[Sale_date]]),1,1)+1</f>
        <v>322</v>
      </c>
      <c r="K2880" s="1">
        <f>WEEKDAY(Table1[[#This Row],[Sale_date]])</f>
        <v>7</v>
      </c>
      <c r="L2880" s="2">
        <v>43057</v>
      </c>
    </row>
    <row r="2881" spans="1:12" x14ac:dyDescent="0.25">
      <c r="A28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7217032.0468402179</v>
      </c>
      <c r="B2881">
        <f t="shared" ca="1" si="88"/>
        <v>3</v>
      </c>
      <c r="C2881">
        <f t="shared" ca="1" si="89"/>
        <v>10</v>
      </c>
      <c r="D2881">
        <f ca="1">Table1[[#This Row],[Rooms]]*10*RANDBETWEEN(10,20)/10</f>
        <v>39</v>
      </c>
      <c r="E2881" s="1">
        <f>YEAR(Table1[[#This Row],[Sale_date]])</f>
        <v>2017</v>
      </c>
      <c r="F2881" s="1">
        <f>ROUNDUP(Table1[[#This Row],[month]]/3,0)</f>
        <v>4</v>
      </c>
      <c r="G2881" s="1">
        <f>MONTH(Table1[[#This Row],[Sale_date]])</f>
        <v>11</v>
      </c>
      <c r="H2881" s="1">
        <f>WEEKNUM(Table1[[#This Row],[Sale_date]])</f>
        <v>47</v>
      </c>
      <c r="I2881" s="1">
        <f>DAY(Table1[[#This Row],[Sale_date]])</f>
        <v>19</v>
      </c>
      <c r="J2881" s="4">
        <f>Table1[[#This Row],[Sale_date]]-DATE(YEAR(Table1[[#This Row],[Sale_date]]),1,1)+1</f>
        <v>323</v>
      </c>
      <c r="K2881" s="1">
        <f>WEEKDAY(Table1[[#This Row],[Sale_date]])</f>
        <v>1</v>
      </c>
      <c r="L2881" s="2">
        <v>43058</v>
      </c>
    </row>
    <row r="2882" spans="1:12" x14ac:dyDescent="0.25">
      <c r="A28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6079698.5387557847</v>
      </c>
      <c r="B2882">
        <f t="shared" ref="B2882:B2945" ca="1" si="90">MROUND(RANDBETWEEN(10,40)/10,0.5)</f>
        <v>2.5</v>
      </c>
      <c r="C2882">
        <f t="shared" ref="C2882:C2945" ca="1" si="91">RANDBETWEEN(1,10)</f>
        <v>1</v>
      </c>
      <c r="D2882">
        <f ca="1">Table1[[#This Row],[Rooms]]*10*RANDBETWEEN(10,20)/10</f>
        <v>40</v>
      </c>
      <c r="E2882" s="1">
        <f>YEAR(Table1[[#This Row],[Sale_date]])</f>
        <v>2017</v>
      </c>
      <c r="F2882" s="1">
        <f>ROUNDUP(Table1[[#This Row],[month]]/3,0)</f>
        <v>4</v>
      </c>
      <c r="G2882" s="1">
        <f>MONTH(Table1[[#This Row],[Sale_date]])</f>
        <v>11</v>
      </c>
      <c r="H2882" s="1">
        <f>WEEKNUM(Table1[[#This Row],[Sale_date]])</f>
        <v>47</v>
      </c>
      <c r="I2882" s="1">
        <f>DAY(Table1[[#This Row],[Sale_date]])</f>
        <v>20</v>
      </c>
      <c r="J2882" s="4">
        <f>Table1[[#This Row],[Sale_date]]-DATE(YEAR(Table1[[#This Row],[Sale_date]]),1,1)+1</f>
        <v>324</v>
      </c>
      <c r="K2882" s="1">
        <f>WEEKDAY(Table1[[#This Row],[Sale_date]])</f>
        <v>2</v>
      </c>
      <c r="L2882" s="2">
        <v>43059</v>
      </c>
    </row>
    <row r="2883" spans="1:12" x14ac:dyDescent="0.25">
      <c r="A28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9474900.5324952099</v>
      </c>
      <c r="B2883">
        <f t="shared" ca="1" si="90"/>
        <v>3</v>
      </c>
      <c r="C2883">
        <f t="shared" ca="1" si="91"/>
        <v>3</v>
      </c>
      <c r="D2883">
        <f ca="1">Table1[[#This Row],[Rooms]]*10*RANDBETWEEN(10,20)/10</f>
        <v>33</v>
      </c>
      <c r="E2883" s="1">
        <f>YEAR(Table1[[#This Row],[Sale_date]])</f>
        <v>2017</v>
      </c>
      <c r="F2883" s="1">
        <f>ROUNDUP(Table1[[#This Row],[month]]/3,0)</f>
        <v>4</v>
      </c>
      <c r="G2883" s="1">
        <f>MONTH(Table1[[#This Row],[Sale_date]])</f>
        <v>11</v>
      </c>
      <c r="H2883" s="1">
        <f>WEEKNUM(Table1[[#This Row],[Sale_date]])</f>
        <v>47</v>
      </c>
      <c r="I2883" s="1">
        <f>DAY(Table1[[#This Row],[Sale_date]])</f>
        <v>21</v>
      </c>
      <c r="J2883" s="4">
        <f>Table1[[#This Row],[Sale_date]]-DATE(YEAR(Table1[[#This Row],[Sale_date]]),1,1)+1</f>
        <v>325</v>
      </c>
      <c r="K2883" s="1">
        <f>WEEKDAY(Table1[[#This Row],[Sale_date]])</f>
        <v>3</v>
      </c>
      <c r="L2883" s="2">
        <v>43060</v>
      </c>
    </row>
    <row r="2884" spans="1:12" x14ac:dyDescent="0.25">
      <c r="A28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18350165.463910878</v>
      </c>
      <c r="B2884">
        <f t="shared" ca="1" si="90"/>
        <v>4</v>
      </c>
      <c r="C2884">
        <f t="shared" ca="1" si="91"/>
        <v>8</v>
      </c>
      <c r="D2884">
        <f ca="1">Table1[[#This Row],[Rooms]]*10*RANDBETWEEN(10,20)/10</f>
        <v>60</v>
      </c>
      <c r="E2884" s="1">
        <f>YEAR(Table1[[#This Row],[Sale_date]])</f>
        <v>2017</v>
      </c>
      <c r="F2884" s="1">
        <f>ROUNDUP(Table1[[#This Row],[month]]/3,0)</f>
        <v>4</v>
      </c>
      <c r="G2884" s="1">
        <f>MONTH(Table1[[#This Row],[Sale_date]])</f>
        <v>11</v>
      </c>
      <c r="H2884" s="1">
        <f>WEEKNUM(Table1[[#This Row],[Sale_date]])</f>
        <v>47</v>
      </c>
      <c r="I2884" s="1">
        <f>DAY(Table1[[#This Row],[Sale_date]])</f>
        <v>22</v>
      </c>
      <c r="J2884" s="4">
        <f>Table1[[#This Row],[Sale_date]]-DATE(YEAR(Table1[[#This Row],[Sale_date]]),1,1)+1</f>
        <v>326</v>
      </c>
      <c r="K2884" s="1">
        <f>WEEKDAY(Table1[[#This Row],[Sale_date]])</f>
        <v>4</v>
      </c>
      <c r="L2884" s="2">
        <v>43061</v>
      </c>
    </row>
    <row r="2885" spans="1:12" x14ac:dyDescent="0.25">
      <c r="A28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5369949.1301632784</v>
      </c>
      <c r="B2885">
        <f t="shared" ca="1" si="90"/>
        <v>1.5</v>
      </c>
      <c r="C2885">
        <f t="shared" ca="1" si="91"/>
        <v>4</v>
      </c>
      <c r="D2885">
        <f ca="1">Table1[[#This Row],[Rooms]]*10*RANDBETWEEN(10,20)/10</f>
        <v>18</v>
      </c>
      <c r="E2885" s="1">
        <f>YEAR(Table1[[#This Row],[Sale_date]])</f>
        <v>2017</v>
      </c>
      <c r="F2885" s="1">
        <f>ROUNDUP(Table1[[#This Row],[month]]/3,0)</f>
        <v>4</v>
      </c>
      <c r="G2885" s="1">
        <f>MONTH(Table1[[#This Row],[Sale_date]])</f>
        <v>11</v>
      </c>
      <c r="H2885" s="1">
        <f>WEEKNUM(Table1[[#This Row],[Sale_date]])</f>
        <v>47</v>
      </c>
      <c r="I2885" s="1">
        <f>DAY(Table1[[#This Row],[Sale_date]])</f>
        <v>23</v>
      </c>
      <c r="J2885" s="4">
        <f>Table1[[#This Row],[Sale_date]]-DATE(YEAR(Table1[[#This Row],[Sale_date]]),1,1)+1</f>
        <v>327</v>
      </c>
      <c r="K2885" s="1">
        <f>WEEKDAY(Table1[[#This Row],[Sale_date]])</f>
        <v>5</v>
      </c>
      <c r="L2885" s="2">
        <v>43062</v>
      </c>
    </row>
    <row r="2886" spans="1:12" x14ac:dyDescent="0.25">
      <c r="A28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8339051.3124074247</v>
      </c>
      <c r="B2886">
        <f t="shared" ca="1" si="90"/>
        <v>2</v>
      </c>
      <c r="C2886">
        <f t="shared" ca="1" si="91"/>
        <v>3</v>
      </c>
      <c r="D2886">
        <f ca="1">Table1[[#This Row],[Rooms]]*10*RANDBETWEEN(10,20)/10</f>
        <v>32</v>
      </c>
      <c r="E2886" s="1">
        <f>YEAR(Table1[[#This Row],[Sale_date]])</f>
        <v>2017</v>
      </c>
      <c r="F2886" s="1">
        <f>ROUNDUP(Table1[[#This Row],[month]]/3,0)</f>
        <v>4</v>
      </c>
      <c r="G2886" s="1">
        <f>MONTH(Table1[[#This Row],[Sale_date]])</f>
        <v>11</v>
      </c>
      <c r="H2886" s="1">
        <f>WEEKNUM(Table1[[#This Row],[Sale_date]])</f>
        <v>47</v>
      </c>
      <c r="I2886" s="1">
        <f>DAY(Table1[[#This Row],[Sale_date]])</f>
        <v>24</v>
      </c>
      <c r="J2886" s="4">
        <f>Table1[[#This Row],[Sale_date]]-DATE(YEAR(Table1[[#This Row],[Sale_date]]),1,1)+1</f>
        <v>328</v>
      </c>
      <c r="K2886" s="1">
        <f>WEEKDAY(Table1[[#This Row],[Sale_date]])</f>
        <v>6</v>
      </c>
      <c r="L2886" s="2">
        <v>43063</v>
      </c>
    </row>
    <row r="2887" spans="1:12" x14ac:dyDescent="0.25">
      <c r="A28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15469794.758056927</v>
      </c>
      <c r="B2887">
        <f t="shared" ca="1" si="90"/>
        <v>3.5</v>
      </c>
      <c r="C2887">
        <f t="shared" ca="1" si="91"/>
        <v>8</v>
      </c>
      <c r="D2887">
        <f ca="1">Table1[[#This Row],[Rooms]]*10*RANDBETWEEN(10,20)/10</f>
        <v>59.5</v>
      </c>
      <c r="E2887" s="1">
        <f>YEAR(Table1[[#This Row],[Sale_date]])</f>
        <v>2017</v>
      </c>
      <c r="F2887" s="1">
        <f>ROUNDUP(Table1[[#This Row],[month]]/3,0)</f>
        <v>4</v>
      </c>
      <c r="G2887" s="1">
        <f>MONTH(Table1[[#This Row],[Sale_date]])</f>
        <v>11</v>
      </c>
      <c r="H2887" s="1">
        <f>WEEKNUM(Table1[[#This Row],[Sale_date]])</f>
        <v>47</v>
      </c>
      <c r="I2887" s="1">
        <f>DAY(Table1[[#This Row],[Sale_date]])</f>
        <v>25</v>
      </c>
      <c r="J2887" s="4">
        <f>Table1[[#This Row],[Sale_date]]-DATE(YEAR(Table1[[#This Row],[Sale_date]]),1,1)+1</f>
        <v>329</v>
      </c>
      <c r="K2887" s="1">
        <f>WEEKDAY(Table1[[#This Row],[Sale_date]])</f>
        <v>7</v>
      </c>
      <c r="L2887" s="2">
        <v>43064</v>
      </c>
    </row>
    <row r="2888" spans="1:12" x14ac:dyDescent="0.25">
      <c r="A28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10838012.028295532</v>
      </c>
      <c r="B2888">
        <f t="shared" ca="1" si="90"/>
        <v>2.5</v>
      </c>
      <c r="C2888">
        <f t="shared" ca="1" si="91"/>
        <v>9</v>
      </c>
      <c r="D2888">
        <f ca="1">Table1[[#This Row],[Rooms]]*10*RANDBETWEEN(10,20)/10</f>
        <v>37.5</v>
      </c>
      <c r="E2888" s="1">
        <f>YEAR(Table1[[#This Row],[Sale_date]])</f>
        <v>2017</v>
      </c>
      <c r="F2888" s="1">
        <f>ROUNDUP(Table1[[#This Row],[month]]/3,0)</f>
        <v>4</v>
      </c>
      <c r="G2888" s="1">
        <f>MONTH(Table1[[#This Row],[Sale_date]])</f>
        <v>11</v>
      </c>
      <c r="H2888" s="1">
        <f>WEEKNUM(Table1[[#This Row],[Sale_date]])</f>
        <v>48</v>
      </c>
      <c r="I2888" s="1">
        <f>DAY(Table1[[#This Row],[Sale_date]])</f>
        <v>26</v>
      </c>
      <c r="J2888" s="4">
        <f>Table1[[#This Row],[Sale_date]]-DATE(YEAR(Table1[[#This Row],[Sale_date]]),1,1)+1</f>
        <v>330</v>
      </c>
      <c r="K2888" s="1">
        <f>WEEKDAY(Table1[[#This Row],[Sale_date]])</f>
        <v>1</v>
      </c>
      <c r="L2888" s="2">
        <v>43065</v>
      </c>
    </row>
    <row r="2889" spans="1:12" x14ac:dyDescent="0.25">
      <c r="A28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9129721.3563198987</v>
      </c>
      <c r="B2889">
        <f t="shared" ca="1" si="90"/>
        <v>4</v>
      </c>
      <c r="C2889">
        <f t="shared" ca="1" si="91"/>
        <v>7</v>
      </c>
      <c r="D2889">
        <f ca="1">Table1[[#This Row],[Rooms]]*10*RANDBETWEEN(10,20)/10</f>
        <v>52</v>
      </c>
      <c r="E2889" s="1">
        <f>YEAR(Table1[[#This Row],[Sale_date]])</f>
        <v>2017</v>
      </c>
      <c r="F2889" s="1">
        <f>ROUNDUP(Table1[[#This Row],[month]]/3,0)</f>
        <v>4</v>
      </c>
      <c r="G2889" s="1">
        <f>MONTH(Table1[[#This Row],[Sale_date]])</f>
        <v>11</v>
      </c>
      <c r="H2889" s="1">
        <f>WEEKNUM(Table1[[#This Row],[Sale_date]])</f>
        <v>48</v>
      </c>
      <c r="I2889" s="1">
        <f>DAY(Table1[[#This Row],[Sale_date]])</f>
        <v>27</v>
      </c>
      <c r="J2889" s="4">
        <f>Table1[[#This Row],[Sale_date]]-DATE(YEAR(Table1[[#This Row],[Sale_date]]),1,1)+1</f>
        <v>331</v>
      </c>
      <c r="K2889" s="1">
        <f>WEEKDAY(Table1[[#This Row],[Sale_date]])</f>
        <v>2</v>
      </c>
      <c r="L2889" s="2">
        <v>43066</v>
      </c>
    </row>
    <row r="2890" spans="1:12" x14ac:dyDescent="0.25">
      <c r="A28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7793417.345087694</v>
      </c>
      <c r="B2890">
        <f t="shared" ca="1" si="90"/>
        <v>2.5</v>
      </c>
      <c r="C2890">
        <f t="shared" ca="1" si="91"/>
        <v>1</v>
      </c>
      <c r="D2890">
        <f ca="1">Table1[[#This Row],[Rooms]]*10*RANDBETWEEN(10,20)/10</f>
        <v>50</v>
      </c>
      <c r="E2890" s="1">
        <f>YEAR(Table1[[#This Row],[Sale_date]])</f>
        <v>2017</v>
      </c>
      <c r="F2890" s="1">
        <f>ROUNDUP(Table1[[#This Row],[month]]/3,0)</f>
        <v>4</v>
      </c>
      <c r="G2890" s="1">
        <f>MONTH(Table1[[#This Row],[Sale_date]])</f>
        <v>11</v>
      </c>
      <c r="H2890" s="1">
        <f>WEEKNUM(Table1[[#This Row],[Sale_date]])</f>
        <v>48</v>
      </c>
      <c r="I2890" s="1">
        <f>DAY(Table1[[#This Row],[Sale_date]])</f>
        <v>28</v>
      </c>
      <c r="J2890" s="4">
        <f>Table1[[#This Row],[Sale_date]]-DATE(YEAR(Table1[[#This Row],[Sale_date]]),1,1)+1</f>
        <v>332</v>
      </c>
      <c r="K2890" s="1">
        <f>WEEKDAY(Table1[[#This Row],[Sale_date]])</f>
        <v>3</v>
      </c>
      <c r="L2890" s="2">
        <v>43067</v>
      </c>
    </row>
    <row r="2891" spans="1:12" x14ac:dyDescent="0.25">
      <c r="A28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12338664.007544708</v>
      </c>
      <c r="B2891">
        <f t="shared" ca="1" si="90"/>
        <v>3.5</v>
      </c>
      <c r="C2891">
        <f t="shared" ca="1" si="91"/>
        <v>8</v>
      </c>
      <c r="D2891">
        <f ca="1">Table1[[#This Row],[Rooms]]*10*RANDBETWEEN(10,20)/10</f>
        <v>70</v>
      </c>
      <c r="E2891" s="1">
        <f>YEAR(Table1[[#This Row],[Sale_date]])</f>
        <v>2017</v>
      </c>
      <c r="F2891" s="1">
        <f>ROUNDUP(Table1[[#This Row],[month]]/3,0)</f>
        <v>4</v>
      </c>
      <c r="G2891" s="1">
        <f>MONTH(Table1[[#This Row],[Sale_date]])</f>
        <v>11</v>
      </c>
      <c r="H2891" s="1">
        <f>WEEKNUM(Table1[[#This Row],[Sale_date]])</f>
        <v>48</v>
      </c>
      <c r="I2891" s="1">
        <f>DAY(Table1[[#This Row],[Sale_date]])</f>
        <v>29</v>
      </c>
      <c r="J2891" s="4">
        <f>Table1[[#This Row],[Sale_date]]-DATE(YEAR(Table1[[#This Row],[Sale_date]]),1,1)+1</f>
        <v>333</v>
      </c>
      <c r="K2891" s="1">
        <f>WEEKDAY(Table1[[#This Row],[Sale_date]])</f>
        <v>4</v>
      </c>
      <c r="L2891" s="2">
        <v>43068</v>
      </c>
    </row>
    <row r="2892" spans="1:12" x14ac:dyDescent="0.25">
      <c r="A28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8577810.2231709976</v>
      </c>
      <c r="B2892">
        <f t="shared" ca="1" si="90"/>
        <v>2.5</v>
      </c>
      <c r="C2892">
        <f t="shared" ca="1" si="91"/>
        <v>2</v>
      </c>
      <c r="D2892">
        <f ca="1">Table1[[#This Row],[Rooms]]*10*RANDBETWEEN(10,20)/10</f>
        <v>37.5</v>
      </c>
      <c r="E2892" s="1">
        <f>YEAR(Table1[[#This Row],[Sale_date]])</f>
        <v>2017</v>
      </c>
      <c r="F2892" s="1">
        <f>ROUNDUP(Table1[[#This Row],[month]]/3,0)</f>
        <v>4</v>
      </c>
      <c r="G2892" s="1">
        <f>MONTH(Table1[[#This Row],[Sale_date]])</f>
        <v>11</v>
      </c>
      <c r="H2892" s="1">
        <f>WEEKNUM(Table1[[#This Row],[Sale_date]])</f>
        <v>48</v>
      </c>
      <c r="I2892" s="1">
        <f>DAY(Table1[[#This Row],[Sale_date]])</f>
        <v>30</v>
      </c>
      <c r="J2892" s="4">
        <f>Table1[[#This Row],[Sale_date]]-DATE(YEAR(Table1[[#This Row],[Sale_date]]),1,1)+1</f>
        <v>334</v>
      </c>
      <c r="K2892" s="1">
        <f>WEEKDAY(Table1[[#This Row],[Sale_date]])</f>
        <v>5</v>
      </c>
      <c r="L2892" s="2">
        <v>43069</v>
      </c>
    </row>
    <row r="2893" spans="1:12" x14ac:dyDescent="0.25">
      <c r="A28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6151826.8795618536</v>
      </c>
      <c r="B2893">
        <f t="shared" ca="1" si="90"/>
        <v>1.5</v>
      </c>
      <c r="C2893">
        <f t="shared" ca="1" si="91"/>
        <v>10</v>
      </c>
      <c r="D2893">
        <f ca="1">Table1[[#This Row],[Rooms]]*10*RANDBETWEEN(10,20)/10</f>
        <v>25.5</v>
      </c>
      <c r="E2893" s="1">
        <f>YEAR(Table1[[#This Row],[Sale_date]])</f>
        <v>2017</v>
      </c>
      <c r="F2893" s="1">
        <f>ROUNDUP(Table1[[#This Row],[month]]/3,0)</f>
        <v>4</v>
      </c>
      <c r="G2893" s="1">
        <f>MONTH(Table1[[#This Row],[Sale_date]])</f>
        <v>12</v>
      </c>
      <c r="H2893" s="1">
        <f>WEEKNUM(Table1[[#This Row],[Sale_date]])</f>
        <v>48</v>
      </c>
      <c r="I2893" s="1">
        <f>DAY(Table1[[#This Row],[Sale_date]])</f>
        <v>1</v>
      </c>
      <c r="J2893" s="4">
        <f>Table1[[#This Row],[Sale_date]]-DATE(YEAR(Table1[[#This Row],[Sale_date]]),1,1)+1</f>
        <v>335</v>
      </c>
      <c r="K2893" s="1">
        <f>WEEKDAY(Table1[[#This Row],[Sale_date]])</f>
        <v>6</v>
      </c>
      <c r="L2893" s="2">
        <v>43070</v>
      </c>
    </row>
    <row r="2894" spans="1:12" x14ac:dyDescent="0.25">
      <c r="A28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11421641.607029773</v>
      </c>
      <c r="B2894">
        <f t="shared" ca="1" si="90"/>
        <v>2.5</v>
      </c>
      <c r="C2894">
        <f t="shared" ca="1" si="91"/>
        <v>8</v>
      </c>
      <c r="D2894">
        <f ca="1">Table1[[#This Row],[Rooms]]*10*RANDBETWEEN(10,20)/10</f>
        <v>30</v>
      </c>
      <c r="E2894" s="1">
        <f>YEAR(Table1[[#This Row],[Sale_date]])</f>
        <v>2017</v>
      </c>
      <c r="F2894" s="1">
        <f>ROUNDUP(Table1[[#This Row],[month]]/3,0)</f>
        <v>4</v>
      </c>
      <c r="G2894" s="1">
        <f>MONTH(Table1[[#This Row],[Sale_date]])</f>
        <v>12</v>
      </c>
      <c r="H2894" s="1">
        <f>WEEKNUM(Table1[[#This Row],[Sale_date]])</f>
        <v>48</v>
      </c>
      <c r="I2894" s="1">
        <f>DAY(Table1[[#This Row],[Sale_date]])</f>
        <v>2</v>
      </c>
      <c r="J2894" s="4">
        <f>Table1[[#This Row],[Sale_date]]-DATE(YEAR(Table1[[#This Row],[Sale_date]]),1,1)+1</f>
        <v>336</v>
      </c>
      <c r="K2894" s="1">
        <f>WEEKDAY(Table1[[#This Row],[Sale_date]])</f>
        <v>7</v>
      </c>
      <c r="L2894" s="2">
        <v>43071</v>
      </c>
    </row>
    <row r="2895" spans="1:12" x14ac:dyDescent="0.25">
      <c r="A28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6854033.738595048</v>
      </c>
      <c r="B2895">
        <f t="shared" ca="1" si="90"/>
        <v>2.5</v>
      </c>
      <c r="C2895">
        <f t="shared" ca="1" si="91"/>
        <v>1</v>
      </c>
      <c r="D2895">
        <f ca="1">Table1[[#This Row],[Rooms]]*10*RANDBETWEEN(10,20)/10</f>
        <v>37.5</v>
      </c>
      <c r="E2895" s="1">
        <f>YEAR(Table1[[#This Row],[Sale_date]])</f>
        <v>2017</v>
      </c>
      <c r="F2895" s="1">
        <f>ROUNDUP(Table1[[#This Row],[month]]/3,0)</f>
        <v>4</v>
      </c>
      <c r="G2895" s="1">
        <f>MONTH(Table1[[#This Row],[Sale_date]])</f>
        <v>12</v>
      </c>
      <c r="H2895" s="1">
        <f>WEEKNUM(Table1[[#This Row],[Sale_date]])</f>
        <v>49</v>
      </c>
      <c r="I2895" s="1">
        <f>DAY(Table1[[#This Row],[Sale_date]])</f>
        <v>3</v>
      </c>
      <c r="J2895" s="4">
        <f>Table1[[#This Row],[Sale_date]]-DATE(YEAR(Table1[[#This Row],[Sale_date]]),1,1)+1</f>
        <v>337</v>
      </c>
      <c r="K2895" s="1">
        <f>WEEKDAY(Table1[[#This Row],[Sale_date]])</f>
        <v>1</v>
      </c>
      <c r="L2895" s="2">
        <v>43072</v>
      </c>
    </row>
    <row r="2896" spans="1:12" x14ac:dyDescent="0.25">
      <c r="A28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7127697.9494738691</v>
      </c>
      <c r="B2896">
        <f t="shared" ca="1" si="90"/>
        <v>2</v>
      </c>
      <c r="C2896">
        <f t="shared" ca="1" si="91"/>
        <v>9</v>
      </c>
      <c r="D2896">
        <f ca="1">Table1[[#This Row],[Rooms]]*10*RANDBETWEEN(10,20)/10</f>
        <v>28</v>
      </c>
      <c r="E2896" s="1">
        <f>YEAR(Table1[[#This Row],[Sale_date]])</f>
        <v>2017</v>
      </c>
      <c r="F2896" s="1">
        <f>ROUNDUP(Table1[[#This Row],[month]]/3,0)</f>
        <v>4</v>
      </c>
      <c r="G2896" s="1">
        <f>MONTH(Table1[[#This Row],[Sale_date]])</f>
        <v>12</v>
      </c>
      <c r="H2896" s="1">
        <f>WEEKNUM(Table1[[#This Row],[Sale_date]])</f>
        <v>49</v>
      </c>
      <c r="I2896" s="1">
        <f>DAY(Table1[[#This Row],[Sale_date]])</f>
        <v>4</v>
      </c>
      <c r="J2896" s="4">
        <f>Table1[[#This Row],[Sale_date]]-DATE(YEAR(Table1[[#This Row],[Sale_date]]),1,1)+1</f>
        <v>338</v>
      </c>
      <c r="K2896" s="1">
        <f>WEEKDAY(Table1[[#This Row],[Sale_date]])</f>
        <v>2</v>
      </c>
      <c r="L2896" s="2">
        <v>43073</v>
      </c>
    </row>
    <row r="2897" spans="1:12" x14ac:dyDescent="0.25">
      <c r="A28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11551183.073881159</v>
      </c>
      <c r="B2897">
        <f t="shared" ca="1" si="90"/>
        <v>2.5</v>
      </c>
      <c r="C2897">
        <f t="shared" ca="1" si="91"/>
        <v>6</v>
      </c>
      <c r="D2897">
        <f ca="1">Table1[[#This Row],[Rooms]]*10*RANDBETWEEN(10,20)/10</f>
        <v>45</v>
      </c>
      <c r="E2897" s="1">
        <f>YEAR(Table1[[#This Row],[Sale_date]])</f>
        <v>2017</v>
      </c>
      <c r="F2897" s="1">
        <f>ROUNDUP(Table1[[#This Row],[month]]/3,0)</f>
        <v>4</v>
      </c>
      <c r="G2897" s="1">
        <f>MONTH(Table1[[#This Row],[Sale_date]])</f>
        <v>12</v>
      </c>
      <c r="H2897" s="1">
        <f>WEEKNUM(Table1[[#This Row],[Sale_date]])</f>
        <v>49</v>
      </c>
      <c r="I2897" s="1">
        <f>DAY(Table1[[#This Row],[Sale_date]])</f>
        <v>5</v>
      </c>
      <c r="J2897" s="4">
        <f>Table1[[#This Row],[Sale_date]]-DATE(YEAR(Table1[[#This Row],[Sale_date]]),1,1)+1</f>
        <v>339</v>
      </c>
      <c r="K2897" s="1">
        <f>WEEKDAY(Table1[[#This Row],[Sale_date]])</f>
        <v>3</v>
      </c>
      <c r="L2897" s="2">
        <v>43074</v>
      </c>
    </row>
    <row r="2898" spans="1:12" x14ac:dyDescent="0.25">
      <c r="A28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17507072.313215967</v>
      </c>
      <c r="B2898">
        <f t="shared" ca="1" si="90"/>
        <v>4</v>
      </c>
      <c r="C2898">
        <f t="shared" ca="1" si="91"/>
        <v>10</v>
      </c>
      <c r="D2898">
        <f ca="1">Table1[[#This Row],[Rooms]]*10*RANDBETWEEN(10,20)/10</f>
        <v>76</v>
      </c>
      <c r="E2898" s="1">
        <f>YEAR(Table1[[#This Row],[Sale_date]])</f>
        <v>2017</v>
      </c>
      <c r="F2898" s="1">
        <f>ROUNDUP(Table1[[#This Row],[month]]/3,0)</f>
        <v>4</v>
      </c>
      <c r="G2898" s="1">
        <f>MONTH(Table1[[#This Row],[Sale_date]])</f>
        <v>12</v>
      </c>
      <c r="H2898" s="1">
        <f>WEEKNUM(Table1[[#This Row],[Sale_date]])</f>
        <v>49</v>
      </c>
      <c r="I2898" s="1">
        <f>DAY(Table1[[#This Row],[Sale_date]])</f>
        <v>6</v>
      </c>
      <c r="J2898" s="4">
        <f>Table1[[#This Row],[Sale_date]]-DATE(YEAR(Table1[[#This Row],[Sale_date]]),1,1)+1</f>
        <v>340</v>
      </c>
      <c r="K2898" s="1">
        <f>WEEKDAY(Table1[[#This Row],[Sale_date]])</f>
        <v>4</v>
      </c>
      <c r="L2898" s="2">
        <v>43075</v>
      </c>
    </row>
    <row r="2899" spans="1:12" x14ac:dyDescent="0.25">
      <c r="A28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6051726.868783081</v>
      </c>
      <c r="B2899">
        <f t="shared" ca="1" si="90"/>
        <v>3</v>
      </c>
      <c r="C2899">
        <f t="shared" ca="1" si="91"/>
        <v>1</v>
      </c>
      <c r="D2899">
        <f ca="1">Table1[[#This Row],[Rooms]]*10*RANDBETWEEN(10,20)/10</f>
        <v>36</v>
      </c>
      <c r="E2899" s="1">
        <f>YEAR(Table1[[#This Row],[Sale_date]])</f>
        <v>2017</v>
      </c>
      <c r="F2899" s="1">
        <f>ROUNDUP(Table1[[#This Row],[month]]/3,0)</f>
        <v>4</v>
      </c>
      <c r="G2899" s="1">
        <f>MONTH(Table1[[#This Row],[Sale_date]])</f>
        <v>12</v>
      </c>
      <c r="H2899" s="1">
        <f>WEEKNUM(Table1[[#This Row],[Sale_date]])</f>
        <v>49</v>
      </c>
      <c r="I2899" s="1">
        <f>DAY(Table1[[#This Row],[Sale_date]])</f>
        <v>7</v>
      </c>
      <c r="J2899" s="4">
        <f>Table1[[#This Row],[Sale_date]]-DATE(YEAR(Table1[[#This Row],[Sale_date]]),1,1)+1</f>
        <v>341</v>
      </c>
      <c r="K2899" s="1">
        <f>WEEKDAY(Table1[[#This Row],[Sale_date]])</f>
        <v>5</v>
      </c>
      <c r="L2899" s="2">
        <v>43076</v>
      </c>
    </row>
    <row r="2900" spans="1:12" x14ac:dyDescent="0.25">
      <c r="A29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6730374.6988851232</v>
      </c>
      <c r="B2900">
        <f t="shared" ca="1" si="90"/>
        <v>1.5</v>
      </c>
      <c r="C2900">
        <f t="shared" ca="1" si="91"/>
        <v>4</v>
      </c>
      <c r="D2900">
        <f ca="1">Table1[[#This Row],[Rooms]]*10*RANDBETWEEN(10,20)/10</f>
        <v>27</v>
      </c>
      <c r="E2900" s="1">
        <f>YEAR(Table1[[#This Row],[Sale_date]])</f>
        <v>2017</v>
      </c>
      <c r="F2900" s="1">
        <f>ROUNDUP(Table1[[#This Row],[month]]/3,0)</f>
        <v>4</v>
      </c>
      <c r="G2900" s="1">
        <f>MONTH(Table1[[#This Row],[Sale_date]])</f>
        <v>12</v>
      </c>
      <c r="H2900" s="1">
        <f>WEEKNUM(Table1[[#This Row],[Sale_date]])</f>
        <v>49</v>
      </c>
      <c r="I2900" s="1">
        <f>DAY(Table1[[#This Row],[Sale_date]])</f>
        <v>8</v>
      </c>
      <c r="J2900" s="4">
        <f>Table1[[#This Row],[Sale_date]]-DATE(YEAR(Table1[[#This Row],[Sale_date]]),1,1)+1</f>
        <v>342</v>
      </c>
      <c r="K2900" s="1">
        <f>WEEKDAY(Table1[[#This Row],[Sale_date]])</f>
        <v>6</v>
      </c>
      <c r="L2900" s="2">
        <v>43077</v>
      </c>
    </row>
    <row r="2901" spans="1:12" x14ac:dyDescent="0.25">
      <c r="A29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12258440.911068982</v>
      </c>
      <c r="B2901">
        <f t="shared" ca="1" si="90"/>
        <v>3</v>
      </c>
      <c r="C2901">
        <f t="shared" ca="1" si="91"/>
        <v>6</v>
      </c>
      <c r="D2901">
        <f ca="1">Table1[[#This Row],[Rooms]]*10*RANDBETWEEN(10,20)/10</f>
        <v>39</v>
      </c>
      <c r="E2901" s="1">
        <f>YEAR(Table1[[#This Row],[Sale_date]])</f>
        <v>2017</v>
      </c>
      <c r="F2901" s="1">
        <f>ROUNDUP(Table1[[#This Row],[month]]/3,0)</f>
        <v>4</v>
      </c>
      <c r="G2901" s="1">
        <f>MONTH(Table1[[#This Row],[Sale_date]])</f>
        <v>12</v>
      </c>
      <c r="H2901" s="1">
        <f>WEEKNUM(Table1[[#This Row],[Sale_date]])</f>
        <v>49</v>
      </c>
      <c r="I2901" s="1">
        <f>DAY(Table1[[#This Row],[Sale_date]])</f>
        <v>9</v>
      </c>
      <c r="J2901" s="4">
        <f>Table1[[#This Row],[Sale_date]]-DATE(YEAR(Table1[[#This Row],[Sale_date]]),1,1)+1</f>
        <v>343</v>
      </c>
      <c r="K2901" s="1">
        <f>WEEKDAY(Table1[[#This Row],[Sale_date]])</f>
        <v>7</v>
      </c>
      <c r="L2901" s="2">
        <v>43078</v>
      </c>
    </row>
    <row r="2902" spans="1:12" x14ac:dyDescent="0.25">
      <c r="A29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9689449.2096900623</v>
      </c>
      <c r="B2902">
        <f t="shared" ca="1" si="90"/>
        <v>3</v>
      </c>
      <c r="C2902">
        <f t="shared" ca="1" si="91"/>
        <v>6</v>
      </c>
      <c r="D2902">
        <f ca="1">Table1[[#This Row],[Rooms]]*10*RANDBETWEEN(10,20)/10</f>
        <v>60</v>
      </c>
      <c r="E2902" s="1">
        <f>YEAR(Table1[[#This Row],[Sale_date]])</f>
        <v>2017</v>
      </c>
      <c r="F2902" s="1">
        <f>ROUNDUP(Table1[[#This Row],[month]]/3,0)</f>
        <v>4</v>
      </c>
      <c r="G2902" s="1">
        <f>MONTH(Table1[[#This Row],[Sale_date]])</f>
        <v>12</v>
      </c>
      <c r="H2902" s="1">
        <f>WEEKNUM(Table1[[#This Row],[Sale_date]])</f>
        <v>50</v>
      </c>
      <c r="I2902" s="1">
        <f>DAY(Table1[[#This Row],[Sale_date]])</f>
        <v>10</v>
      </c>
      <c r="J2902" s="4">
        <f>Table1[[#This Row],[Sale_date]]-DATE(YEAR(Table1[[#This Row],[Sale_date]]),1,1)+1</f>
        <v>344</v>
      </c>
      <c r="K2902" s="1">
        <f>WEEKDAY(Table1[[#This Row],[Sale_date]])</f>
        <v>1</v>
      </c>
      <c r="L2902" s="2">
        <v>43079</v>
      </c>
    </row>
    <row r="2903" spans="1:12" x14ac:dyDescent="0.25">
      <c r="A29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9619384.364081692</v>
      </c>
      <c r="B2903">
        <f t="shared" ca="1" si="90"/>
        <v>2.5</v>
      </c>
      <c r="C2903">
        <f t="shared" ca="1" si="91"/>
        <v>2</v>
      </c>
      <c r="D2903">
        <f ca="1">Table1[[#This Row],[Rooms]]*10*RANDBETWEEN(10,20)/10</f>
        <v>30</v>
      </c>
      <c r="E2903" s="1">
        <f>YEAR(Table1[[#This Row],[Sale_date]])</f>
        <v>2017</v>
      </c>
      <c r="F2903" s="1">
        <f>ROUNDUP(Table1[[#This Row],[month]]/3,0)</f>
        <v>4</v>
      </c>
      <c r="G2903" s="1">
        <f>MONTH(Table1[[#This Row],[Sale_date]])</f>
        <v>12</v>
      </c>
      <c r="H2903" s="1">
        <f>WEEKNUM(Table1[[#This Row],[Sale_date]])</f>
        <v>50</v>
      </c>
      <c r="I2903" s="1">
        <f>DAY(Table1[[#This Row],[Sale_date]])</f>
        <v>11</v>
      </c>
      <c r="J2903" s="4">
        <f>Table1[[#This Row],[Sale_date]]-DATE(YEAR(Table1[[#This Row],[Sale_date]]),1,1)+1</f>
        <v>345</v>
      </c>
      <c r="K2903" s="1">
        <f>WEEKDAY(Table1[[#This Row],[Sale_date]])</f>
        <v>2</v>
      </c>
      <c r="L2903" s="2">
        <v>43080</v>
      </c>
    </row>
    <row r="2904" spans="1:12" x14ac:dyDescent="0.25">
      <c r="A29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7980577.3245752379</v>
      </c>
      <c r="B2904">
        <f t="shared" ca="1" si="90"/>
        <v>3</v>
      </c>
      <c r="C2904">
        <f t="shared" ca="1" si="91"/>
        <v>4</v>
      </c>
      <c r="D2904">
        <f ca="1">Table1[[#This Row],[Rooms]]*10*RANDBETWEEN(10,20)/10</f>
        <v>51</v>
      </c>
      <c r="E2904" s="1">
        <f>YEAR(Table1[[#This Row],[Sale_date]])</f>
        <v>2017</v>
      </c>
      <c r="F2904" s="1">
        <f>ROUNDUP(Table1[[#This Row],[month]]/3,0)</f>
        <v>4</v>
      </c>
      <c r="G2904" s="1">
        <f>MONTH(Table1[[#This Row],[Sale_date]])</f>
        <v>12</v>
      </c>
      <c r="H2904" s="1">
        <f>WEEKNUM(Table1[[#This Row],[Sale_date]])</f>
        <v>50</v>
      </c>
      <c r="I2904" s="1">
        <f>DAY(Table1[[#This Row],[Sale_date]])</f>
        <v>12</v>
      </c>
      <c r="J2904" s="4">
        <f>Table1[[#This Row],[Sale_date]]-DATE(YEAR(Table1[[#This Row],[Sale_date]]),1,1)+1</f>
        <v>346</v>
      </c>
      <c r="K2904" s="1">
        <f>WEEKDAY(Table1[[#This Row],[Sale_date]])</f>
        <v>3</v>
      </c>
      <c r="L2904" s="2">
        <v>43081</v>
      </c>
    </row>
    <row r="2905" spans="1:12" x14ac:dyDescent="0.25">
      <c r="A29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10245568.93486857</v>
      </c>
      <c r="B2905">
        <f t="shared" ca="1" si="90"/>
        <v>3.5</v>
      </c>
      <c r="C2905">
        <f t="shared" ca="1" si="91"/>
        <v>1</v>
      </c>
      <c r="D2905">
        <f ca="1">Table1[[#This Row],[Rooms]]*10*RANDBETWEEN(10,20)/10</f>
        <v>63</v>
      </c>
      <c r="E2905" s="1">
        <f>YEAR(Table1[[#This Row],[Sale_date]])</f>
        <v>2017</v>
      </c>
      <c r="F2905" s="1">
        <f>ROUNDUP(Table1[[#This Row],[month]]/3,0)</f>
        <v>4</v>
      </c>
      <c r="G2905" s="1">
        <f>MONTH(Table1[[#This Row],[Sale_date]])</f>
        <v>12</v>
      </c>
      <c r="H2905" s="1">
        <f>WEEKNUM(Table1[[#This Row],[Sale_date]])</f>
        <v>50</v>
      </c>
      <c r="I2905" s="1">
        <f>DAY(Table1[[#This Row],[Sale_date]])</f>
        <v>13</v>
      </c>
      <c r="J2905" s="4">
        <f>Table1[[#This Row],[Sale_date]]-DATE(YEAR(Table1[[#This Row],[Sale_date]]),1,1)+1</f>
        <v>347</v>
      </c>
      <c r="K2905" s="1">
        <f>WEEKDAY(Table1[[#This Row],[Sale_date]])</f>
        <v>4</v>
      </c>
      <c r="L2905" s="2">
        <v>43082</v>
      </c>
    </row>
    <row r="2906" spans="1:12" x14ac:dyDescent="0.25">
      <c r="A29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6059110.7614914943</v>
      </c>
      <c r="B2906">
        <f t="shared" ca="1" si="90"/>
        <v>2</v>
      </c>
      <c r="C2906">
        <f t="shared" ca="1" si="91"/>
        <v>4</v>
      </c>
      <c r="D2906">
        <f ca="1">Table1[[#This Row],[Rooms]]*10*RANDBETWEEN(10,20)/10</f>
        <v>30</v>
      </c>
      <c r="E2906" s="1">
        <f>YEAR(Table1[[#This Row],[Sale_date]])</f>
        <v>2017</v>
      </c>
      <c r="F2906" s="1">
        <f>ROUNDUP(Table1[[#This Row],[month]]/3,0)</f>
        <v>4</v>
      </c>
      <c r="G2906" s="1">
        <f>MONTH(Table1[[#This Row],[Sale_date]])</f>
        <v>12</v>
      </c>
      <c r="H2906" s="1">
        <f>WEEKNUM(Table1[[#This Row],[Sale_date]])</f>
        <v>50</v>
      </c>
      <c r="I2906" s="1">
        <f>DAY(Table1[[#This Row],[Sale_date]])</f>
        <v>14</v>
      </c>
      <c r="J2906" s="4">
        <f>Table1[[#This Row],[Sale_date]]-DATE(YEAR(Table1[[#This Row],[Sale_date]]),1,1)+1</f>
        <v>348</v>
      </c>
      <c r="K2906" s="1">
        <f>WEEKDAY(Table1[[#This Row],[Sale_date]])</f>
        <v>5</v>
      </c>
      <c r="L2906" s="2">
        <v>43083</v>
      </c>
    </row>
    <row r="2907" spans="1:12" x14ac:dyDescent="0.25">
      <c r="A29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5695736.8986103991</v>
      </c>
      <c r="B2907">
        <f t="shared" ca="1" si="90"/>
        <v>2</v>
      </c>
      <c r="C2907">
        <f t="shared" ca="1" si="91"/>
        <v>1</v>
      </c>
      <c r="D2907">
        <f ca="1">Table1[[#This Row],[Rooms]]*10*RANDBETWEEN(10,20)/10</f>
        <v>32</v>
      </c>
      <c r="E2907" s="1">
        <f>YEAR(Table1[[#This Row],[Sale_date]])</f>
        <v>2017</v>
      </c>
      <c r="F2907" s="1">
        <f>ROUNDUP(Table1[[#This Row],[month]]/3,0)</f>
        <v>4</v>
      </c>
      <c r="G2907" s="1">
        <f>MONTH(Table1[[#This Row],[Sale_date]])</f>
        <v>12</v>
      </c>
      <c r="H2907" s="1">
        <f>WEEKNUM(Table1[[#This Row],[Sale_date]])</f>
        <v>50</v>
      </c>
      <c r="I2907" s="1">
        <f>DAY(Table1[[#This Row],[Sale_date]])</f>
        <v>15</v>
      </c>
      <c r="J2907" s="4">
        <f>Table1[[#This Row],[Sale_date]]-DATE(YEAR(Table1[[#This Row],[Sale_date]]),1,1)+1</f>
        <v>349</v>
      </c>
      <c r="K2907" s="1">
        <f>WEEKDAY(Table1[[#This Row],[Sale_date]])</f>
        <v>6</v>
      </c>
      <c r="L2907" s="2">
        <v>43084</v>
      </c>
    </row>
    <row r="2908" spans="1:12" x14ac:dyDescent="0.25">
      <c r="A29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9188680.1125412155</v>
      </c>
      <c r="B2908">
        <f t="shared" ca="1" si="90"/>
        <v>2.5</v>
      </c>
      <c r="C2908">
        <f t="shared" ca="1" si="91"/>
        <v>5</v>
      </c>
      <c r="D2908">
        <f ca="1">Table1[[#This Row],[Rooms]]*10*RANDBETWEEN(10,20)/10</f>
        <v>37.5</v>
      </c>
      <c r="E2908" s="1">
        <f>YEAR(Table1[[#This Row],[Sale_date]])</f>
        <v>2017</v>
      </c>
      <c r="F2908" s="1">
        <f>ROUNDUP(Table1[[#This Row],[month]]/3,0)</f>
        <v>4</v>
      </c>
      <c r="G2908" s="1">
        <f>MONTH(Table1[[#This Row],[Sale_date]])</f>
        <v>12</v>
      </c>
      <c r="H2908" s="1">
        <f>WEEKNUM(Table1[[#This Row],[Sale_date]])</f>
        <v>50</v>
      </c>
      <c r="I2908" s="1">
        <f>DAY(Table1[[#This Row],[Sale_date]])</f>
        <v>16</v>
      </c>
      <c r="J2908" s="4">
        <f>Table1[[#This Row],[Sale_date]]-DATE(YEAR(Table1[[#This Row],[Sale_date]]),1,1)+1</f>
        <v>350</v>
      </c>
      <c r="K2908" s="1">
        <f>WEEKDAY(Table1[[#This Row],[Sale_date]])</f>
        <v>7</v>
      </c>
      <c r="L2908" s="2">
        <v>43085</v>
      </c>
    </row>
    <row r="2909" spans="1:12" x14ac:dyDescent="0.25">
      <c r="A29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7783035.3800455127</v>
      </c>
      <c r="B2909">
        <f t="shared" ca="1" si="90"/>
        <v>2.5</v>
      </c>
      <c r="C2909">
        <f t="shared" ca="1" si="91"/>
        <v>8</v>
      </c>
      <c r="D2909">
        <f ca="1">Table1[[#This Row],[Rooms]]*10*RANDBETWEEN(10,20)/10</f>
        <v>30</v>
      </c>
      <c r="E2909" s="1">
        <f>YEAR(Table1[[#This Row],[Sale_date]])</f>
        <v>2017</v>
      </c>
      <c r="F2909" s="1">
        <f>ROUNDUP(Table1[[#This Row],[month]]/3,0)</f>
        <v>4</v>
      </c>
      <c r="G2909" s="1">
        <f>MONTH(Table1[[#This Row],[Sale_date]])</f>
        <v>12</v>
      </c>
      <c r="H2909" s="1">
        <f>WEEKNUM(Table1[[#This Row],[Sale_date]])</f>
        <v>51</v>
      </c>
      <c r="I2909" s="1">
        <f>DAY(Table1[[#This Row],[Sale_date]])</f>
        <v>17</v>
      </c>
      <c r="J2909" s="4">
        <f>Table1[[#This Row],[Sale_date]]-DATE(YEAR(Table1[[#This Row],[Sale_date]]),1,1)+1</f>
        <v>351</v>
      </c>
      <c r="K2909" s="1">
        <f>WEEKDAY(Table1[[#This Row],[Sale_date]])</f>
        <v>1</v>
      </c>
      <c r="L2909" s="2">
        <v>43086</v>
      </c>
    </row>
    <row r="2910" spans="1:12" x14ac:dyDescent="0.25">
      <c r="A29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3372520.3941164361</v>
      </c>
      <c r="B2910">
        <f t="shared" ca="1" si="90"/>
        <v>1</v>
      </c>
      <c r="C2910">
        <f t="shared" ca="1" si="91"/>
        <v>3</v>
      </c>
      <c r="D2910">
        <f ca="1">Table1[[#This Row],[Rooms]]*10*RANDBETWEEN(10,20)/10</f>
        <v>20</v>
      </c>
      <c r="E2910" s="1">
        <f>YEAR(Table1[[#This Row],[Sale_date]])</f>
        <v>2017</v>
      </c>
      <c r="F2910" s="1">
        <f>ROUNDUP(Table1[[#This Row],[month]]/3,0)</f>
        <v>4</v>
      </c>
      <c r="G2910" s="1">
        <f>MONTH(Table1[[#This Row],[Sale_date]])</f>
        <v>12</v>
      </c>
      <c r="H2910" s="1">
        <f>WEEKNUM(Table1[[#This Row],[Sale_date]])</f>
        <v>51</v>
      </c>
      <c r="I2910" s="1">
        <f>DAY(Table1[[#This Row],[Sale_date]])</f>
        <v>18</v>
      </c>
      <c r="J2910" s="4">
        <f>Table1[[#This Row],[Sale_date]]-DATE(YEAR(Table1[[#This Row],[Sale_date]]),1,1)+1</f>
        <v>352</v>
      </c>
      <c r="K2910" s="1">
        <f>WEEKDAY(Table1[[#This Row],[Sale_date]])</f>
        <v>2</v>
      </c>
      <c r="L2910" s="2">
        <v>43087</v>
      </c>
    </row>
    <row r="2911" spans="1:12" x14ac:dyDescent="0.25">
      <c r="A29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5011980</v>
      </c>
      <c r="B2911">
        <f t="shared" ca="1" si="90"/>
        <v>2</v>
      </c>
      <c r="C2911">
        <f t="shared" ca="1" si="91"/>
        <v>6</v>
      </c>
      <c r="D2911">
        <f ca="1">Table1[[#This Row],[Rooms]]*10*RANDBETWEEN(10,20)/10</f>
        <v>22</v>
      </c>
      <c r="E2911" s="1">
        <f>YEAR(Table1[[#This Row],[Sale_date]])</f>
        <v>2017</v>
      </c>
      <c r="F2911" s="1">
        <f>ROUNDUP(Table1[[#This Row],[month]]/3,0)</f>
        <v>4</v>
      </c>
      <c r="G2911" s="1">
        <f>MONTH(Table1[[#This Row],[Sale_date]])</f>
        <v>12</v>
      </c>
      <c r="H2911" s="1">
        <f>WEEKNUM(Table1[[#This Row],[Sale_date]])</f>
        <v>51</v>
      </c>
      <c r="I2911" s="1">
        <f>DAY(Table1[[#This Row],[Sale_date]])</f>
        <v>19</v>
      </c>
      <c r="J2911" s="4">
        <f>Table1[[#This Row],[Sale_date]]-DATE(YEAR(Table1[[#This Row],[Sale_date]]),1,1)+1</f>
        <v>353</v>
      </c>
      <c r="K2911" s="1">
        <f>WEEKDAY(Table1[[#This Row],[Sale_date]])</f>
        <v>3</v>
      </c>
      <c r="L2911" s="2">
        <v>43088</v>
      </c>
    </row>
    <row r="2912" spans="1:12" x14ac:dyDescent="0.25">
      <c r="A29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4420672.9614346009</v>
      </c>
      <c r="B2912">
        <f t="shared" ca="1" si="90"/>
        <v>1</v>
      </c>
      <c r="C2912">
        <f t="shared" ca="1" si="91"/>
        <v>8</v>
      </c>
      <c r="D2912">
        <f ca="1">Table1[[#This Row],[Rooms]]*10*RANDBETWEEN(10,20)/10</f>
        <v>11</v>
      </c>
      <c r="E2912" s="1">
        <f>YEAR(Table1[[#This Row],[Sale_date]])</f>
        <v>2017</v>
      </c>
      <c r="F2912" s="1">
        <f>ROUNDUP(Table1[[#This Row],[month]]/3,0)</f>
        <v>4</v>
      </c>
      <c r="G2912" s="1">
        <f>MONTH(Table1[[#This Row],[Sale_date]])</f>
        <v>12</v>
      </c>
      <c r="H2912" s="1">
        <f>WEEKNUM(Table1[[#This Row],[Sale_date]])</f>
        <v>51</v>
      </c>
      <c r="I2912" s="1">
        <f>DAY(Table1[[#This Row],[Sale_date]])</f>
        <v>20</v>
      </c>
      <c r="J2912" s="4">
        <f>Table1[[#This Row],[Sale_date]]-DATE(YEAR(Table1[[#This Row],[Sale_date]]),1,1)+1</f>
        <v>354</v>
      </c>
      <c r="K2912" s="1">
        <f>WEEKDAY(Table1[[#This Row],[Sale_date]])</f>
        <v>4</v>
      </c>
      <c r="L2912" s="2">
        <v>43089</v>
      </c>
    </row>
    <row r="2913" spans="1:12" x14ac:dyDescent="0.25">
      <c r="A29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6811980</v>
      </c>
      <c r="B2913">
        <f t="shared" ca="1" si="90"/>
        <v>3</v>
      </c>
      <c r="C2913">
        <f t="shared" ca="1" si="91"/>
        <v>3</v>
      </c>
      <c r="D2913">
        <f ca="1">Table1[[#This Row],[Rooms]]*10*RANDBETWEEN(10,20)/10</f>
        <v>33</v>
      </c>
      <c r="E2913" s="1">
        <f>YEAR(Table1[[#This Row],[Sale_date]])</f>
        <v>2017</v>
      </c>
      <c r="F2913" s="1">
        <f>ROUNDUP(Table1[[#This Row],[month]]/3,0)</f>
        <v>4</v>
      </c>
      <c r="G2913" s="1">
        <f>MONTH(Table1[[#This Row],[Sale_date]])</f>
        <v>12</v>
      </c>
      <c r="H2913" s="1">
        <f>WEEKNUM(Table1[[#This Row],[Sale_date]])</f>
        <v>51</v>
      </c>
      <c r="I2913" s="1">
        <f>DAY(Table1[[#This Row],[Sale_date]])</f>
        <v>21</v>
      </c>
      <c r="J2913" s="4">
        <f>Table1[[#This Row],[Sale_date]]-DATE(YEAR(Table1[[#This Row],[Sale_date]]),1,1)+1</f>
        <v>355</v>
      </c>
      <c r="K2913" s="1">
        <f>WEEKDAY(Table1[[#This Row],[Sale_date]])</f>
        <v>5</v>
      </c>
      <c r="L2913" s="2">
        <v>43090</v>
      </c>
    </row>
    <row r="2914" spans="1:12" x14ac:dyDescent="0.25">
      <c r="A29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9048629.3874197826</v>
      </c>
      <c r="B2914">
        <f t="shared" ca="1" si="90"/>
        <v>4</v>
      </c>
      <c r="C2914">
        <f t="shared" ca="1" si="91"/>
        <v>2</v>
      </c>
      <c r="D2914">
        <f ca="1">Table1[[#This Row],[Rooms]]*10*RANDBETWEEN(10,20)/10</f>
        <v>40</v>
      </c>
      <c r="E2914" s="1">
        <f>YEAR(Table1[[#This Row],[Sale_date]])</f>
        <v>2017</v>
      </c>
      <c r="F2914" s="1">
        <f>ROUNDUP(Table1[[#This Row],[month]]/3,0)</f>
        <v>4</v>
      </c>
      <c r="G2914" s="1">
        <f>MONTH(Table1[[#This Row],[Sale_date]])</f>
        <v>12</v>
      </c>
      <c r="H2914" s="1">
        <f>WEEKNUM(Table1[[#This Row],[Sale_date]])</f>
        <v>51</v>
      </c>
      <c r="I2914" s="1">
        <f>DAY(Table1[[#This Row],[Sale_date]])</f>
        <v>22</v>
      </c>
      <c r="J2914" s="4">
        <f>Table1[[#This Row],[Sale_date]]-DATE(YEAR(Table1[[#This Row],[Sale_date]]),1,1)+1</f>
        <v>356</v>
      </c>
      <c r="K2914" s="1">
        <f>WEEKDAY(Table1[[#This Row],[Sale_date]])</f>
        <v>6</v>
      </c>
      <c r="L2914" s="2">
        <v>43091</v>
      </c>
    </row>
    <row r="2915" spans="1:12" x14ac:dyDescent="0.25">
      <c r="A29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5068231.4937916035</v>
      </c>
      <c r="B2915">
        <f t="shared" ca="1" si="90"/>
        <v>1.5</v>
      </c>
      <c r="C2915">
        <f t="shared" ca="1" si="91"/>
        <v>4</v>
      </c>
      <c r="D2915">
        <f ca="1">Table1[[#This Row],[Rooms]]*10*RANDBETWEEN(10,20)/10</f>
        <v>28.5</v>
      </c>
      <c r="E2915" s="1">
        <f>YEAR(Table1[[#This Row],[Sale_date]])</f>
        <v>2017</v>
      </c>
      <c r="F2915" s="1">
        <f>ROUNDUP(Table1[[#This Row],[month]]/3,0)</f>
        <v>4</v>
      </c>
      <c r="G2915" s="1">
        <f>MONTH(Table1[[#This Row],[Sale_date]])</f>
        <v>12</v>
      </c>
      <c r="H2915" s="1">
        <f>WEEKNUM(Table1[[#This Row],[Sale_date]])</f>
        <v>51</v>
      </c>
      <c r="I2915" s="1">
        <f>DAY(Table1[[#This Row],[Sale_date]])</f>
        <v>23</v>
      </c>
      <c r="J2915" s="4">
        <f>Table1[[#This Row],[Sale_date]]-DATE(YEAR(Table1[[#This Row],[Sale_date]]),1,1)+1</f>
        <v>357</v>
      </c>
      <c r="K2915" s="1">
        <f>WEEKDAY(Table1[[#This Row],[Sale_date]])</f>
        <v>7</v>
      </c>
      <c r="L2915" s="2">
        <v>43092</v>
      </c>
    </row>
    <row r="2916" spans="1:12" x14ac:dyDescent="0.25">
      <c r="A29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15044211.432749625</v>
      </c>
      <c r="B2916">
        <f t="shared" ca="1" si="90"/>
        <v>4</v>
      </c>
      <c r="C2916">
        <f t="shared" ca="1" si="91"/>
        <v>6</v>
      </c>
      <c r="D2916">
        <f ca="1">Table1[[#This Row],[Rooms]]*10*RANDBETWEEN(10,20)/10</f>
        <v>56</v>
      </c>
      <c r="E2916" s="1">
        <f>YEAR(Table1[[#This Row],[Sale_date]])</f>
        <v>2017</v>
      </c>
      <c r="F2916" s="1">
        <f>ROUNDUP(Table1[[#This Row],[month]]/3,0)</f>
        <v>4</v>
      </c>
      <c r="G2916" s="1">
        <f>MONTH(Table1[[#This Row],[Sale_date]])</f>
        <v>12</v>
      </c>
      <c r="H2916" s="1">
        <f>WEEKNUM(Table1[[#This Row],[Sale_date]])</f>
        <v>52</v>
      </c>
      <c r="I2916" s="1">
        <f>DAY(Table1[[#This Row],[Sale_date]])</f>
        <v>24</v>
      </c>
      <c r="J2916" s="4">
        <f>Table1[[#This Row],[Sale_date]]-DATE(YEAR(Table1[[#This Row],[Sale_date]]),1,1)+1</f>
        <v>358</v>
      </c>
      <c r="K2916" s="1">
        <f>WEEKDAY(Table1[[#This Row],[Sale_date]])</f>
        <v>1</v>
      </c>
      <c r="L2916" s="2">
        <v>43093</v>
      </c>
    </row>
    <row r="2917" spans="1:12" x14ac:dyDescent="0.25">
      <c r="A29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8907808</v>
      </c>
      <c r="B2917">
        <f t="shared" ca="1" si="90"/>
        <v>2.5</v>
      </c>
      <c r="C2917">
        <f t="shared" ca="1" si="91"/>
        <v>10</v>
      </c>
      <c r="D2917">
        <f ca="1">Table1[[#This Row],[Rooms]]*10*RANDBETWEEN(10,20)/10</f>
        <v>40</v>
      </c>
      <c r="E2917" s="1">
        <f>YEAR(Table1[[#This Row],[Sale_date]])</f>
        <v>2017</v>
      </c>
      <c r="F2917" s="1">
        <f>ROUNDUP(Table1[[#This Row],[month]]/3,0)</f>
        <v>4</v>
      </c>
      <c r="G2917" s="1">
        <f>MONTH(Table1[[#This Row],[Sale_date]])</f>
        <v>12</v>
      </c>
      <c r="H2917" s="1">
        <f>WEEKNUM(Table1[[#This Row],[Sale_date]])</f>
        <v>52</v>
      </c>
      <c r="I2917" s="1">
        <f>DAY(Table1[[#This Row],[Sale_date]])</f>
        <v>25</v>
      </c>
      <c r="J2917" s="4">
        <f>Table1[[#This Row],[Sale_date]]-DATE(YEAR(Table1[[#This Row],[Sale_date]]),1,1)+1</f>
        <v>359</v>
      </c>
      <c r="K2917" s="1">
        <f>WEEKDAY(Table1[[#This Row],[Sale_date]])</f>
        <v>2</v>
      </c>
      <c r="L2917" s="2">
        <v>43094</v>
      </c>
    </row>
    <row r="2918" spans="1:12" x14ac:dyDescent="0.25">
      <c r="A29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8385934.5096292971</v>
      </c>
      <c r="B2918">
        <f t="shared" ca="1" si="90"/>
        <v>2</v>
      </c>
      <c r="C2918">
        <f t="shared" ca="1" si="91"/>
        <v>9</v>
      </c>
      <c r="D2918">
        <f ca="1">Table1[[#This Row],[Rooms]]*10*RANDBETWEEN(10,20)/10</f>
        <v>24</v>
      </c>
      <c r="E2918" s="1">
        <f>YEAR(Table1[[#This Row],[Sale_date]])</f>
        <v>2017</v>
      </c>
      <c r="F2918" s="1">
        <f>ROUNDUP(Table1[[#This Row],[month]]/3,0)</f>
        <v>4</v>
      </c>
      <c r="G2918" s="1">
        <f>MONTH(Table1[[#This Row],[Sale_date]])</f>
        <v>12</v>
      </c>
      <c r="H2918" s="1">
        <f>WEEKNUM(Table1[[#This Row],[Sale_date]])</f>
        <v>52</v>
      </c>
      <c r="I2918" s="1">
        <f>DAY(Table1[[#This Row],[Sale_date]])</f>
        <v>26</v>
      </c>
      <c r="J2918" s="4">
        <f>Table1[[#This Row],[Sale_date]]-DATE(YEAR(Table1[[#This Row],[Sale_date]]),1,1)+1</f>
        <v>360</v>
      </c>
      <c r="K2918" s="1">
        <f>WEEKDAY(Table1[[#This Row],[Sale_date]])</f>
        <v>3</v>
      </c>
      <c r="L2918" s="2">
        <v>43095</v>
      </c>
    </row>
    <row r="2919" spans="1:12" x14ac:dyDescent="0.25">
      <c r="A29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12146313.508702653</v>
      </c>
      <c r="B2919">
        <f t="shared" ca="1" si="90"/>
        <v>3.5</v>
      </c>
      <c r="C2919">
        <f t="shared" ca="1" si="91"/>
        <v>10</v>
      </c>
      <c r="D2919">
        <f ca="1">Table1[[#This Row],[Rooms]]*10*RANDBETWEEN(10,20)/10</f>
        <v>45.5</v>
      </c>
      <c r="E2919" s="1">
        <f>YEAR(Table1[[#This Row],[Sale_date]])</f>
        <v>2017</v>
      </c>
      <c r="F2919" s="1">
        <f>ROUNDUP(Table1[[#This Row],[month]]/3,0)</f>
        <v>4</v>
      </c>
      <c r="G2919" s="1">
        <f>MONTH(Table1[[#This Row],[Sale_date]])</f>
        <v>12</v>
      </c>
      <c r="H2919" s="1">
        <f>WEEKNUM(Table1[[#This Row],[Sale_date]])</f>
        <v>52</v>
      </c>
      <c r="I2919" s="1">
        <f>DAY(Table1[[#This Row],[Sale_date]])</f>
        <v>27</v>
      </c>
      <c r="J2919" s="4">
        <f>Table1[[#This Row],[Sale_date]]-DATE(YEAR(Table1[[#This Row],[Sale_date]]),1,1)+1</f>
        <v>361</v>
      </c>
      <c r="K2919" s="1">
        <f>WEEKDAY(Table1[[#This Row],[Sale_date]])</f>
        <v>4</v>
      </c>
      <c r="L2919" s="2">
        <v>43096</v>
      </c>
    </row>
    <row r="2920" spans="1:12" x14ac:dyDescent="0.25">
      <c r="A29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9962498.2858691216</v>
      </c>
      <c r="B2920">
        <f t="shared" ca="1" si="90"/>
        <v>4</v>
      </c>
      <c r="C2920">
        <f t="shared" ca="1" si="91"/>
        <v>8</v>
      </c>
      <c r="D2920">
        <f ca="1">Table1[[#This Row],[Rooms]]*10*RANDBETWEEN(10,20)/10</f>
        <v>56</v>
      </c>
      <c r="E2920" s="1">
        <f>YEAR(Table1[[#This Row],[Sale_date]])</f>
        <v>2017</v>
      </c>
      <c r="F2920" s="1">
        <f>ROUNDUP(Table1[[#This Row],[month]]/3,0)</f>
        <v>4</v>
      </c>
      <c r="G2920" s="1">
        <f>MONTH(Table1[[#This Row],[Sale_date]])</f>
        <v>12</v>
      </c>
      <c r="H2920" s="1">
        <f>WEEKNUM(Table1[[#This Row],[Sale_date]])</f>
        <v>52</v>
      </c>
      <c r="I2920" s="1">
        <f>DAY(Table1[[#This Row],[Sale_date]])</f>
        <v>28</v>
      </c>
      <c r="J2920" s="4">
        <f>Table1[[#This Row],[Sale_date]]-DATE(YEAR(Table1[[#This Row],[Sale_date]]),1,1)+1</f>
        <v>362</v>
      </c>
      <c r="K2920" s="1">
        <f>WEEKDAY(Table1[[#This Row],[Sale_date]])</f>
        <v>5</v>
      </c>
      <c r="L2920" s="2">
        <v>43097</v>
      </c>
    </row>
    <row r="2921" spans="1:12" x14ac:dyDescent="0.25">
      <c r="A29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9977751.4422655217</v>
      </c>
      <c r="B2921">
        <f t="shared" ca="1" si="90"/>
        <v>2</v>
      </c>
      <c r="C2921">
        <f t="shared" ca="1" si="91"/>
        <v>3</v>
      </c>
      <c r="D2921">
        <f ca="1">Table1[[#This Row],[Rooms]]*10*RANDBETWEEN(10,20)/10</f>
        <v>36</v>
      </c>
      <c r="E2921" s="1">
        <f>YEAR(Table1[[#This Row],[Sale_date]])</f>
        <v>2017</v>
      </c>
      <c r="F2921" s="1">
        <f>ROUNDUP(Table1[[#This Row],[month]]/3,0)</f>
        <v>4</v>
      </c>
      <c r="G2921" s="1">
        <f>MONTH(Table1[[#This Row],[Sale_date]])</f>
        <v>12</v>
      </c>
      <c r="H2921" s="1">
        <f>WEEKNUM(Table1[[#This Row],[Sale_date]])</f>
        <v>52</v>
      </c>
      <c r="I2921" s="1">
        <f>DAY(Table1[[#This Row],[Sale_date]])</f>
        <v>29</v>
      </c>
      <c r="J2921" s="4">
        <f>Table1[[#This Row],[Sale_date]]-DATE(YEAR(Table1[[#This Row],[Sale_date]]),1,1)+1</f>
        <v>363</v>
      </c>
      <c r="K2921" s="1">
        <f>WEEKDAY(Table1[[#This Row],[Sale_date]])</f>
        <v>6</v>
      </c>
      <c r="L2921" s="2">
        <v>43098</v>
      </c>
    </row>
    <row r="2922" spans="1:12" x14ac:dyDescent="0.25">
      <c r="A29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13211563.256516742</v>
      </c>
      <c r="B2922">
        <f t="shared" ca="1" si="90"/>
        <v>3</v>
      </c>
      <c r="C2922">
        <f t="shared" ca="1" si="91"/>
        <v>9</v>
      </c>
      <c r="D2922">
        <f ca="1">Table1[[#This Row],[Rooms]]*10*RANDBETWEEN(10,20)/10</f>
        <v>60</v>
      </c>
      <c r="E2922" s="1">
        <f>YEAR(Table1[[#This Row],[Sale_date]])</f>
        <v>2017</v>
      </c>
      <c r="F2922" s="1">
        <f>ROUNDUP(Table1[[#This Row],[month]]/3,0)</f>
        <v>4</v>
      </c>
      <c r="G2922" s="1">
        <f>MONTH(Table1[[#This Row],[Sale_date]])</f>
        <v>12</v>
      </c>
      <c r="H2922" s="1">
        <f>WEEKNUM(Table1[[#This Row],[Sale_date]])</f>
        <v>52</v>
      </c>
      <c r="I2922" s="1">
        <f>DAY(Table1[[#This Row],[Sale_date]])</f>
        <v>30</v>
      </c>
      <c r="J2922" s="4">
        <f>Table1[[#This Row],[Sale_date]]-DATE(YEAR(Table1[[#This Row],[Sale_date]]),1,1)+1</f>
        <v>364</v>
      </c>
      <c r="K2922" s="1">
        <f>WEEKDAY(Table1[[#This Row],[Sale_date]])</f>
        <v>7</v>
      </c>
      <c r="L2922" s="2">
        <v>43099</v>
      </c>
    </row>
    <row r="2923" spans="1:12" x14ac:dyDescent="0.25">
      <c r="A29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11542501.152000001</v>
      </c>
      <c r="B2923">
        <f t="shared" ca="1" si="90"/>
        <v>4</v>
      </c>
      <c r="C2923">
        <f t="shared" ca="1" si="91"/>
        <v>7</v>
      </c>
      <c r="D2923">
        <f ca="1">Table1[[#This Row],[Rooms]]*10*RANDBETWEEN(10,20)/10</f>
        <v>48</v>
      </c>
      <c r="E2923" s="1">
        <f>YEAR(Table1[[#This Row],[Sale_date]])</f>
        <v>2017</v>
      </c>
      <c r="F2923" s="1">
        <f>ROUNDUP(Table1[[#This Row],[month]]/3,0)</f>
        <v>4</v>
      </c>
      <c r="G2923" s="1">
        <f>MONTH(Table1[[#This Row],[Sale_date]])</f>
        <v>12</v>
      </c>
      <c r="H2923" s="1">
        <f>WEEKNUM(Table1[[#This Row],[Sale_date]])</f>
        <v>53</v>
      </c>
      <c r="I2923" s="1">
        <f>DAY(Table1[[#This Row],[Sale_date]])</f>
        <v>31</v>
      </c>
      <c r="J2923" s="4">
        <f>Table1[[#This Row],[Sale_date]]-DATE(YEAR(Table1[[#This Row],[Sale_date]]),1,1)+1</f>
        <v>365</v>
      </c>
      <c r="K2923" s="1">
        <f>WEEKDAY(Table1[[#This Row],[Sale_date]])</f>
        <v>1</v>
      </c>
      <c r="L2923" s="2">
        <v>43100</v>
      </c>
    </row>
    <row r="2924" spans="1:12" x14ac:dyDescent="0.25">
      <c r="A29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5513939.7790663904</v>
      </c>
      <c r="B2924">
        <f t="shared" ca="1" si="90"/>
        <v>1.5</v>
      </c>
      <c r="C2924">
        <f t="shared" ca="1" si="91"/>
        <v>9</v>
      </c>
      <c r="D2924">
        <f ca="1">Table1[[#This Row],[Rooms]]*10*RANDBETWEEN(10,20)/10</f>
        <v>25.5</v>
      </c>
      <c r="E2924" s="1">
        <f>YEAR(Table1[[#This Row],[Sale_date]])</f>
        <v>2018</v>
      </c>
      <c r="F2924" s="1">
        <f>ROUNDUP(Table1[[#This Row],[month]]/3,0)</f>
        <v>1</v>
      </c>
      <c r="G2924" s="1">
        <f>MONTH(Table1[[#This Row],[Sale_date]])</f>
        <v>1</v>
      </c>
      <c r="H2924" s="1">
        <f>WEEKNUM(Table1[[#This Row],[Sale_date]])</f>
        <v>1</v>
      </c>
      <c r="I2924" s="1">
        <f>DAY(Table1[[#This Row],[Sale_date]])</f>
        <v>1</v>
      </c>
      <c r="J2924" s="4">
        <f>Table1[[#This Row],[Sale_date]]-DATE(YEAR(Table1[[#This Row],[Sale_date]]),1,1)+1</f>
        <v>1</v>
      </c>
      <c r="K2924" s="1">
        <f>WEEKDAY(Table1[[#This Row],[Sale_date]])</f>
        <v>2</v>
      </c>
      <c r="L2924" s="2">
        <v>43101</v>
      </c>
    </row>
    <row r="2925" spans="1:12" x14ac:dyDescent="0.25">
      <c r="A29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8450440.4736486375</v>
      </c>
      <c r="B2925">
        <f t="shared" ca="1" si="90"/>
        <v>2</v>
      </c>
      <c r="C2925">
        <f t="shared" ca="1" si="91"/>
        <v>9</v>
      </c>
      <c r="D2925">
        <f ca="1">Table1[[#This Row],[Rooms]]*10*RANDBETWEEN(10,20)/10</f>
        <v>38</v>
      </c>
      <c r="E2925" s="1">
        <f>YEAR(Table1[[#This Row],[Sale_date]])</f>
        <v>2018</v>
      </c>
      <c r="F2925" s="1">
        <f>ROUNDUP(Table1[[#This Row],[month]]/3,0)</f>
        <v>1</v>
      </c>
      <c r="G2925" s="1">
        <f>MONTH(Table1[[#This Row],[Sale_date]])</f>
        <v>1</v>
      </c>
      <c r="H2925" s="1">
        <f>WEEKNUM(Table1[[#This Row],[Sale_date]])</f>
        <v>1</v>
      </c>
      <c r="I2925" s="1">
        <f>DAY(Table1[[#This Row],[Sale_date]])</f>
        <v>2</v>
      </c>
      <c r="J2925" s="4">
        <f>Table1[[#This Row],[Sale_date]]-DATE(YEAR(Table1[[#This Row],[Sale_date]]),1,1)+1</f>
        <v>2</v>
      </c>
      <c r="K2925" s="1">
        <f>WEEKDAY(Table1[[#This Row],[Sale_date]])</f>
        <v>3</v>
      </c>
      <c r="L2925" s="2">
        <v>43102</v>
      </c>
    </row>
    <row r="2926" spans="1:12" x14ac:dyDescent="0.25">
      <c r="A29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3652871.5555172786</v>
      </c>
      <c r="B2926">
        <f t="shared" ca="1" si="90"/>
        <v>1</v>
      </c>
      <c r="C2926">
        <f t="shared" ca="1" si="91"/>
        <v>9</v>
      </c>
      <c r="D2926">
        <f ca="1">Table1[[#This Row],[Rooms]]*10*RANDBETWEEN(10,20)/10</f>
        <v>20</v>
      </c>
      <c r="E2926" s="1">
        <f>YEAR(Table1[[#This Row],[Sale_date]])</f>
        <v>2018</v>
      </c>
      <c r="F2926" s="1">
        <f>ROUNDUP(Table1[[#This Row],[month]]/3,0)</f>
        <v>1</v>
      </c>
      <c r="G2926" s="1">
        <f>MONTH(Table1[[#This Row],[Sale_date]])</f>
        <v>1</v>
      </c>
      <c r="H2926" s="1">
        <f>WEEKNUM(Table1[[#This Row],[Sale_date]])</f>
        <v>1</v>
      </c>
      <c r="I2926" s="1">
        <f>DAY(Table1[[#This Row],[Sale_date]])</f>
        <v>3</v>
      </c>
      <c r="J2926" s="4">
        <f>Table1[[#This Row],[Sale_date]]-DATE(YEAR(Table1[[#This Row],[Sale_date]]),1,1)+1</f>
        <v>3</v>
      </c>
      <c r="K2926" s="1">
        <f>WEEKDAY(Table1[[#This Row],[Sale_date]])</f>
        <v>4</v>
      </c>
      <c r="L2926" s="2">
        <v>43103</v>
      </c>
    </row>
    <row r="2927" spans="1:12" x14ac:dyDescent="0.25">
      <c r="A29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8165751.1051933626</v>
      </c>
      <c r="B2927">
        <f t="shared" ca="1" si="90"/>
        <v>2.5</v>
      </c>
      <c r="C2927">
        <f t="shared" ca="1" si="91"/>
        <v>5</v>
      </c>
      <c r="D2927">
        <f ca="1">Table1[[#This Row],[Rooms]]*10*RANDBETWEEN(10,20)/10</f>
        <v>47.5</v>
      </c>
      <c r="E2927" s="1">
        <f>YEAR(Table1[[#This Row],[Sale_date]])</f>
        <v>2018</v>
      </c>
      <c r="F2927" s="1">
        <f>ROUNDUP(Table1[[#This Row],[month]]/3,0)</f>
        <v>1</v>
      </c>
      <c r="G2927" s="1">
        <f>MONTH(Table1[[#This Row],[Sale_date]])</f>
        <v>1</v>
      </c>
      <c r="H2927" s="1">
        <f>WEEKNUM(Table1[[#This Row],[Sale_date]])</f>
        <v>1</v>
      </c>
      <c r="I2927" s="1">
        <f>DAY(Table1[[#This Row],[Sale_date]])</f>
        <v>4</v>
      </c>
      <c r="J2927" s="4">
        <f>Table1[[#This Row],[Sale_date]]-DATE(YEAR(Table1[[#This Row],[Sale_date]]),1,1)+1</f>
        <v>4</v>
      </c>
      <c r="K2927" s="1">
        <f>WEEKDAY(Table1[[#This Row],[Sale_date]])</f>
        <v>5</v>
      </c>
      <c r="L2927" s="2">
        <v>43104</v>
      </c>
    </row>
    <row r="2928" spans="1:12" x14ac:dyDescent="0.25">
      <c r="A29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4125383.9270199807</v>
      </c>
      <c r="B2928">
        <f t="shared" ca="1" si="90"/>
        <v>2</v>
      </c>
      <c r="C2928">
        <f t="shared" ca="1" si="91"/>
        <v>2</v>
      </c>
      <c r="D2928">
        <f ca="1">Table1[[#This Row],[Rooms]]*10*RANDBETWEEN(10,20)/10</f>
        <v>24</v>
      </c>
      <c r="E2928" s="1">
        <f>YEAR(Table1[[#This Row],[Sale_date]])</f>
        <v>2018</v>
      </c>
      <c r="F2928" s="1">
        <f>ROUNDUP(Table1[[#This Row],[month]]/3,0)</f>
        <v>1</v>
      </c>
      <c r="G2928" s="1">
        <f>MONTH(Table1[[#This Row],[Sale_date]])</f>
        <v>1</v>
      </c>
      <c r="H2928" s="1">
        <f>WEEKNUM(Table1[[#This Row],[Sale_date]])</f>
        <v>1</v>
      </c>
      <c r="I2928" s="1">
        <f>DAY(Table1[[#This Row],[Sale_date]])</f>
        <v>5</v>
      </c>
      <c r="J2928" s="4">
        <f>Table1[[#This Row],[Sale_date]]-DATE(YEAR(Table1[[#This Row],[Sale_date]]),1,1)+1</f>
        <v>5</v>
      </c>
      <c r="K2928" s="1">
        <f>WEEKDAY(Table1[[#This Row],[Sale_date]])</f>
        <v>6</v>
      </c>
      <c r="L2928" s="2">
        <v>43105</v>
      </c>
    </row>
    <row r="2929" spans="1:12" x14ac:dyDescent="0.25">
      <c r="A29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13693422.204287201</v>
      </c>
      <c r="B2929">
        <f t="shared" ca="1" si="90"/>
        <v>3.5</v>
      </c>
      <c r="C2929">
        <f t="shared" ca="1" si="91"/>
        <v>5</v>
      </c>
      <c r="D2929">
        <f ca="1">Table1[[#This Row],[Rooms]]*10*RANDBETWEEN(10,20)/10</f>
        <v>56</v>
      </c>
      <c r="E2929" s="1">
        <f>YEAR(Table1[[#This Row],[Sale_date]])</f>
        <v>2018</v>
      </c>
      <c r="F2929" s="1">
        <f>ROUNDUP(Table1[[#This Row],[month]]/3,0)</f>
        <v>1</v>
      </c>
      <c r="G2929" s="1">
        <f>MONTH(Table1[[#This Row],[Sale_date]])</f>
        <v>1</v>
      </c>
      <c r="H2929" s="1">
        <f>WEEKNUM(Table1[[#This Row],[Sale_date]])</f>
        <v>1</v>
      </c>
      <c r="I2929" s="1">
        <f>DAY(Table1[[#This Row],[Sale_date]])</f>
        <v>6</v>
      </c>
      <c r="J2929" s="4">
        <f>Table1[[#This Row],[Sale_date]]-DATE(YEAR(Table1[[#This Row],[Sale_date]]),1,1)+1</f>
        <v>6</v>
      </c>
      <c r="K2929" s="1">
        <f>WEEKDAY(Table1[[#This Row],[Sale_date]])</f>
        <v>7</v>
      </c>
      <c r="L2929" s="2">
        <v>43106</v>
      </c>
    </row>
    <row r="2930" spans="1:12" x14ac:dyDescent="0.25">
      <c r="A29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7741050.8970565125</v>
      </c>
      <c r="B2930">
        <f t="shared" ca="1" si="90"/>
        <v>2</v>
      </c>
      <c r="C2930">
        <f t="shared" ca="1" si="91"/>
        <v>1</v>
      </c>
      <c r="D2930">
        <f ca="1">Table1[[#This Row],[Rooms]]*10*RANDBETWEEN(10,20)/10</f>
        <v>24</v>
      </c>
      <c r="E2930" s="1">
        <f>YEAR(Table1[[#This Row],[Sale_date]])</f>
        <v>2018</v>
      </c>
      <c r="F2930" s="1">
        <f>ROUNDUP(Table1[[#This Row],[month]]/3,0)</f>
        <v>1</v>
      </c>
      <c r="G2930" s="1">
        <f>MONTH(Table1[[#This Row],[Sale_date]])</f>
        <v>1</v>
      </c>
      <c r="H2930" s="1">
        <f>WEEKNUM(Table1[[#This Row],[Sale_date]])</f>
        <v>2</v>
      </c>
      <c r="I2930" s="1">
        <f>DAY(Table1[[#This Row],[Sale_date]])</f>
        <v>7</v>
      </c>
      <c r="J2930" s="4">
        <f>Table1[[#This Row],[Sale_date]]-DATE(YEAR(Table1[[#This Row],[Sale_date]]),1,1)+1</f>
        <v>7</v>
      </c>
      <c r="K2930" s="1">
        <f>WEEKDAY(Table1[[#This Row],[Sale_date]])</f>
        <v>1</v>
      </c>
      <c r="L2930" s="2">
        <v>43107</v>
      </c>
    </row>
    <row r="2931" spans="1:12" x14ac:dyDescent="0.25">
      <c r="A29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8759842.0881489739</v>
      </c>
      <c r="B2931">
        <f t="shared" ca="1" si="90"/>
        <v>3</v>
      </c>
      <c r="C2931">
        <f t="shared" ca="1" si="91"/>
        <v>9</v>
      </c>
      <c r="D2931">
        <f ca="1">Table1[[#This Row],[Rooms]]*10*RANDBETWEEN(10,20)/10</f>
        <v>39</v>
      </c>
      <c r="E2931" s="1">
        <f>YEAR(Table1[[#This Row],[Sale_date]])</f>
        <v>2018</v>
      </c>
      <c r="F2931" s="1">
        <f>ROUNDUP(Table1[[#This Row],[month]]/3,0)</f>
        <v>1</v>
      </c>
      <c r="G2931" s="1">
        <f>MONTH(Table1[[#This Row],[Sale_date]])</f>
        <v>1</v>
      </c>
      <c r="H2931" s="1">
        <f>WEEKNUM(Table1[[#This Row],[Sale_date]])</f>
        <v>2</v>
      </c>
      <c r="I2931" s="1">
        <f>DAY(Table1[[#This Row],[Sale_date]])</f>
        <v>8</v>
      </c>
      <c r="J2931" s="4">
        <f>Table1[[#This Row],[Sale_date]]-DATE(YEAR(Table1[[#This Row],[Sale_date]]),1,1)+1</f>
        <v>8</v>
      </c>
      <c r="K2931" s="1">
        <f>WEEKDAY(Table1[[#This Row],[Sale_date]])</f>
        <v>2</v>
      </c>
      <c r="L2931" s="2">
        <v>43108</v>
      </c>
    </row>
    <row r="2932" spans="1:12" x14ac:dyDescent="0.25">
      <c r="A29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7867371.1668186467</v>
      </c>
      <c r="B2932">
        <f t="shared" ca="1" si="90"/>
        <v>1.5</v>
      </c>
      <c r="C2932">
        <f t="shared" ca="1" si="91"/>
        <v>10</v>
      </c>
      <c r="D2932">
        <f ca="1">Table1[[#This Row],[Rooms]]*10*RANDBETWEEN(10,20)/10</f>
        <v>21</v>
      </c>
      <c r="E2932" s="1">
        <f>YEAR(Table1[[#This Row],[Sale_date]])</f>
        <v>2018</v>
      </c>
      <c r="F2932" s="1">
        <f>ROUNDUP(Table1[[#This Row],[month]]/3,0)</f>
        <v>1</v>
      </c>
      <c r="G2932" s="1">
        <f>MONTH(Table1[[#This Row],[Sale_date]])</f>
        <v>1</v>
      </c>
      <c r="H2932" s="1">
        <f>WEEKNUM(Table1[[#This Row],[Sale_date]])</f>
        <v>2</v>
      </c>
      <c r="I2932" s="1">
        <f>DAY(Table1[[#This Row],[Sale_date]])</f>
        <v>9</v>
      </c>
      <c r="J2932" s="4">
        <f>Table1[[#This Row],[Sale_date]]-DATE(YEAR(Table1[[#This Row],[Sale_date]]),1,1)+1</f>
        <v>9</v>
      </c>
      <c r="K2932" s="1">
        <f>WEEKDAY(Table1[[#This Row],[Sale_date]])</f>
        <v>3</v>
      </c>
      <c r="L2932" s="2">
        <v>43109</v>
      </c>
    </row>
    <row r="2933" spans="1:12" x14ac:dyDescent="0.25">
      <c r="A29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6395426.8421505364</v>
      </c>
      <c r="B2933">
        <f t="shared" ca="1" si="90"/>
        <v>2</v>
      </c>
      <c r="C2933">
        <f t="shared" ca="1" si="91"/>
        <v>1</v>
      </c>
      <c r="D2933">
        <f ca="1">Table1[[#This Row],[Rooms]]*10*RANDBETWEEN(10,20)/10</f>
        <v>36</v>
      </c>
      <c r="E2933" s="1">
        <f>YEAR(Table1[[#This Row],[Sale_date]])</f>
        <v>2018</v>
      </c>
      <c r="F2933" s="1">
        <f>ROUNDUP(Table1[[#This Row],[month]]/3,0)</f>
        <v>1</v>
      </c>
      <c r="G2933" s="1">
        <f>MONTH(Table1[[#This Row],[Sale_date]])</f>
        <v>1</v>
      </c>
      <c r="H2933" s="1">
        <f>WEEKNUM(Table1[[#This Row],[Sale_date]])</f>
        <v>2</v>
      </c>
      <c r="I2933" s="1">
        <f>DAY(Table1[[#This Row],[Sale_date]])</f>
        <v>10</v>
      </c>
      <c r="J2933" s="4">
        <f>Table1[[#This Row],[Sale_date]]-DATE(YEAR(Table1[[#This Row],[Sale_date]]),1,1)+1</f>
        <v>10</v>
      </c>
      <c r="K2933" s="1">
        <f>WEEKDAY(Table1[[#This Row],[Sale_date]])</f>
        <v>4</v>
      </c>
      <c r="L2933" s="2">
        <v>43110</v>
      </c>
    </row>
    <row r="2934" spans="1:12" x14ac:dyDescent="0.25">
      <c r="A29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8583242.0200268663</v>
      </c>
      <c r="B2934">
        <f t="shared" ca="1" si="90"/>
        <v>2.5</v>
      </c>
      <c r="C2934">
        <f t="shared" ca="1" si="91"/>
        <v>1</v>
      </c>
      <c r="D2934">
        <f ca="1">Table1[[#This Row],[Rooms]]*10*RANDBETWEEN(10,20)/10</f>
        <v>40</v>
      </c>
      <c r="E2934" s="1">
        <f>YEAR(Table1[[#This Row],[Sale_date]])</f>
        <v>2018</v>
      </c>
      <c r="F2934" s="1">
        <f>ROUNDUP(Table1[[#This Row],[month]]/3,0)</f>
        <v>1</v>
      </c>
      <c r="G2934" s="1">
        <f>MONTH(Table1[[#This Row],[Sale_date]])</f>
        <v>1</v>
      </c>
      <c r="H2934" s="1">
        <f>WEEKNUM(Table1[[#This Row],[Sale_date]])</f>
        <v>2</v>
      </c>
      <c r="I2934" s="1">
        <f>DAY(Table1[[#This Row],[Sale_date]])</f>
        <v>11</v>
      </c>
      <c r="J2934" s="4">
        <f>Table1[[#This Row],[Sale_date]]-DATE(YEAR(Table1[[#This Row],[Sale_date]]),1,1)+1</f>
        <v>11</v>
      </c>
      <c r="K2934" s="1">
        <f>WEEKDAY(Table1[[#This Row],[Sale_date]])</f>
        <v>5</v>
      </c>
      <c r="L2934" s="2">
        <v>43111</v>
      </c>
    </row>
    <row r="2935" spans="1:12" x14ac:dyDescent="0.25">
      <c r="A29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7131834.1683529038</v>
      </c>
      <c r="B2935">
        <f t="shared" ca="1" si="90"/>
        <v>2</v>
      </c>
      <c r="C2935">
        <f t="shared" ca="1" si="91"/>
        <v>2</v>
      </c>
      <c r="D2935">
        <f ca="1">Table1[[#This Row],[Rooms]]*10*RANDBETWEEN(10,20)/10</f>
        <v>32</v>
      </c>
      <c r="E2935" s="1">
        <f>YEAR(Table1[[#This Row],[Sale_date]])</f>
        <v>2018</v>
      </c>
      <c r="F2935" s="1">
        <f>ROUNDUP(Table1[[#This Row],[month]]/3,0)</f>
        <v>1</v>
      </c>
      <c r="G2935" s="1">
        <f>MONTH(Table1[[#This Row],[Sale_date]])</f>
        <v>1</v>
      </c>
      <c r="H2935" s="1">
        <f>WEEKNUM(Table1[[#This Row],[Sale_date]])</f>
        <v>2</v>
      </c>
      <c r="I2935" s="1">
        <f>DAY(Table1[[#This Row],[Sale_date]])</f>
        <v>12</v>
      </c>
      <c r="J2935" s="4">
        <f>Table1[[#This Row],[Sale_date]]-DATE(YEAR(Table1[[#This Row],[Sale_date]]),1,1)+1</f>
        <v>12</v>
      </c>
      <c r="K2935" s="1">
        <f>WEEKDAY(Table1[[#This Row],[Sale_date]])</f>
        <v>6</v>
      </c>
      <c r="L2935" s="2">
        <v>43112</v>
      </c>
    </row>
    <row r="2936" spans="1:12" x14ac:dyDescent="0.25">
      <c r="A29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6826235.9714891622</v>
      </c>
      <c r="B2936">
        <f t="shared" ca="1" si="90"/>
        <v>1.5</v>
      </c>
      <c r="C2936">
        <f t="shared" ca="1" si="91"/>
        <v>9</v>
      </c>
      <c r="D2936">
        <f ca="1">Table1[[#This Row],[Rooms]]*10*RANDBETWEEN(10,20)/10</f>
        <v>18</v>
      </c>
      <c r="E2936" s="1">
        <f>YEAR(Table1[[#This Row],[Sale_date]])</f>
        <v>2018</v>
      </c>
      <c r="F2936" s="1">
        <f>ROUNDUP(Table1[[#This Row],[month]]/3,0)</f>
        <v>1</v>
      </c>
      <c r="G2936" s="1">
        <f>MONTH(Table1[[#This Row],[Sale_date]])</f>
        <v>1</v>
      </c>
      <c r="H2936" s="1">
        <f>WEEKNUM(Table1[[#This Row],[Sale_date]])</f>
        <v>2</v>
      </c>
      <c r="I2936" s="1">
        <f>DAY(Table1[[#This Row],[Sale_date]])</f>
        <v>13</v>
      </c>
      <c r="J2936" s="4">
        <f>Table1[[#This Row],[Sale_date]]-DATE(YEAR(Table1[[#This Row],[Sale_date]]),1,1)+1</f>
        <v>13</v>
      </c>
      <c r="K2936" s="1">
        <f>WEEKDAY(Table1[[#This Row],[Sale_date]])</f>
        <v>7</v>
      </c>
      <c r="L2936" s="2">
        <v>43113</v>
      </c>
    </row>
    <row r="2937" spans="1:12" x14ac:dyDescent="0.25">
      <c r="A29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3420713.146805983</v>
      </c>
      <c r="B2937">
        <f t="shared" ca="1" si="90"/>
        <v>1</v>
      </c>
      <c r="C2937">
        <f t="shared" ca="1" si="91"/>
        <v>5</v>
      </c>
      <c r="D2937">
        <f ca="1">Table1[[#This Row],[Rooms]]*10*RANDBETWEEN(10,20)/10</f>
        <v>13</v>
      </c>
      <c r="E2937" s="1">
        <f>YEAR(Table1[[#This Row],[Sale_date]])</f>
        <v>2018</v>
      </c>
      <c r="F2937" s="1">
        <f>ROUNDUP(Table1[[#This Row],[month]]/3,0)</f>
        <v>1</v>
      </c>
      <c r="G2937" s="1">
        <f>MONTH(Table1[[#This Row],[Sale_date]])</f>
        <v>1</v>
      </c>
      <c r="H2937" s="1">
        <f>WEEKNUM(Table1[[#This Row],[Sale_date]])</f>
        <v>3</v>
      </c>
      <c r="I2937" s="1">
        <f>DAY(Table1[[#This Row],[Sale_date]])</f>
        <v>14</v>
      </c>
      <c r="J2937" s="4">
        <f>Table1[[#This Row],[Sale_date]]-DATE(YEAR(Table1[[#This Row],[Sale_date]]),1,1)+1</f>
        <v>14</v>
      </c>
      <c r="K2937" s="1">
        <f>WEEKDAY(Table1[[#This Row],[Sale_date]])</f>
        <v>1</v>
      </c>
      <c r="L2937" s="2">
        <v>43114</v>
      </c>
    </row>
    <row r="2938" spans="1:12" x14ac:dyDescent="0.25">
      <c r="A29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2728578.9935815553</v>
      </c>
      <c r="B2938">
        <f t="shared" ca="1" si="90"/>
        <v>1.5</v>
      </c>
      <c r="C2938">
        <f t="shared" ca="1" si="91"/>
        <v>3</v>
      </c>
      <c r="D2938">
        <f ca="1">Table1[[#This Row],[Rooms]]*10*RANDBETWEEN(10,20)/10</f>
        <v>16.5</v>
      </c>
      <c r="E2938" s="1">
        <f>YEAR(Table1[[#This Row],[Sale_date]])</f>
        <v>2018</v>
      </c>
      <c r="F2938" s="1">
        <f>ROUNDUP(Table1[[#This Row],[month]]/3,0)</f>
        <v>1</v>
      </c>
      <c r="G2938" s="1">
        <f>MONTH(Table1[[#This Row],[Sale_date]])</f>
        <v>1</v>
      </c>
      <c r="H2938" s="1">
        <f>WEEKNUM(Table1[[#This Row],[Sale_date]])</f>
        <v>3</v>
      </c>
      <c r="I2938" s="1">
        <f>DAY(Table1[[#This Row],[Sale_date]])</f>
        <v>15</v>
      </c>
      <c r="J2938" s="4">
        <f>Table1[[#This Row],[Sale_date]]-DATE(YEAR(Table1[[#This Row],[Sale_date]]),1,1)+1</f>
        <v>15</v>
      </c>
      <c r="K2938" s="1">
        <f>WEEKDAY(Table1[[#This Row],[Sale_date]])</f>
        <v>2</v>
      </c>
      <c r="L2938" s="2">
        <v>43115</v>
      </c>
    </row>
    <row r="2939" spans="1:12" x14ac:dyDescent="0.25">
      <c r="A29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7488333.9883114975</v>
      </c>
      <c r="B2939">
        <f t="shared" ca="1" si="90"/>
        <v>2</v>
      </c>
      <c r="C2939">
        <f t="shared" ca="1" si="91"/>
        <v>5</v>
      </c>
      <c r="D2939">
        <f ca="1">Table1[[#This Row],[Rooms]]*10*RANDBETWEEN(10,20)/10</f>
        <v>26</v>
      </c>
      <c r="E2939" s="1">
        <f>YEAR(Table1[[#This Row],[Sale_date]])</f>
        <v>2018</v>
      </c>
      <c r="F2939" s="1">
        <f>ROUNDUP(Table1[[#This Row],[month]]/3,0)</f>
        <v>1</v>
      </c>
      <c r="G2939" s="1">
        <f>MONTH(Table1[[#This Row],[Sale_date]])</f>
        <v>1</v>
      </c>
      <c r="H2939" s="1">
        <f>WEEKNUM(Table1[[#This Row],[Sale_date]])</f>
        <v>3</v>
      </c>
      <c r="I2939" s="1">
        <f>DAY(Table1[[#This Row],[Sale_date]])</f>
        <v>16</v>
      </c>
      <c r="J2939" s="4">
        <f>Table1[[#This Row],[Sale_date]]-DATE(YEAR(Table1[[#This Row],[Sale_date]]),1,1)+1</f>
        <v>16</v>
      </c>
      <c r="K2939" s="1">
        <f>WEEKDAY(Table1[[#This Row],[Sale_date]])</f>
        <v>3</v>
      </c>
      <c r="L2939" s="2">
        <v>43116</v>
      </c>
    </row>
    <row r="2940" spans="1:12" x14ac:dyDescent="0.25">
      <c r="A29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5143331.7980302833</v>
      </c>
      <c r="B2940">
        <f t="shared" ca="1" si="90"/>
        <v>1.5</v>
      </c>
      <c r="C2940">
        <f t="shared" ca="1" si="91"/>
        <v>1</v>
      </c>
      <c r="D2940">
        <f ca="1">Table1[[#This Row],[Rooms]]*10*RANDBETWEEN(10,20)/10</f>
        <v>15</v>
      </c>
      <c r="E2940" s="1">
        <f>YEAR(Table1[[#This Row],[Sale_date]])</f>
        <v>2018</v>
      </c>
      <c r="F2940" s="1">
        <f>ROUNDUP(Table1[[#This Row],[month]]/3,0)</f>
        <v>1</v>
      </c>
      <c r="G2940" s="1">
        <f>MONTH(Table1[[#This Row],[Sale_date]])</f>
        <v>1</v>
      </c>
      <c r="H2940" s="1">
        <f>WEEKNUM(Table1[[#This Row],[Sale_date]])</f>
        <v>3</v>
      </c>
      <c r="I2940" s="1">
        <f>DAY(Table1[[#This Row],[Sale_date]])</f>
        <v>17</v>
      </c>
      <c r="J2940" s="4">
        <f>Table1[[#This Row],[Sale_date]]-DATE(YEAR(Table1[[#This Row],[Sale_date]]),1,1)+1</f>
        <v>17</v>
      </c>
      <c r="K2940" s="1">
        <f>WEEKDAY(Table1[[#This Row],[Sale_date]])</f>
        <v>4</v>
      </c>
      <c r="L2940" s="2">
        <v>43117</v>
      </c>
    </row>
    <row r="2941" spans="1:12" x14ac:dyDescent="0.25">
      <c r="A29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18117079.80142314</v>
      </c>
      <c r="B2941">
        <f t="shared" ca="1" si="90"/>
        <v>3</v>
      </c>
      <c r="C2941">
        <f t="shared" ca="1" si="91"/>
        <v>8</v>
      </c>
      <c r="D2941">
        <f ca="1">Table1[[#This Row],[Rooms]]*10*RANDBETWEEN(10,20)/10</f>
        <v>54</v>
      </c>
      <c r="E2941" s="1">
        <f>YEAR(Table1[[#This Row],[Sale_date]])</f>
        <v>2018</v>
      </c>
      <c r="F2941" s="1">
        <f>ROUNDUP(Table1[[#This Row],[month]]/3,0)</f>
        <v>1</v>
      </c>
      <c r="G2941" s="1">
        <f>MONTH(Table1[[#This Row],[Sale_date]])</f>
        <v>1</v>
      </c>
      <c r="H2941" s="1">
        <f>WEEKNUM(Table1[[#This Row],[Sale_date]])</f>
        <v>3</v>
      </c>
      <c r="I2941" s="1">
        <f>DAY(Table1[[#This Row],[Sale_date]])</f>
        <v>18</v>
      </c>
      <c r="J2941" s="4">
        <f>Table1[[#This Row],[Sale_date]]-DATE(YEAR(Table1[[#This Row],[Sale_date]]),1,1)+1</f>
        <v>18</v>
      </c>
      <c r="K2941" s="1">
        <f>WEEKDAY(Table1[[#This Row],[Sale_date]])</f>
        <v>5</v>
      </c>
      <c r="L2941" s="2">
        <v>43118</v>
      </c>
    </row>
    <row r="2942" spans="1:12" x14ac:dyDescent="0.25">
      <c r="A29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9651111.9888490532</v>
      </c>
      <c r="B2942">
        <f t="shared" ca="1" si="90"/>
        <v>3</v>
      </c>
      <c r="C2942">
        <f t="shared" ca="1" si="91"/>
        <v>4</v>
      </c>
      <c r="D2942">
        <f ca="1">Table1[[#This Row],[Rooms]]*10*RANDBETWEEN(10,20)/10</f>
        <v>42</v>
      </c>
      <c r="E2942" s="1">
        <f>YEAR(Table1[[#This Row],[Sale_date]])</f>
        <v>2018</v>
      </c>
      <c r="F2942" s="1">
        <f>ROUNDUP(Table1[[#This Row],[month]]/3,0)</f>
        <v>1</v>
      </c>
      <c r="G2942" s="1">
        <f>MONTH(Table1[[#This Row],[Sale_date]])</f>
        <v>1</v>
      </c>
      <c r="H2942" s="1">
        <f>WEEKNUM(Table1[[#This Row],[Sale_date]])</f>
        <v>3</v>
      </c>
      <c r="I2942" s="1">
        <f>DAY(Table1[[#This Row],[Sale_date]])</f>
        <v>19</v>
      </c>
      <c r="J2942" s="4">
        <f>Table1[[#This Row],[Sale_date]]-DATE(YEAR(Table1[[#This Row],[Sale_date]]),1,1)+1</f>
        <v>19</v>
      </c>
      <c r="K2942" s="1">
        <f>WEEKDAY(Table1[[#This Row],[Sale_date]])</f>
        <v>6</v>
      </c>
      <c r="L2942" s="2">
        <v>43119</v>
      </c>
    </row>
    <row r="2943" spans="1:12" x14ac:dyDescent="0.25">
      <c r="A29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8594445.3025519215</v>
      </c>
      <c r="B2943">
        <f t="shared" ca="1" si="90"/>
        <v>2</v>
      </c>
      <c r="C2943">
        <f t="shared" ca="1" si="91"/>
        <v>5</v>
      </c>
      <c r="D2943">
        <f ca="1">Table1[[#This Row],[Rooms]]*10*RANDBETWEEN(10,20)/10</f>
        <v>28</v>
      </c>
      <c r="E2943" s="1">
        <f>YEAR(Table1[[#This Row],[Sale_date]])</f>
        <v>2018</v>
      </c>
      <c r="F2943" s="1">
        <f>ROUNDUP(Table1[[#This Row],[month]]/3,0)</f>
        <v>1</v>
      </c>
      <c r="G2943" s="1">
        <f>MONTH(Table1[[#This Row],[Sale_date]])</f>
        <v>1</v>
      </c>
      <c r="H2943" s="1">
        <f>WEEKNUM(Table1[[#This Row],[Sale_date]])</f>
        <v>3</v>
      </c>
      <c r="I2943" s="1">
        <f>DAY(Table1[[#This Row],[Sale_date]])</f>
        <v>20</v>
      </c>
      <c r="J2943" s="4">
        <f>Table1[[#This Row],[Sale_date]]-DATE(YEAR(Table1[[#This Row],[Sale_date]]),1,1)+1</f>
        <v>20</v>
      </c>
      <c r="K2943" s="1">
        <f>WEEKDAY(Table1[[#This Row],[Sale_date]])</f>
        <v>7</v>
      </c>
      <c r="L2943" s="2">
        <v>43120</v>
      </c>
    </row>
    <row r="2944" spans="1:12" x14ac:dyDescent="0.25">
      <c r="A29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3808947.4817002648</v>
      </c>
      <c r="B2944">
        <f t="shared" ca="1" si="90"/>
        <v>1</v>
      </c>
      <c r="C2944">
        <f t="shared" ca="1" si="91"/>
        <v>6</v>
      </c>
      <c r="D2944">
        <f ca="1">Table1[[#This Row],[Rooms]]*10*RANDBETWEEN(10,20)/10</f>
        <v>14</v>
      </c>
      <c r="E2944" s="1">
        <f>YEAR(Table1[[#This Row],[Sale_date]])</f>
        <v>2018</v>
      </c>
      <c r="F2944" s="1">
        <f>ROUNDUP(Table1[[#This Row],[month]]/3,0)</f>
        <v>1</v>
      </c>
      <c r="G2944" s="1">
        <f>MONTH(Table1[[#This Row],[Sale_date]])</f>
        <v>1</v>
      </c>
      <c r="H2944" s="1">
        <f>WEEKNUM(Table1[[#This Row],[Sale_date]])</f>
        <v>4</v>
      </c>
      <c r="I2944" s="1">
        <f>DAY(Table1[[#This Row],[Sale_date]])</f>
        <v>21</v>
      </c>
      <c r="J2944" s="4">
        <f>Table1[[#This Row],[Sale_date]]-DATE(YEAR(Table1[[#This Row],[Sale_date]]),1,1)+1</f>
        <v>21</v>
      </c>
      <c r="K2944" s="1">
        <f>WEEKDAY(Table1[[#This Row],[Sale_date]])</f>
        <v>1</v>
      </c>
      <c r="L2944" s="2">
        <v>43121</v>
      </c>
    </row>
    <row r="2945" spans="1:12" x14ac:dyDescent="0.25">
      <c r="A29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9201986.2274193447</v>
      </c>
      <c r="B2945">
        <f t="shared" ca="1" si="90"/>
        <v>3</v>
      </c>
      <c r="C2945">
        <f t="shared" ca="1" si="91"/>
        <v>3</v>
      </c>
      <c r="D2945">
        <f ca="1">Table1[[#This Row],[Rooms]]*10*RANDBETWEEN(10,20)/10</f>
        <v>30</v>
      </c>
      <c r="E2945" s="1">
        <f>YEAR(Table1[[#This Row],[Sale_date]])</f>
        <v>2018</v>
      </c>
      <c r="F2945" s="1">
        <f>ROUNDUP(Table1[[#This Row],[month]]/3,0)</f>
        <v>1</v>
      </c>
      <c r="G2945" s="1">
        <f>MONTH(Table1[[#This Row],[Sale_date]])</f>
        <v>1</v>
      </c>
      <c r="H2945" s="1">
        <f>WEEKNUM(Table1[[#This Row],[Sale_date]])</f>
        <v>4</v>
      </c>
      <c r="I2945" s="1">
        <f>DAY(Table1[[#This Row],[Sale_date]])</f>
        <v>22</v>
      </c>
      <c r="J2945" s="4">
        <f>Table1[[#This Row],[Sale_date]]-DATE(YEAR(Table1[[#This Row],[Sale_date]]),1,1)+1</f>
        <v>22</v>
      </c>
      <c r="K2945" s="1">
        <f>WEEKDAY(Table1[[#This Row],[Sale_date]])</f>
        <v>2</v>
      </c>
      <c r="L2945" s="2">
        <v>43122</v>
      </c>
    </row>
    <row r="2946" spans="1:12" x14ac:dyDescent="0.25">
      <c r="A29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3407150.3425039244</v>
      </c>
      <c r="B2946">
        <f t="shared" ref="B2946:B3009" ca="1" si="92">MROUND(RANDBETWEEN(10,40)/10,0.5)</f>
        <v>1.5</v>
      </c>
      <c r="C2946">
        <f t="shared" ref="C2946:C3009" ca="1" si="93">RANDBETWEEN(1,10)</f>
        <v>3</v>
      </c>
      <c r="D2946">
        <f ca="1">Table1[[#This Row],[Rooms]]*10*RANDBETWEEN(10,20)/10</f>
        <v>19.5</v>
      </c>
      <c r="E2946" s="1">
        <f>YEAR(Table1[[#This Row],[Sale_date]])</f>
        <v>2018</v>
      </c>
      <c r="F2946" s="1">
        <f>ROUNDUP(Table1[[#This Row],[month]]/3,0)</f>
        <v>1</v>
      </c>
      <c r="G2946" s="1">
        <f>MONTH(Table1[[#This Row],[Sale_date]])</f>
        <v>1</v>
      </c>
      <c r="H2946" s="1">
        <f>WEEKNUM(Table1[[#This Row],[Sale_date]])</f>
        <v>4</v>
      </c>
      <c r="I2946" s="1">
        <f>DAY(Table1[[#This Row],[Sale_date]])</f>
        <v>23</v>
      </c>
      <c r="J2946" s="4">
        <f>Table1[[#This Row],[Sale_date]]-DATE(YEAR(Table1[[#This Row],[Sale_date]]),1,1)+1</f>
        <v>23</v>
      </c>
      <c r="K2946" s="1">
        <f>WEEKDAY(Table1[[#This Row],[Sale_date]])</f>
        <v>3</v>
      </c>
      <c r="L2946" s="2">
        <v>43123</v>
      </c>
    </row>
    <row r="2947" spans="1:12" x14ac:dyDescent="0.25">
      <c r="A29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2770368.945408788</v>
      </c>
      <c r="B2947">
        <f t="shared" ca="1" si="92"/>
        <v>1</v>
      </c>
      <c r="C2947">
        <f t="shared" ca="1" si="93"/>
        <v>6</v>
      </c>
      <c r="D2947">
        <f ca="1">Table1[[#This Row],[Rooms]]*10*RANDBETWEEN(10,20)/10</f>
        <v>12</v>
      </c>
      <c r="E2947" s="1">
        <f>YEAR(Table1[[#This Row],[Sale_date]])</f>
        <v>2018</v>
      </c>
      <c r="F2947" s="1">
        <f>ROUNDUP(Table1[[#This Row],[month]]/3,0)</f>
        <v>1</v>
      </c>
      <c r="G2947" s="1">
        <f>MONTH(Table1[[#This Row],[Sale_date]])</f>
        <v>1</v>
      </c>
      <c r="H2947" s="1">
        <f>WEEKNUM(Table1[[#This Row],[Sale_date]])</f>
        <v>4</v>
      </c>
      <c r="I2947" s="1">
        <f>DAY(Table1[[#This Row],[Sale_date]])</f>
        <v>24</v>
      </c>
      <c r="J2947" s="4">
        <f>Table1[[#This Row],[Sale_date]]-DATE(YEAR(Table1[[#This Row],[Sale_date]]),1,1)+1</f>
        <v>24</v>
      </c>
      <c r="K2947" s="1">
        <f>WEEKDAY(Table1[[#This Row],[Sale_date]])</f>
        <v>4</v>
      </c>
      <c r="L2947" s="2">
        <v>43124</v>
      </c>
    </row>
    <row r="2948" spans="1:12" x14ac:dyDescent="0.25">
      <c r="A29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5888746.9263323201</v>
      </c>
      <c r="B2948">
        <f t="shared" ca="1" si="92"/>
        <v>1.5</v>
      </c>
      <c r="C2948">
        <f t="shared" ca="1" si="93"/>
        <v>6</v>
      </c>
      <c r="D2948">
        <f ca="1">Table1[[#This Row],[Rooms]]*10*RANDBETWEEN(10,20)/10</f>
        <v>21</v>
      </c>
      <c r="E2948" s="1">
        <f>YEAR(Table1[[#This Row],[Sale_date]])</f>
        <v>2018</v>
      </c>
      <c r="F2948" s="1">
        <f>ROUNDUP(Table1[[#This Row],[month]]/3,0)</f>
        <v>1</v>
      </c>
      <c r="G2948" s="1">
        <f>MONTH(Table1[[#This Row],[Sale_date]])</f>
        <v>1</v>
      </c>
      <c r="H2948" s="1">
        <f>WEEKNUM(Table1[[#This Row],[Sale_date]])</f>
        <v>4</v>
      </c>
      <c r="I2948" s="1">
        <f>DAY(Table1[[#This Row],[Sale_date]])</f>
        <v>25</v>
      </c>
      <c r="J2948" s="4">
        <f>Table1[[#This Row],[Sale_date]]-DATE(YEAR(Table1[[#This Row],[Sale_date]]),1,1)+1</f>
        <v>25</v>
      </c>
      <c r="K2948" s="1">
        <f>WEEKDAY(Table1[[#This Row],[Sale_date]])</f>
        <v>5</v>
      </c>
      <c r="L2948" s="2">
        <v>43125</v>
      </c>
    </row>
    <row r="2949" spans="1:12" x14ac:dyDescent="0.25">
      <c r="A29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14940179.093314808</v>
      </c>
      <c r="B2949">
        <f t="shared" ca="1" si="92"/>
        <v>3.5</v>
      </c>
      <c r="C2949">
        <f t="shared" ca="1" si="93"/>
        <v>2</v>
      </c>
      <c r="D2949">
        <f ca="1">Table1[[#This Row],[Rooms]]*10*RANDBETWEEN(10,20)/10</f>
        <v>63</v>
      </c>
      <c r="E2949" s="1">
        <f>YEAR(Table1[[#This Row],[Sale_date]])</f>
        <v>2018</v>
      </c>
      <c r="F2949" s="1">
        <f>ROUNDUP(Table1[[#This Row],[month]]/3,0)</f>
        <v>1</v>
      </c>
      <c r="G2949" s="1">
        <f>MONTH(Table1[[#This Row],[Sale_date]])</f>
        <v>1</v>
      </c>
      <c r="H2949" s="1">
        <f>WEEKNUM(Table1[[#This Row],[Sale_date]])</f>
        <v>4</v>
      </c>
      <c r="I2949" s="1">
        <f>DAY(Table1[[#This Row],[Sale_date]])</f>
        <v>26</v>
      </c>
      <c r="J2949" s="4">
        <f>Table1[[#This Row],[Sale_date]]-DATE(YEAR(Table1[[#This Row],[Sale_date]]),1,1)+1</f>
        <v>26</v>
      </c>
      <c r="K2949" s="1">
        <f>WEEKDAY(Table1[[#This Row],[Sale_date]])</f>
        <v>6</v>
      </c>
      <c r="L2949" s="2">
        <v>43126</v>
      </c>
    </row>
    <row r="2950" spans="1:12" x14ac:dyDescent="0.25">
      <c r="A29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10511287.432627862</v>
      </c>
      <c r="B2950">
        <f t="shared" ca="1" si="92"/>
        <v>2.5</v>
      </c>
      <c r="C2950">
        <f t="shared" ca="1" si="93"/>
        <v>5</v>
      </c>
      <c r="D2950">
        <f ca="1">Table1[[#This Row],[Rooms]]*10*RANDBETWEEN(10,20)/10</f>
        <v>32.5</v>
      </c>
      <c r="E2950" s="1">
        <f>YEAR(Table1[[#This Row],[Sale_date]])</f>
        <v>2018</v>
      </c>
      <c r="F2950" s="1">
        <f>ROUNDUP(Table1[[#This Row],[month]]/3,0)</f>
        <v>1</v>
      </c>
      <c r="G2950" s="1">
        <f>MONTH(Table1[[#This Row],[Sale_date]])</f>
        <v>1</v>
      </c>
      <c r="H2950" s="1">
        <f>WEEKNUM(Table1[[#This Row],[Sale_date]])</f>
        <v>4</v>
      </c>
      <c r="I2950" s="1">
        <f>DAY(Table1[[#This Row],[Sale_date]])</f>
        <v>27</v>
      </c>
      <c r="J2950" s="4">
        <f>Table1[[#This Row],[Sale_date]]-DATE(YEAR(Table1[[#This Row],[Sale_date]]),1,1)+1</f>
        <v>27</v>
      </c>
      <c r="K2950" s="1">
        <f>WEEKDAY(Table1[[#This Row],[Sale_date]])</f>
        <v>7</v>
      </c>
      <c r="L2950" s="2">
        <v>43127</v>
      </c>
    </row>
    <row r="2951" spans="1:12" x14ac:dyDescent="0.25">
      <c r="A29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12823484.658792894</v>
      </c>
      <c r="B2951">
        <f t="shared" ca="1" si="92"/>
        <v>4</v>
      </c>
      <c r="C2951">
        <f t="shared" ca="1" si="93"/>
        <v>2</v>
      </c>
      <c r="D2951">
        <f ca="1">Table1[[#This Row],[Rooms]]*10*RANDBETWEEN(10,20)/10</f>
        <v>68</v>
      </c>
      <c r="E2951" s="1">
        <f>YEAR(Table1[[#This Row],[Sale_date]])</f>
        <v>2018</v>
      </c>
      <c r="F2951" s="1">
        <f>ROUNDUP(Table1[[#This Row],[month]]/3,0)</f>
        <v>1</v>
      </c>
      <c r="G2951" s="1">
        <f>MONTH(Table1[[#This Row],[Sale_date]])</f>
        <v>1</v>
      </c>
      <c r="H2951" s="1">
        <f>WEEKNUM(Table1[[#This Row],[Sale_date]])</f>
        <v>5</v>
      </c>
      <c r="I2951" s="1">
        <f>DAY(Table1[[#This Row],[Sale_date]])</f>
        <v>28</v>
      </c>
      <c r="J2951" s="4">
        <f>Table1[[#This Row],[Sale_date]]-DATE(YEAR(Table1[[#This Row],[Sale_date]]),1,1)+1</f>
        <v>28</v>
      </c>
      <c r="K2951" s="1">
        <f>WEEKDAY(Table1[[#This Row],[Sale_date]])</f>
        <v>1</v>
      </c>
      <c r="L2951" s="2">
        <v>43128</v>
      </c>
    </row>
    <row r="2952" spans="1:12" x14ac:dyDescent="0.25">
      <c r="A29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8950404.0268136486</v>
      </c>
      <c r="B2952">
        <f t="shared" ca="1" si="92"/>
        <v>3</v>
      </c>
      <c r="C2952">
        <f t="shared" ca="1" si="93"/>
        <v>5</v>
      </c>
      <c r="D2952">
        <f ca="1">Table1[[#This Row],[Rooms]]*10*RANDBETWEEN(10,20)/10</f>
        <v>51</v>
      </c>
      <c r="E2952" s="1">
        <f>YEAR(Table1[[#This Row],[Sale_date]])</f>
        <v>2018</v>
      </c>
      <c r="F2952" s="1">
        <f>ROUNDUP(Table1[[#This Row],[month]]/3,0)</f>
        <v>1</v>
      </c>
      <c r="G2952" s="1">
        <f>MONTH(Table1[[#This Row],[Sale_date]])</f>
        <v>1</v>
      </c>
      <c r="H2952" s="1">
        <f>WEEKNUM(Table1[[#This Row],[Sale_date]])</f>
        <v>5</v>
      </c>
      <c r="I2952" s="1">
        <f>DAY(Table1[[#This Row],[Sale_date]])</f>
        <v>29</v>
      </c>
      <c r="J2952" s="4">
        <f>Table1[[#This Row],[Sale_date]]-DATE(YEAR(Table1[[#This Row],[Sale_date]]),1,1)+1</f>
        <v>29</v>
      </c>
      <c r="K2952" s="1">
        <f>WEEKDAY(Table1[[#This Row],[Sale_date]])</f>
        <v>2</v>
      </c>
      <c r="L2952" s="2">
        <v>43129</v>
      </c>
    </row>
    <row r="2953" spans="1:12" x14ac:dyDescent="0.25">
      <c r="A29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6863508.8351355605</v>
      </c>
      <c r="B2953">
        <f t="shared" ca="1" si="92"/>
        <v>2</v>
      </c>
      <c r="C2953">
        <f t="shared" ca="1" si="93"/>
        <v>10</v>
      </c>
      <c r="D2953">
        <f ca="1">Table1[[#This Row],[Rooms]]*10*RANDBETWEEN(10,20)/10</f>
        <v>30</v>
      </c>
      <c r="E2953" s="1">
        <f>YEAR(Table1[[#This Row],[Sale_date]])</f>
        <v>2018</v>
      </c>
      <c r="F2953" s="1">
        <f>ROUNDUP(Table1[[#This Row],[month]]/3,0)</f>
        <v>1</v>
      </c>
      <c r="G2953" s="1">
        <f>MONTH(Table1[[#This Row],[Sale_date]])</f>
        <v>1</v>
      </c>
      <c r="H2953" s="1">
        <f>WEEKNUM(Table1[[#This Row],[Sale_date]])</f>
        <v>5</v>
      </c>
      <c r="I2953" s="1">
        <f>DAY(Table1[[#This Row],[Sale_date]])</f>
        <v>30</v>
      </c>
      <c r="J2953" s="4">
        <f>Table1[[#This Row],[Sale_date]]-DATE(YEAR(Table1[[#This Row],[Sale_date]]),1,1)+1</f>
        <v>30</v>
      </c>
      <c r="K2953" s="1">
        <f>WEEKDAY(Table1[[#This Row],[Sale_date]])</f>
        <v>3</v>
      </c>
      <c r="L2953" s="2">
        <v>43130</v>
      </c>
    </row>
    <row r="2954" spans="1:12" x14ac:dyDescent="0.25">
      <c r="A29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7818275.495253725</v>
      </c>
      <c r="B2954">
        <f t="shared" ca="1" si="92"/>
        <v>3.5</v>
      </c>
      <c r="C2954">
        <f t="shared" ca="1" si="93"/>
        <v>7</v>
      </c>
      <c r="D2954">
        <f ca="1">Table1[[#This Row],[Rooms]]*10*RANDBETWEEN(10,20)/10</f>
        <v>42</v>
      </c>
      <c r="E2954" s="1">
        <f>YEAR(Table1[[#This Row],[Sale_date]])</f>
        <v>2018</v>
      </c>
      <c r="F2954" s="1">
        <f>ROUNDUP(Table1[[#This Row],[month]]/3,0)</f>
        <v>1</v>
      </c>
      <c r="G2954" s="1">
        <f>MONTH(Table1[[#This Row],[Sale_date]])</f>
        <v>1</v>
      </c>
      <c r="H2954" s="1">
        <f>WEEKNUM(Table1[[#This Row],[Sale_date]])</f>
        <v>5</v>
      </c>
      <c r="I2954" s="1">
        <f>DAY(Table1[[#This Row],[Sale_date]])</f>
        <v>31</v>
      </c>
      <c r="J2954" s="4">
        <f>Table1[[#This Row],[Sale_date]]-DATE(YEAR(Table1[[#This Row],[Sale_date]]),1,1)+1</f>
        <v>31</v>
      </c>
      <c r="K2954" s="1">
        <f>WEEKDAY(Table1[[#This Row],[Sale_date]])</f>
        <v>4</v>
      </c>
      <c r="L2954" s="2">
        <v>43131</v>
      </c>
    </row>
    <row r="2955" spans="1:12" x14ac:dyDescent="0.25">
      <c r="A29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3198018.2018849314</v>
      </c>
      <c r="B2955">
        <f t="shared" ca="1" si="92"/>
        <v>1</v>
      </c>
      <c r="C2955">
        <f t="shared" ca="1" si="93"/>
        <v>5</v>
      </c>
      <c r="D2955">
        <f ca="1">Table1[[#This Row],[Rooms]]*10*RANDBETWEEN(10,20)/10</f>
        <v>16</v>
      </c>
      <c r="E2955" s="1">
        <f>YEAR(Table1[[#This Row],[Sale_date]])</f>
        <v>2018</v>
      </c>
      <c r="F2955" s="1">
        <f>ROUNDUP(Table1[[#This Row],[month]]/3,0)</f>
        <v>1</v>
      </c>
      <c r="G2955" s="1">
        <f>MONTH(Table1[[#This Row],[Sale_date]])</f>
        <v>2</v>
      </c>
      <c r="H2955" s="1">
        <f>WEEKNUM(Table1[[#This Row],[Sale_date]])</f>
        <v>5</v>
      </c>
      <c r="I2955" s="1">
        <f>DAY(Table1[[#This Row],[Sale_date]])</f>
        <v>1</v>
      </c>
      <c r="J2955" s="4">
        <f>Table1[[#This Row],[Sale_date]]-DATE(YEAR(Table1[[#This Row],[Sale_date]]),1,1)+1</f>
        <v>32</v>
      </c>
      <c r="K2955" s="1">
        <f>WEEKDAY(Table1[[#This Row],[Sale_date]])</f>
        <v>5</v>
      </c>
      <c r="L2955" s="2">
        <v>43132</v>
      </c>
    </row>
    <row r="2956" spans="1:12" x14ac:dyDescent="0.25">
      <c r="A29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6984254.5921249259</v>
      </c>
      <c r="B2956">
        <f t="shared" ca="1" si="92"/>
        <v>2</v>
      </c>
      <c r="C2956">
        <f t="shared" ca="1" si="93"/>
        <v>3</v>
      </c>
      <c r="D2956">
        <f ca="1">Table1[[#This Row],[Rooms]]*10*RANDBETWEEN(10,20)/10</f>
        <v>36</v>
      </c>
      <c r="E2956" s="1">
        <f>YEAR(Table1[[#This Row],[Sale_date]])</f>
        <v>2018</v>
      </c>
      <c r="F2956" s="1">
        <f>ROUNDUP(Table1[[#This Row],[month]]/3,0)</f>
        <v>1</v>
      </c>
      <c r="G2956" s="1">
        <f>MONTH(Table1[[#This Row],[Sale_date]])</f>
        <v>2</v>
      </c>
      <c r="H2956" s="1">
        <f>WEEKNUM(Table1[[#This Row],[Sale_date]])</f>
        <v>5</v>
      </c>
      <c r="I2956" s="1">
        <f>DAY(Table1[[#This Row],[Sale_date]])</f>
        <v>2</v>
      </c>
      <c r="J2956" s="4">
        <f>Table1[[#This Row],[Sale_date]]-DATE(YEAR(Table1[[#This Row],[Sale_date]]),1,1)+1</f>
        <v>33</v>
      </c>
      <c r="K2956" s="1">
        <f>WEEKDAY(Table1[[#This Row],[Sale_date]])</f>
        <v>6</v>
      </c>
      <c r="L2956" s="2">
        <v>43133</v>
      </c>
    </row>
    <row r="2957" spans="1:12" x14ac:dyDescent="0.25">
      <c r="A29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4749907.1305831848</v>
      </c>
      <c r="B2957">
        <f t="shared" ca="1" si="92"/>
        <v>1.5</v>
      </c>
      <c r="C2957">
        <f t="shared" ca="1" si="93"/>
        <v>1</v>
      </c>
      <c r="D2957">
        <f ca="1">Table1[[#This Row],[Rooms]]*10*RANDBETWEEN(10,20)/10</f>
        <v>21</v>
      </c>
      <c r="E2957" s="1">
        <f>YEAR(Table1[[#This Row],[Sale_date]])</f>
        <v>2018</v>
      </c>
      <c r="F2957" s="1">
        <f>ROUNDUP(Table1[[#This Row],[month]]/3,0)</f>
        <v>1</v>
      </c>
      <c r="G2957" s="1">
        <f>MONTH(Table1[[#This Row],[Sale_date]])</f>
        <v>2</v>
      </c>
      <c r="H2957" s="1">
        <f>WEEKNUM(Table1[[#This Row],[Sale_date]])</f>
        <v>5</v>
      </c>
      <c r="I2957" s="1">
        <f>DAY(Table1[[#This Row],[Sale_date]])</f>
        <v>3</v>
      </c>
      <c r="J2957" s="4">
        <f>Table1[[#This Row],[Sale_date]]-DATE(YEAR(Table1[[#This Row],[Sale_date]]),1,1)+1</f>
        <v>34</v>
      </c>
      <c r="K2957" s="1">
        <f>WEEKDAY(Table1[[#This Row],[Sale_date]])</f>
        <v>7</v>
      </c>
      <c r="L2957" s="2">
        <v>43134</v>
      </c>
    </row>
    <row r="2958" spans="1:12" x14ac:dyDescent="0.25">
      <c r="A29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3369312.7022226551</v>
      </c>
      <c r="B2958">
        <f t="shared" ca="1" si="92"/>
        <v>1.5</v>
      </c>
      <c r="C2958">
        <f t="shared" ca="1" si="93"/>
        <v>6</v>
      </c>
      <c r="D2958">
        <f ca="1">Table1[[#This Row],[Rooms]]*10*RANDBETWEEN(10,20)/10</f>
        <v>19.5</v>
      </c>
      <c r="E2958" s="1">
        <f>YEAR(Table1[[#This Row],[Sale_date]])</f>
        <v>2018</v>
      </c>
      <c r="F2958" s="1">
        <f>ROUNDUP(Table1[[#This Row],[month]]/3,0)</f>
        <v>1</v>
      </c>
      <c r="G2958" s="1">
        <f>MONTH(Table1[[#This Row],[Sale_date]])</f>
        <v>2</v>
      </c>
      <c r="H2958" s="1">
        <f>WEEKNUM(Table1[[#This Row],[Sale_date]])</f>
        <v>6</v>
      </c>
      <c r="I2958" s="1">
        <f>DAY(Table1[[#This Row],[Sale_date]])</f>
        <v>4</v>
      </c>
      <c r="J2958" s="4">
        <f>Table1[[#This Row],[Sale_date]]-DATE(YEAR(Table1[[#This Row],[Sale_date]]),1,1)+1</f>
        <v>35</v>
      </c>
      <c r="K2958" s="1">
        <f>WEEKDAY(Table1[[#This Row],[Sale_date]])</f>
        <v>1</v>
      </c>
      <c r="L2958" s="2">
        <v>43135</v>
      </c>
    </row>
    <row r="2959" spans="1:12" x14ac:dyDescent="0.25">
      <c r="A29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7281706.4102628166</v>
      </c>
      <c r="B2959">
        <f t="shared" ca="1" si="92"/>
        <v>3.5</v>
      </c>
      <c r="C2959">
        <f t="shared" ca="1" si="93"/>
        <v>5</v>
      </c>
      <c r="D2959">
        <f ca="1">Table1[[#This Row],[Rooms]]*10*RANDBETWEEN(10,20)/10</f>
        <v>49</v>
      </c>
      <c r="E2959" s="1">
        <f>YEAR(Table1[[#This Row],[Sale_date]])</f>
        <v>2018</v>
      </c>
      <c r="F2959" s="1">
        <f>ROUNDUP(Table1[[#This Row],[month]]/3,0)</f>
        <v>1</v>
      </c>
      <c r="G2959" s="1">
        <f>MONTH(Table1[[#This Row],[Sale_date]])</f>
        <v>2</v>
      </c>
      <c r="H2959" s="1">
        <f>WEEKNUM(Table1[[#This Row],[Sale_date]])</f>
        <v>6</v>
      </c>
      <c r="I2959" s="1">
        <f>DAY(Table1[[#This Row],[Sale_date]])</f>
        <v>5</v>
      </c>
      <c r="J2959" s="4">
        <f>Table1[[#This Row],[Sale_date]]-DATE(YEAR(Table1[[#This Row],[Sale_date]]),1,1)+1</f>
        <v>36</v>
      </c>
      <c r="K2959" s="1">
        <f>WEEKDAY(Table1[[#This Row],[Sale_date]])</f>
        <v>2</v>
      </c>
      <c r="L2959" s="2">
        <v>43136</v>
      </c>
    </row>
    <row r="2960" spans="1:12" x14ac:dyDescent="0.25">
      <c r="A29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12052050.554321777</v>
      </c>
      <c r="B2960">
        <f t="shared" ca="1" si="92"/>
        <v>3</v>
      </c>
      <c r="C2960">
        <f t="shared" ca="1" si="93"/>
        <v>1</v>
      </c>
      <c r="D2960">
        <f ca="1">Table1[[#This Row],[Rooms]]*10*RANDBETWEEN(10,20)/10</f>
        <v>48</v>
      </c>
      <c r="E2960" s="1">
        <f>YEAR(Table1[[#This Row],[Sale_date]])</f>
        <v>2018</v>
      </c>
      <c r="F2960" s="1">
        <f>ROUNDUP(Table1[[#This Row],[month]]/3,0)</f>
        <v>1</v>
      </c>
      <c r="G2960" s="1">
        <f>MONTH(Table1[[#This Row],[Sale_date]])</f>
        <v>2</v>
      </c>
      <c r="H2960" s="1">
        <f>WEEKNUM(Table1[[#This Row],[Sale_date]])</f>
        <v>6</v>
      </c>
      <c r="I2960" s="1">
        <f>DAY(Table1[[#This Row],[Sale_date]])</f>
        <v>6</v>
      </c>
      <c r="J2960" s="4">
        <f>Table1[[#This Row],[Sale_date]]-DATE(YEAR(Table1[[#This Row],[Sale_date]]),1,1)+1</f>
        <v>37</v>
      </c>
      <c r="K2960" s="1">
        <f>WEEKDAY(Table1[[#This Row],[Sale_date]])</f>
        <v>3</v>
      </c>
      <c r="L2960" s="2">
        <v>43137</v>
      </c>
    </row>
    <row r="2961" spans="1:12" x14ac:dyDescent="0.25">
      <c r="A29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5335724.7910518348</v>
      </c>
      <c r="B2961">
        <f t="shared" ca="1" si="92"/>
        <v>2</v>
      </c>
      <c r="C2961">
        <f t="shared" ca="1" si="93"/>
        <v>4</v>
      </c>
      <c r="D2961">
        <f ca="1">Table1[[#This Row],[Rooms]]*10*RANDBETWEEN(10,20)/10</f>
        <v>30</v>
      </c>
      <c r="E2961" s="1">
        <f>YEAR(Table1[[#This Row],[Sale_date]])</f>
        <v>2018</v>
      </c>
      <c r="F2961" s="1">
        <f>ROUNDUP(Table1[[#This Row],[month]]/3,0)</f>
        <v>1</v>
      </c>
      <c r="G2961" s="1">
        <f>MONTH(Table1[[#This Row],[Sale_date]])</f>
        <v>2</v>
      </c>
      <c r="H2961" s="1">
        <f>WEEKNUM(Table1[[#This Row],[Sale_date]])</f>
        <v>6</v>
      </c>
      <c r="I2961" s="1">
        <f>DAY(Table1[[#This Row],[Sale_date]])</f>
        <v>7</v>
      </c>
      <c r="J2961" s="4">
        <f>Table1[[#This Row],[Sale_date]]-DATE(YEAR(Table1[[#This Row],[Sale_date]]),1,1)+1</f>
        <v>38</v>
      </c>
      <c r="K2961" s="1">
        <f>WEEKDAY(Table1[[#This Row],[Sale_date]])</f>
        <v>4</v>
      </c>
      <c r="L2961" s="2">
        <v>43138</v>
      </c>
    </row>
    <row r="2962" spans="1:12" x14ac:dyDescent="0.25">
      <c r="A29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13605915.965194026</v>
      </c>
      <c r="B2962">
        <f t="shared" ca="1" si="92"/>
        <v>2</v>
      </c>
      <c r="C2962">
        <f t="shared" ca="1" si="93"/>
        <v>8</v>
      </c>
      <c r="D2962">
        <f ca="1">Table1[[#This Row],[Rooms]]*10*RANDBETWEEN(10,20)/10</f>
        <v>38</v>
      </c>
      <c r="E2962" s="1">
        <f>YEAR(Table1[[#This Row],[Sale_date]])</f>
        <v>2018</v>
      </c>
      <c r="F2962" s="1">
        <f>ROUNDUP(Table1[[#This Row],[month]]/3,0)</f>
        <v>1</v>
      </c>
      <c r="G2962" s="1">
        <f>MONTH(Table1[[#This Row],[Sale_date]])</f>
        <v>2</v>
      </c>
      <c r="H2962" s="1">
        <f>WEEKNUM(Table1[[#This Row],[Sale_date]])</f>
        <v>6</v>
      </c>
      <c r="I2962" s="1">
        <f>DAY(Table1[[#This Row],[Sale_date]])</f>
        <v>8</v>
      </c>
      <c r="J2962" s="4">
        <f>Table1[[#This Row],[Sale_date]]-DATE(YEAR(Table1[[#This Row],[Sale_date]]),1,1)+1</f>
        <v>39</v>
      </c>
      <c r="K2962" s="1">
        <f>WEEKDAY(Table1[[#This Row],[Sale_date]])</f>
        <v>5</v>
      </c>
      <c r="L2962" s="2">
        <v>43139</v>
      </c>
    </row>
    <row r="2963" spans="1:12" x14ac:dyDescent="0.25">
      <c r="A29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8083980</v>
      </c>
      <c r="B2963">
        <f t="shared" ca="1" si="92"/>
        <v>3</v>
      </c>
      <c r="C2963">
        <f t="shared" ca="1" si="93"/>
        <v>10</v>
      </c>
      <c r="D2963">
        <f ca="1">Table1[[#This Row],[Rooms]]*10*RANDBETWEEN(10,20)/10</f>
        <v>36</v>
      </c>
      <c r="E2963" s="1">
        <f>YEAR(Table1[[#This Row],[Sale_date]])</f>
        <v>2018</v>
      </c>
      <c r="F2963" s="1">
        <f>ROUNDUP(Table1[[#This Row],[month]]/3,0)</f>
        <v>1</v>
      </c>
      <c r="G2963" s="1">
        <f>MONTH(Table1[[#This Row],[Sale_date]])</f>
        <v>2</v>
      </c>
      <c r="H2963" s="1">
        <f>WEEKNUM(Table1[[#This Row],[Sale_date]])</f>
        <v>6</v>
      </c>
      <c r="I2963" s="1">
        <f>DAY(Table1[[#This Row],[Sale_date]])</f>
        <v>9</v>
      </c>
      <c r="J2963" s="4">
        <f>Table1[[#This Row],[Sale_date]]-DATE(YEAR(Table1[[#This Row],[Sale_date]]),1,1)+1</f>
        <v>40</v>
      </c>
      <c r="K2963" s="1">
        <f>WEEKDAY(Table1[[#This Row],[Sale_date]])</f>
        <v>6</v>
      </c>
      <c r="L2963" s="2">
        <v>43140</v>
      </c>
    </row>
    <row r="2964" spans="1:12" x14ac:dyDescent="0.25">
      <c r="A29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7398108.2970581865</v>
      </c>
      <c r="B2964">
        <f t="shared" ca="1" si="92"/>
        <v>1</v>
      </c>
      <c r="C2964">
        <f t="shared" ca="1" si="93"/>
        <v>9</v>
      </c>
      <c r="D2964">
        <f ca="1">Table1[[#This Row],[Rooms]]*10*RANDBETWEEN(10,20)/10</f>
        <v>20</v>
      </c>
      <c r="E2964" s="1">
        <f>YEAR(Table1[[#This Row],[Sale_date]])</f>
        <v>2018</v>
      </c>
      <c r="F2964" s="1">
        <f>ROUNDUP(Table1[[#This Row],[month]]/3,0)</f>
        <v>1</v>
      </c>
      <c r="G2964" s="1">
        <f>MONTH(Table1[[#This Row],[Sale_date]])</f>
        <v>2</v>
      </c>
      <c r="H2964" s="1">
        <f>WEEKNUM(Table1[[#This Row],[Sale_date]])</f>
        <v>6</v>
      </c>
      <c r="I2964" s="1">
        <f>DAY(Table1[[#This Row],[Sale_date]])</f>
        <v>10</v>
      </c>
      <c r="J2964" s="4">
        <f>Table1[[#This Row],[Sale_date]]-DATE(YEAR(Table1[[#This Row],[Sale_date]]),1,1)+1</f>
        <v>41</v>
      </c>
      <c r="K2964" s="1">
        <f>WEEKDAY(Table1[[#This Row],[Sale_date]])</f>
        <v>7</v>
      </c>
      <c r="L2964" s="2">
        <v>43141</v>
      </c>
    </row>
    <row r="2965" spans="1:12" x14ac:dyDescent="0.25">
      <c r="A29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7365056.7272771467</v>
      </c>
      <c r="B2965">
        <f t="shared" ca="1" si="92"/>
        <v>2.5</v>
      </c>
      <c r="C2965">
        <f t="shared" ca="1" si="93"/>
        <v>3</v>
      </c>
      <c r="D2965">
        <f ca="1">Table1[[#This Row],[Rooms]]*10*RANDBETWEEN(10,20)/10</f>
        <v>30</v>
      </c>
      <c r="E2965" s="1">
        <f>YEAR(Table1[[#This Row],[Sale_date]])</f>
        <v>2018</v>
      </c>
      <c r="F2965" s="1">
        <f>ROUNDUP(Table1[[#This Row],[month]]/3,0)</f>
        <v>1</v>
      </c>
      <c r="G2965" s="1">
        <f>MONTH(Table1[[#This Row],[Sale_date]])</f>
        <v>2</v>
      </c>
      <c r="H2965" s="1">
        <f>WEEKNUM(Table1[[#This Row],[Sale_date]])</f>
        <v>7</v>
      </c>
      <c r="I2965" s="1">
        <f>DAY(Table1[[#This Row],[Sale_date]])</f>
        <v>11</v>
      </c>
      <c r="J2965" s="4">
        <f>Table1[[#This Row],[Sale_date]]-DATE(YEAR(Table1[[#This Row],[Sale_date]]),1,1)+1</f>
        <v>42</v>
      </c>
      <c r="K2965" s="1">
        <f>WEEKDAY(Table1[[#This Row],[Sale_date]])</f>
        <v>1</v>
      </c>
      <c r="L2965" s="2">
        <v>43142</v>
      </c>
    </row>
    <row r="2966" spans="1:12" x14ac:dyDescent="0.25">
      <c r="A29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4190478.935699401</v>
      </c>
      <c r="B2966">
        <f t="shared" ca="1" si="92"/>
        <v>1.5</v>
      </c>
      <c r="C2966">
        <f t="shared" ca="1" si="93"/>
        <v>1</v>
      </c>
      <c r="D2966">
        <f ca="1">Table1[[#This Row],[Rooms]]*10*RANDBETWEEN(10,20)/10</f>
        <v>21</v>
      </c>
      <c r="E2966" s="1">
        <f>YEAR(Table1[[#This Row],[Sale_date]])</f>
        <v>2018</v>
      </c>
      <c r="F2966" s="1">
        <f>ROUNDUP(Table1[[#This Row],[month]]/3,0)</f>
        <v>1</v>
      </c>
      <c r="G2966" s="1">
        <f>MONTH(Table1[[#This Row],[Sale_date]])</f>
        <v>2</v>
      </c>
      <c r="H2966" s="1">
        <f>WEEKNUM(Table1[[#This Row],[Sale_date]])</f>
        <v>7</v>
      </c>
      <c r="I2966" s="1">
        <f>DAY(Table1[[#This Row],[Sale_date]])</f>
        <v>12</v>
      </c>
      <c r="J2966" s="4">
        <f>Table1[[#This Row],[Sale_date]]-DATE(YEAR(Table1[[#This Row],[Sale_date]]),1,1)+1</f>
        <v>43</v>
      </c>
      <c r="K2966" s="1">
        <f>WEEKDAY(Table1[[#This Row],[Sale_date]])</f>
        <v>2</v>
      </c>
      <c r="L2966" s="2">
        <v>43143</v>
      </c>
    </row>
    <row r="2967" spans="1:12" x14ac:dyDescent="0.25">
      <c r="A29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4123741.9813427343</v>
      </c>
      <c r="B2967">
        <f t="shared" ca="1" si="92"/>
        <v>1</v>
      </c>
      <c r="C2967">
        <f t="shared" ca="1" si="93"/>
        <v>5</v>
      </c>
      <c r="D2967">
        <f ca="1">Table1[[#This Row],[Rooms]]*10*RANDBETWEEN(10,20)/10</f>
        <v>14</v>
      </c>
      <c r="E2967" s="1">
        <f>YEAR(Table1[[#This Row],[Sale_date]])</f>
        <v>2018</v>
      </c>
      <c r="F2967" s="1">
        <f>ROUNDUP(Table1[[#This Row],[month]]/3,0)</f>
        <v>1</v>
      </c>
      <c r="G2967" s="1">
        <f>MONTH(Table1[[#This Row],[Sale_date]])</f>
        <v>2</v>
      </c>
      <c r="H2967" s="1">
        <f>WEEKNUM(Table1[[#This Row],[Sale_date]])</f>
        <v>7</v>
      </c>
      <c r="I2967" s="1">
        <f>DAY(Table1[[#This Row],[Sale_date]])</f>
        <v>13</v>
      </c>
      <c r="J2967" s="4">
        <f>Table1[[#This Row],[Sale_date]]-DATE(YEAR(Table1[[#This Row],[Sale_date]]),1,1)+1</f>
        <v>44</v>
      </c>
      <c r="K2967" s="1">
        <f>WEEKDAY(Table1[[#This Row],[Sale_date]])</f>
        <v>3</v>
      </c>
      <c r="L2967" s="2">
        <v>43144</v>
      </c>
    </row>
    <row r="2968" spans="1:12" x14ac:dyDescent="0.25">
      <c r="A29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9520718.8331082445</v>
      </c>
      <c r="B2968">
        <f t="shared" ca="1" si="92"/>
        <v>3.5</v>
      </c>
      <c r="C2968">
        <f t="shared" ca="1" si="93"/>
        <v>1</v>
      </c>
      <c r="D2968">
        <f ca="1">Table1[[#This Row],[Rooms]]*10*RANDBETWEEN(10,20)/10</f>
        <v>56</v>
      </c>
      <c r="E2968" s="1">
        <f>YEAR(Table1[[#This Row],[Sale_date]])</f>
        <v>2018</v>
      </c>
      <c r="F2968" s="1">
        <f>ROUNDUP(Table1[[#This Row],[month]]/3,0)</f>
        <v>1</v>
      </c>
      <c r="G2968" s="1">
        <f>MONTH(Table1[[#This Row],[Sale_date]])</f>
        <v>2</v>
      </c>
      <c r="H2968" s="1">
        <f>WEEKNUM(Table1[[#This Row],[Sale_date]])</f>
        <v>7</v>
      </c>
      <c r="I2968" s="1">
        <f>DAY(Table1[[#This Row],[Sale_date]])</f>
        <v>14</v>
      </c>
      <c r="J2968" s="4">
        <f>Table1[[#This Row],[Sale_date]]-DATE(YEAR(Table1[[#This Row],[Sale_date]]),1,1)+1</f>
        <v>45</v>
      </c>
      <c r="K2968" s="1">
        <f>WEEKDAY(Table1[[#This Row],[Sale_date]])</f>
        <v>4</v>
      </c>
      <c r="L2968" s="2">
        <v>43145</v>
      </c>
    </row>
    <row r="2969" spans="1:12" x14ac:dyDescent="0.25">
      <c r="A29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18029388.78055793</v>
      </c>
      <c r="B2969">
        <f t="shared" ca="1" si="92"/>
        <v>3.5</v>
      </c>
      <c r="C2969">
        <f t="shared" ca="1" si="93"/>
        <v>3</v>
      </c>
      <c r="D2969">
        <f ca="1">Table1[[#This Row],[Rooms]]*10*RANDBETWEEN(10,20)/10</f>
        <v>59.5</v>
      </c>
      <c r="E2969" s="1">
        <f>YEAR(Table1[[#This Row],[Sale_date]])</f>
        <v>2018</v>
      </c>
      <c r="F2969" s="1">
        <f>ROUNDUP(Table1[[#This Row],[month]]/3,0)</f>
        <v>1</v>
      </c>
      <c r="G2969" s="1">
        <f>MONTH(Table1[[#This Row],[Sale_date]])</f>
        <v>2</v>
      </c>
      <c r="H2969" s="1">
        <f>WEEKNUM(Table1[[#This Row],[Sale_date]])</f>
        <v>7</v>
      </c>
      <c r="I2969" s="1">
        <f>DAY(Table1[[#This Row],[Sale_date]])</f>
        <v>15</v>
      </c>
      <c r="J2969" s="4">
        <f>Table1[[#This Row],[Sale_date]]-DATE(YEAR(Table1[[#This Row],[Sale_date]]),1,1)+1</f>
        <v>46</v>
      </c>
      <c r="K2969" s="1">
        <f>WEEKDAY(Table1[[#This Row],[Sale_date]])</f>
        <v>5</v>
      </c>
      <c r="L2969" s="2">
        <v>43146</v>
      </c>
    </row>
    <row r="2970" spans="1:12" x14ac:dyDescent="0.25">
      <c r="A29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5682139.355923296</v>
      </c>
      <c r="B2970">
        <f t="shared" ca="1" si="92"/>
        <v>3.5</v>
      </c>
      <c r="C2970">
        <f t="shared" ca="1" si="93"/>
        <v>6</v>
      </c>
      <c r="D2970">
        <f ca="1">Table1[[#This Row],[Rooms]]*10*RANDBETWEEN(10,20)/10</f>
        <v>35</v>
      </c>
      <c r="E2970" s="1">
        <f>YEAR(Table1[[#This Row],[Sale_date]])</f>
        <v>2018</v>
      </c>
      <c r="F2970" s="1">
        <f>ROUNDUP(Table1[[#This Row],[month]]/3,0)</f>
        <v>1</v>
      </c>
      <c r="G2970" s="1">
        <f>MONTH(Table1[[#This Row],[Sale_date]])</f>
        <v>2</v>
      </c>
      <c r="H2970" s="1">
        <f>WEEKNUM(Table1[[#This Row],[Sale_date]])</f>
        <v>7</v>
      </c>
      <c r="I2970" s="1">
        <f>DAY(Table1[[#This Row],[Sale_date]])</f>
        <v>16</v>
      </c>
      <c r="J2970" s="4">
        <f>Table1[[#This Row],[Sale_date]]-DATE(YEAR(Table1[[#This Row],[Sale_date]]),1,1)+1</f>
        <v>47</v>
      </c>
      <c r="K2970" s="1">
        <f>WEEKDAY(Table1[[#This Row],[Sale_date]])</f>
        <v>6</v>
      </c>
      <c r="L2970" s="2">
        <v>43147</v>
      </c>
    </row>
    <row r="2971" spans="1:12" x14ac:dyDescent="0.25">
      <c r="A29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8488402.2636179905</v>
      </c>
      <c r="B2971">
        <f t="shared" ca="1" si="92"/>
        <v>3</v>
      </c>
      <c r="C2971">
        <f t="shared" ca="1" si="93"/>
        <v>3</v>
      </c>
      <c r="D2971">
        <f ca="1">Table1[[#This Row],[Rooms]]*10*RANDBETWEEN(10,20)/10</f>
        <v>42</v>
      </c>
      <c r="E2971" s="1">
        <f>YEAR(Table1[[#This Row],[Sale_date]])</f>
        <v>2018</v>
      </c>
      <c r="F2971" s="1">
        <f>ROUNDUP(Table1[[#This Row],[month]]/3,0)</f>
        <v>1</v>
      </c>
      <c r="G2971" s="1">
        <f>MONTH(Table1[[#This Row],[Sale_date]])</f>
        <v>2</v>
      </c>
      <c r="H2971" s="1">
        <f>WEEKNUM(Table1[[#This Row],[Sale_date]])</f>
        <v>7</v>
      </c>
      <c r="I2971" s="1">
        <f>DAY(Table1[[#This Row],[Sale_date]])</f>
        <v>17</v>
      </c>
      <c r="J2971" s="4">
        <f>Table1[[#This Row],[Sale_date]]-DATE(YEAR(Table1[[#This Row],[Sale_date]]),1,1)+1</f>
        <v>48</v>
      </c>
      <c r="K2971" s="1">
        <f>WEEKDAY(Table1[[#This Row],[Sale_date]])</f>
        <v>7</v>
      </c>
      <c r="L2971" s="2">
        <v>43148</v>
      </c>
    </row>
    <row r="2972" spans="1:12" x14ac:dyDescent="0.25">
      <c r="A29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4178919.5925217951</v>
      </c>
      <c r="B2972">
        <f t="shared" ca="1" si="92"/>
        <v>1.5</v>
      </c>
      <c r="C2972">
        <f t="shared" ca="1" si="93"/>
        <v>2</v>
      </c>
      <c r="D2972">
        <f ca="1">Table1[[#This Row],[Rooms]]*10*RANDBETWEEN(10,20)/10</f>
        <v>24</v>
      </c>
      <c r="E2972" s="1">
        <f>YEAR(Table1[[#This Row],[Sale_date]])</f>
        <v>2018</v>
      </c>
      <c r="F2972" s="1">
        <f>ROUNDUP(Table1[[#This Row],[month]]/3,0)</f>
        <v>1</v>
      </c>
      <c r="G2972" s="1">
        <f>MONTH(Table1[[#This Row],[Sale_date]])</f>
        <v>2</v>
      </c>
      <c r="H2972" s="1">
        <f>WEEKNUM(Table1[[#This Row],[Sale_date]])</f>
        <v>8</v>
      </c>
      <c r="I2972" s="1">
        <f>DAY(Table1[[#This Row],[Sale_date]])</f>
        <v>18</v>
      </c>
      <c r="J2972" s="4">
        <f>Table1[[#This Row],[Sale_date]]-DATE(YEAR(Table1[[#This Row],[Sale_date]]),1,1)+1</f>
        <v>49</v>
      </c>
      <c r="K2972" s="1">
        <f>WEEKDAY(Table1[[#This Row],[Sale_date]])</f>
        <v>1</v>
      </c>
      <c r="L2972" s="2">
        <v>43149</v>
      </c>
    </row>
    <row r="2973" spans="1:12" x14ac:dyDescent="0.25">
      <c r="A29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3930917.2232626006</v>
      </c>
      <c r="B2973">
        <f t="shared" ca="1" si="92"/>
        <v>1.5</v>
      </c>
      <c r="C2973">
        <f t="shared" ca="1" si="93"/>
        <v>5</v>
      </c>
      <c r="D2973">
        <f ca="1">Table1[[#This Row],[Rooms]]*10*RANDBETWEEN(10,20)/10</f>
        <v>15</v>
      </c>
      <c r="E2973" s="1">
        <f>YEAR(Table1[[#This Row],[Sale_date]])</f>
        <v>2018</v>
      </c>
      <c r="F2973" s="1">
        <f>ROUNDUP(Table1[[#This Row],[month]]/3,0)</f>
        <v>1</v>
      </c>
      <c r="G2973" s="1">
        <f>MONTH(Table1[[#This Row],[Sale_date]])</f>
        <v>2</v>
      </c>
      <c r="H2973" s="1">
        <f>WEEKNUM(Table1[[#This Row],[Sale_date]])</f>
        <v>8</v>
      </c>
      <c r="I2973" s="1">
        <f>DAY(Table1[[#This Row],[Sale_date]])</f>
        <v>19</v>
      </c>
      <c r="J2973" s="4">
        <f>Table1[[#This Row],[Sale_date]]-DATE(YEAR(Table1[[#This Row],[Sale_date]]),1,1)+1</f>
        <v>50</v>
      </c>
      <c r="K2973" s="1">
        <f>WEEKDAY(Table1[[#This Row],[Sale_date]])</f>
        <v>2</v>
      </c>
      <c r="L2973" s="2">
        <v>43150</v>
      </c>
    </row>
    <row r="2974" spans="1:12" x14ac:dyDescent="0.25">
      <c r="A29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6460694.3934860779</v>
      </c>
      <c r="B2974">
        <f t="shared" ca="1" si="92"/>
        <v>2.5</v>
      </c>
      <c r="C2974">
        <f t="shared" ca="1" si="93"/>
        <v>1</v>
      </c>
      <c r="D2974">
        <f ca="1">Table1[[#This Row],[Rooms]]*10*RANDBETWEEN(10,20)/10</f>
        <v>35</v>
      </c>
      <c r="E2974" s="1">
        <f>YEAR(Table1[[#This Row],[Sale_date]])</f>
        <v>2018</v>
      </c>
      <c r="F2974" s="1">
        <f>ROUNDUP(Table1[[#This Row],[month]]/3,0)</f>
        <v>1</v>
      </c>
      <c r="G2974" s="1">
        <f>MONTH(Table1[[#This Row],[Sale_date]])</f>
        <v>2</v>
      </c>
      <c r="H2974" s="1">
        <f>WEEKNUM(Table1[[#This Row],[Sale_date]])</f>
        <v>8</v>
      </c>
      <c r="I2974" s="1">
        <f>DAY(Table1[[#This Row],[Sale_date]])</f>
        <v>20</v>
      </c>
      <c r="J2974" s="4">
        <f>Table1[[#This Row],[Sale_date]]-DATE(YEAR(Table1[[#This Row],[Sale_date]]),1,1)+1</f>
        <v>51</v>
      </c>
      <c r="K2974" s="1">
        <f>WEEKDAY(Table1[[#This Row],[Sale_date]])</f>
        <v>3</v>
      </c>
      <c r="L2974" s="2">
        <v>43151</v>
      </c>
    </row>
    <row r="2975" spans="1:12" x14ac:dyDescent="0.25">
      <c r="A29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6755813.4071836015</v>
      </c>
      <c r="B2975">
        <f t="shared" ca="1" si="92"/>
        <v>3</v>
      </c>
      <c r="C2975">
        <f t="shared" ca="1" si="93"/>
        <v>1</v>
      </c>
      <c r="D2975">
        <f ca="1">Table1[[#This Row],[Rooms]]*10*RANDBETWEEN(10,20)/10</f>
        <v>45</v>
      </c>
      <c r="E2975" s="1">
        <f>YEAR(Table1[[#This Row],[Sale_date]])</f>
        <v>2018</v>
      </c>
      <c r="F2975" s="1">
        <f>ROUNDUP(Table1[[#This Row],[month]]/3,0)</f>
        <v>1</v>
      </c>
      <c r="G2975" s="1">
        <f>MONTH(Table1[[#This Row],[Sale_date]])</f>
        <v>2</v>
      </c>
      <c r="H2975" s="1">
        <f>WEEKNUM(Table1[[#This Row],[Sale_date]])</f>
        <v>8</v>
      </c>
      <c r="I2975" s="1">
        <f>DAY(Table1[[#This Row],[Sale_date]])</f>
        <v>21</v>
      </c>
      <c r="J2975" s="4">
        <f>Table1[[#This Row],[Sale_date]]-DATE(YEAR(Table1[[#This Row],[Sale_date]]),1,1)+1</f>
        <v>52</v>
      </c>
      <c r="K2975" s="1">
        <f>WEEKDAY(Table1[[#This Row],[Sale_date]])</f>
        <v>4</v>
      </c>
      <c r="L2975" s="2">
        <v>43152</v>
      </c>
    </row>
    <row r="2976" spans="1:12" x14ac:dyDescent="0.25">
      <c r="A29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11940794.896703204</v>
      </c>
      <c r="B2976">
        <f t="shared" ca="1" si="92"/>
        <v>3</v>
      </c>
      <c r="C2976">
        <f t="shared" ca="1" si="93"/>
        <v>1</v>
      </c>
      <c r="D2976">
        <f ca="1">Table1[[#This Row],[Rooms]]*10*RANDBETWEEN(10,20)/10</f>
        <v>42</v>
      </c>
      <c r="E2976" s="1">
        <f>YEAR(Table1[[#This Row],[Sale_date]])</f>
        <v>2018</v>
      </c>
      <c r="F2976" s="1">
        <f>ROUNDUP(Table1[[#This Row],[month]]/3,0)</f>
        <v>1</v>
      </c>
      <c r="G2976" s="1">
        <f>MONTH(Table1[[#This Row],[Sale_date]])</f>
        <v>2</v>
      </c>
      <c r="H2976" s="1">
        <f>WEEKNUM(Table1[[#This Row],[Sale_date]])</f>
        <v>8</v>
      </c>
      <c r="I2976" s="1">
        <f>DAY(Table1[[#This Row],[Sale_date]])</f>
        <v>22</v>
      </c>
      <c r="J2976" s="4">
        <f>Table1[[#This Row],[Sale_date]]-DATE(YEAR(Table1[[#This Row],[Sale_date]]),1,1)+1</f>
        <v>53</v>
      </c>
      <c r="K2976" s="1">
        <f>WEEKDAY(Table1[[#This Row],[Sale_date]])</f>
        <v>5</v>
      </c>
      <c r="L2976" s="2">
        <v>43153</v>
      </c>
    </row>
    <row r="2977" spans="1:12" x14ac:dyDescent="0.25">
      <c r="A29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20091975.678305212</v>
      </c>
      <c r="B2977">
        <f t="shared" ca="1" si="92"/>
        <v>3.5</v>
      </c>
      <c r="C2977">
        <f t="shared" ca="1" si="93"/>
        <v>7</v>
      </c>
      <c r="D2977">
        <f ca="1">Table1[[#This Row],[Rooms]]*10*RANDBETWEEN(10,20)/10</f>
        <v>59.5</v>
      </c>
      <c r="E2977" s="1">
        <f>YEAR(Table1[[#This Row],[Sale_date]])</f>
        <v>2018</v>
      </c>
      <c r="F2977" s="1">
        <f>ROUNDUP(Table1[[#This Row],[month]]/3,0)</f>
        <v>1</v>
      </c>
      <c r="G2977" s="1">
        <f>MONTH(Table1[[#This Row],[Sale_date]])</f>
        <v>2</v>
      </c>
      <c r="H2977" s="1">
        <f>WEEKNUM(Table1[[#This Row],[Sale_date]])</f>
        <v>8</v>
      </c>
      <c r="I2977" s="1">
        <f>DAY(Table1[[#This Row],[Sale_date]])</f>
        <v>23</v>
      </c>
      <c r="J2977" s="4">
        <f>Table1[[#This Row],[Sale_date]]-DATE(YEAR(Table1[[#This Row],[Sale_date]]),1,1)+1</f>
        <v>54</v>
      </c>
      <c r="K2977" s="1">
        <f>WEEKDAY(Table1[[#This Row],[Sale_date]])</f>
        <v>6</v>
      </c>
      <c r="L2977" s="2">
        <v>43154</v>
      </c>
    </row>
    <row r="2978" spans="1:12" x14ac:dyDescent="0.25">
      <c r="A29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11043247.801546885</v>
      </c>
      <c r="B2978">
        <f t="shared" ca="1" si="92"/>
        <v>2.5</v>
      </c>
      <c r="C2978">
        <f t="shared" ca="1" si="93"/>
        <v>10</v>
      </c>
      <c r="D2978">
        <f ca="1">Table1[[#This Row],[Rooms]]*10*RANDBETWEEN(10,20)/10</f>
        <v>35</v>
      </c>
      <c r="E2978" s="1">
        <f>YEAR(Table1[[#This Row],[Sale_date]])</f>
        <v>2018</v>
      </c>
      <c r="F2978" s="1">
        <f>ROUNDUP(Table1[[#This Row],[month]]/3,0)</f>
        <v>1</v>
      </c>
      <c r="G2978" s="1">
        <f>MONTH(Table1[[#This Row],[Sale_date]])</f>
        <v>2</v>
      </c>
      <c r="H2978" s="1">
        <f>WEEKNUM(Table1[[#This Row],[Sale_date]])</f>
        <v>8</v>
      </c>
      <c r="I2978" s="1">
        <f>DAY(Table1[[#This Row],[Sale_date]])</f>
        <v>24</v>
      </c>
      <c r="J2978" s="4">
        <f>Table1[[#This Row],[Sale_date]]-DATE(YEAR(Table1[[#This Row],[Sale_date]]),1,1)+1</f>
        <v>55</v>
      </c>
      <c r="K2978" s="1">
        <f>WEEKDAY(Table1[[#This Row],[Sale_date]])</f>
        <v>7</v>
      </c>
      <c r="L2978" s="2">
        <v>43155</v>
      </c>
    </row>
    <row r="2979" spans="1:12" x14ac:dyDescent="0.25">
      <c r="A29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18197391.344943326</v>
      </c>
      <c r="B2979">
        <f t="shared" ca="1" si="92"/>
        <v>4</v>
      </c>
      <c r="C2979">
        <f t="shared" ca="1" si="93"/>
        <v>4</v>
      </c>
      <c r="D2979">
        <f ca="1">Table1[[#This Row],[Rooms]]*10*RANDBETWEEN(10,20)/10</f>
        <v>72</v>
      </c>
      <c r="E2979" s="1">
        <f>YEAR(Table1[[#This Row],[Sale_date]])</f>
        <v>2018</v>
      </c>
      <c r="F2979" s="1">
        <f>ROUNDUP(Table1[[#This Row],[month]]/3,0)</f>
        <v>1</v>
      </c>
      <c r="G2979" s="1">
        <f>MONTH(Table1[[#This Row],[Sale_date]])</f>
        <v>2</v>
      </c>
      <c r="H2979" s="1">
        <f>WEEKNUM(Table1[[#This Row],[Sale_date]])</f>
        <v>9</v>
      </c>
      <c r="I2979" s="1">
        <f>DAY(Table1[[#This Row],[Sale_date]])</f>
        <v>25</v>
      </c>
      <c r="J2979" s="4">
        <f>Table1[[#This Row],[Sale_date]]-DATE(YEAR(Table1[[#This Row],[Sale_date]]),1,1)+1</f>
        <v>56</v>
      </c>
      <c r="K2979" s="1">
        <f>WEEKDAY(Table1[[#This Row],[Sale_date]])</f>
        <v>1</v>
      </c>
      <c r="L2979" s="2">
        <v>43156</v>
      </c>
    </row>
    <row r="2980" spans="1:12" x14ac:dyDescent="0.25">
      <c r="A29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13068000</v>
      </c>
      <c r="B2980">
        <f t="shared" ca="1" si="92"/>
        <v>4</v>
      </c>
      <c r="C2980">
        <f t="shared" ca="1" si="93"/>
        <v>10</v>
      </c>
      <c r="D2980">
        <f ca="1">Table1[[#This Row],[Rooms]]*10*RANDBETWEEN(10,20)/10</f>
        <v>64</v>
      </c>
      <c r="E2980" s="1">
        <f>YEAR(Table1[[#This Row],[Sale_date]])</f>
        <v>2018</v>
      </c>
      <c r="F2980" s="1">
        <f>ROUNDUP(Table1[[#This Row],[month]]/3,0)</f>
        <v>1</v>
      </c>
      <c r="G2980" s="1">
        <f>MONTH(Table1[[#This Row],[Sale_date]])</f>
        <v>2</v>
      </c>
      <c r="H2980" s="1">
        <f>WEEKNUM(Table1[[#This Row],[Sale_date]])</f>
        <v>9</v>
      </c>
      <c r="I2980" s="1">
        <f>DAY(Table1[[#This Row],[Sale_date]])</f>
        <v>26</v>
      </c>
      <c r="J2980" s="4">
        <f>Table1[[#This Row],[Sale_date]]-DATE(YEAR(Table1[[#This Row],[Sale_date]]),1,1)+1</f>
        <v>57</v>
      </c>
      <c r="K2980" s="1">
        <f>WEEKDAY(Table1[[#This Row],[Sale_date]])</f>
        <v>2</v>
      </c>
      <c r="L2980" s="2">
        <v>43157</v>
      </c>
    </row>
    <row r="2981" spans="1:12" x14ac:dyDescent="0.25">
      <c r="A29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4779263.3709158888</v>
      </c>
      <c r="B2981">
        <f t="shared" ca="1" si="92"/>
        <v>1.5</v>
      </c>
      <c r="C2981">
        <f t="shared" ca="1" si="93"/>
        <v>9</v>
      </c>
      <c r="D2981">
        <f ca="1">Table1[[#This Row],[Rooms]]*10*RANDBETWEEN(10,20)/10</f>
        <v>22.5</v>
      </c>
      <c r="E2981" s="1">
        <f>YEAR(Table1[[#This Row],[Sale_date]])</f>
        <v>2018</v>
      </c>
      <c r="F2981" s="1">
        <f>ROUNDUP(Table1[[#This Row],[month]]/3,0)</f>
        <v>1</v>
      </c>
      <c r="G2981" s="1">
        <f>MONTH(Table1[[#This Row],[Sale_date]])</f>
        <v>2</v>
      </c>
      <c r="H2981" s="1">
        <f>WEEKNUM(Table1[[#This Row],[Sale_date]])</f>
        <v>9</v>
      </c>
      <c r="I2981" s="1">
        <f>DAY(Table1[[#This Row],[Sale_date]])</f>
        <v>27</v>
      </c>
      <c r="J2981" s="4">
        <f>Table1[[#This Row],[Sale_date]]-DATE(YEAR(Table1[[#This Row],[Sale_date]]),1,1)+1</f>
        <v>58</v>
      </c>
      <c r="K2981" s="1">
        <f>WEEKDAY(Table1[[#This Row],[Sale_date]])</f>
        <v>3</v>
      </c>
      <c r="L2981" s="2">
        <v>43158</v>
      </c>
    </row>
    <row r="2982" spans="1:12" x14ac:dyDescent="0.25">
      <c r="A29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13299124.490075266</v>
      </c>
      <c r="B2982">
        <f t="shared" ca="1" si="92"/>
        <v>3.5</v>
      </c>
      <c r="C2982">
        <f t="shared" ca="1" si="93"/>
        <v>3</v>
      </c>
      <c r="D2982">
        <f ca="1">Table1[[#This Row],[Rooms]]*10*RANDBETWEEN(10,20)/10</f>
        <v>49</v>
      </c>
      <c r="E2982" s="1">
        <f>YEAR(Table1[[#This Row],[Sale_date]])</f>
        <v>2018</v>
      </c>
      <c r="F2982" s="1">
        <f>ROUNDUP(Table1[[#This Row],[month]]/3,0)</f>
        <v>1</v>
      </c>
      <c r="G2982" s="1">
        <f>MONTH(Table1[[#This Row],[Sale_date]])</f>
        <v>2</v>
      </c>
      <c r="H2982" s="1">
        <f>WEEKNUM(Table1[[#This Row],[Sale_date]])</f>
        <v>9</v>
      </c>
      <c r="I2982" s="1">
        <f>DAY(Table1[[#This Row],[Sale_date]])</f>
        <v>28</v>
      </c>
      <c r="J2982" s="4">
        <f>Table1[[#This Row],[Sale_date]]-DATE(YEAR(Table1[[#This Row],[Sale_date]]),1,1)+1</f>
        <v>59</v>
      </c>
      <c r="K2982" s="1">
        <f>WEEKDAY(Table1[[#This Row],[Sale_date]])</f>
        <v>4</v>
      </c>
      <c r="L2982" s="2">
        <v>43159</v>
      </c>
    </row>
    <row r="2983" spans="1:12" x14ac:dyDescent="0.25">
      <c r="A29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3956821.8407263272</v>
      </c>
      <c r="B2983">
        <f t="shared" ca="1" si="92"/>
        <v>1.5</v>
      </c>
      <c r="C2983">
        <f t="shared" ca="1" si="93"/>
        <v>10</v>
      </c>
      <c r="D2983">
        <f ca="1">Table1[[#This Row],[Rooms]]*10*RANDBETWEEN(10,20)/10</f>
        <v>22.5</v>
      </c>
      <c r="E2983" s="1">
        <f>YEAR(Table1[[#This Row],[Sale_date]])</f>
        <v>2018</v>
      </c>
      <c r="F2983" s="1">
        <f>ROUNDUP(Table1[[#This Row],[month]]/3,0)</f>
        <v>1</v>
      </c>
      <c r="G2983" s="1">
        <f>MONTH(Table1[[#This Row],[Sale_date]])</f>
        <v>3</v>
      </c>
      <c r="H2983" s="1">
        <f>WEEKNUM(Table1[[#This Row],[Sale_date]])</f>
        <v>9</v>
      </c>
      <c r="I2983" s="1">
        <f>DAY(Table1[[#This Row],[Sale_date]])</f>
        <v>1</v>
      </c>
      <c r="J2983" s="4">
        <f>Table1[[#This Row],[Sale_date]]-DATE(YEAR(Table1[[#This Row],[Sale_date]]),1,1)+1</f>
        <v>60</v>
      </c>
      <c r="K2983" s="1">
        <f>WEEKDAY(Table1[[#This Row],[Sale_date]])</f>
        <v>5</v>
      </c>
      <c r="L2983" s="2">
        <v>43160</v>
      </c>
    </row>
    <row r="2984" spans="1:12" x14ac:dyDescent="0.25">
      <c r="A29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3832000</v>
      </c>
      <c r="B2984">
        <f t="shared" ca="1" si="92"/>
        <v>1.5</v>
      </c>
      <c r="C2984">
        <f t="shared" ca="1" si="93"/>
        <v>7</v>
      </c>
      <c r="D2984">
        <f ca="1">Table1[[#This Row],[Rooms]]*10*RANDBETWEEN(10,20)/10</f>
        <v>15</v>
      </c>
      <c r="E2984" s="1">
        <f>YEAR(Table1[[#This Row],[Sale_date]])</f>
        <v>2018</v>
      </c>
      <c r="F2984" s="1">
        <f>ROUNDUP(Table1[[#This Row],[month]]/3,0)</f>
        <v>1</v>
      </c>
      <c r="G2984" s="1">
        <f>MONTH(Table1[[#This Row],[Sale_date]])</f>
        <v>3</v>
      </c>
      <c r="H2984" s="1">
        <f>WEEKNUM(Table1[[#This Row],[Sale_date]])</f>
        <v>9</v>
      </c>
      <c r="I2984" s="1">
        <f>DAY(Table1[[#This Row],[Sale_date]])</f>
        <v>2</v>
      </c>
      <c r="J2984" s="4">
        <f>Table1[[#This Row],[Sale_date]]-DATE(YEAR(Table1[[#This Row],[Sale_date]]),1,1)+1</f>
        <v>61</v>
      </c>
      <c r="K2984" s="1">
        <f>WEEKDAY(Table1[[#This Row],[Sale_date]])</f>
        <v>6</v>
      </c>
      <c r="L2984" s="2">
        <v>43161</v>
      </c>
    </row>
    <row r="2985" spans="1:12" x14ac:dyDescent="0.25">
      <c r="A29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12014667.668892657</v>
      </c>
      <c r="B2985">
        <f t="shared" ca="1" si="92"/>
        <v>2.5</v>
      </c>
      <c r="C2985">
        <f t="shared" ca="1" si="93"/>
        <v>6</v>
      </c>
      <c r="D2985">
        <f ca="1">Table1[[#This Row],[Rooms]]*10*RANDBETWEEN(10,20)/10</f>
        <v>35</v>
      </c>
      <c r="E2985" s="1">
        <f>YEAR(Table1[[#This Row],[Sale_date]])</f>
        <v>2018</v>
      </c>
      <c r="F2985" s="1">
        <f>ROUNDUP(Table1[[#This Row],[month]]/3,0)</f>
        <v>1</v>
      </c>
      <c r="G2985" s="1">
        <f>MONTH(Table1[[#This Row],[Sale_date]])</f>
        <v>3</v>
      </c>
      <c r="H2985" s="1">
        <f>WEEKNUM(Table1[[#This Row],[Sale_date]])</f>
        <v>9</v>
      </c>
      <c r="I2985" s="1">
        <f>DAY(Table1[[#This Row],[Sale_date]])</f>
        <v>3</v>
      </c>
      <c r="J2985" s="4">
        <f>Table1[[#This Row],[Sale_date]]-DATE(YEAR(Table1[[#This Row],[Sale_date]]),1,1)+1</f>
        <v>62</v>
      </c>
      <c r="K2985" s="1">
        <f>WEEKDAY(Table1[[#This Row],[Sale_date]])</f>
        <v>7</v>
      </c>
      <c r="L2985" s="2">
        <v>43162</v>
      </c>
    </row>
    <row r="2986" spans="1:12" x14ac:dyDescent="0.25">
      <c r="A29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5920213.1528700963</v>
      </c>
      <c r="B2986">
        <f t="shared" ca="1" si="92"/>
        <v>2</v>
      </c>
      <c r="C2986">
        <f t="shared" ca="1" si="93"/>
        <v>3</v>
      </c>
      <c r="D2986">
        <f ca="1">Table1[[#This Row],[Rooms]]*10*RANDBETWEEN(10,20)/10</f>
        <v>34</v>
      </c>
      <c r="E2986" s="1">
        <f>YEAR(Table1[[#This Row],[Sale_date]])</f>
        <v>2018</v>
      </c>
      <c r="F2986" s="1">
        <f>ROUNDUP(Table1[[#This Row],[month]]/3,0)</f>
        <v>1</v>
      </c>
      <c r="G2986" s="1">
        <f>MONTH(Table1[[#This Row],[Sale_date]])</f>
        <v>3</v>
      </c>
      <c r="H2986" s="1">
        <f>WEEKNUM(Table1[[#This Row],[Sale_date]])</f>
        <v>10</v>
      </c>
      <c r="I2986" s="1">
        <f>DAY(Table1[[#This Row],[Sale_date]])</f>
        <v>4</v>
      </c>
      <c r="J2986" s="4">
        <f>Table1[[#This Row],[Sale_date]]-DATE(YEAR(Table1[[#This Row],[Sale_date]]),1,1)+1</f>
        <v>63</v>
      </c>
      <c r="K2986" s="1">
        <f>WEEKDAY(Table1[[#This Row],[Sale_date]])</f>
        <v>1</v>
      </c>
      <c r="L2986" s="2">
        <v>43163</v>
      </c>
    </row>
    <row r="2987" spans="1:12" x14ac:dyDescent="0.25">
      <c r="A29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1898903.066402545</v>
      </c>
      <c r="B2987">
        <f t="shared" ca="1" si="92"/>
        <v>1</v>
      </c>
      <c r="C2987">
        <f t="shared" ca="1" si="93"/>
        <v>2</v>
      </c>
      <c r="D2987">
        <f ca="1">Table1[[#This Row],[Rooms]]*10*RANDBETWEEN(10,20)/10</f>
        <v>10</v>
      </c>
      <c r="E2987" s="1">
        <f>YEAR(Table1[[#This Row],[Sale_date]])</f>
        <v>2018</v>
      </c>
      <c r="F2987" s="1">
        <f>ROUNDUP(Table1[[#This Row],[month]]/3,0)</f>
        <v>1</v>
      </c>
      <c r="G2987" s="1">
        <f>MONTH(Table1[[#This Row],[Sale_date]])</f>
        <v>3</v>
      </c>
      <c r="H2987" s="1">
        <f>WEEKNUM(Table1[[#This Row],[Sale_date]])</f>
        <v>10</v>
      </c>
      <c r="I2987" s="1">
        <f>DAY(Table1[[#This Row],[Sale_date]])</f>
        <v>5</v>
      </c>
      <c r="J2987" s="4">
        <f>Table1[[#This Row],[Sale_date]]-DATE(YEAR(Table1[[#This Row],[Sale_date]]),1,1)+1</f>
        <v>64</v>
      </c>
      <c r="K2987" s="1">
        <f>WEEKDAY(Table1[[#This Row],[Sale_date]])</f>
        <v>2</v>
      </c>
      <c r="L2987" s="2">
        <v>43164</v>
      </c>
    </row>
    <row r="2988" spans="1:12" x14ac:dyDescent="0.25">
      <c r="A29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7383803.0448122155</v>
      </c>
      <c r="B2988">
        <f t="shared" ca="1" si="92"/>
        <v>2</v>
      </c>
      <c r="C2988">
        <f t="shared" ca="1" si="93"/>
        <v>1</v>
      </c>
      <c r="D2988">
        <f ca="1">Table1[[#This Row],[Rooms]]*10*RANDBETWEEN(10,20)/10</f>
        <v>38</v>
      </c>
      <c r="E2988" s="1">
        <f>YEAR(Table1[[#This Row],[Sale_date]])</f>
        <v>2018</v>
      </c>
      <c r="F2988" s="1">
        <f>ROUNDUP(Table1[[#This Row],[month]]/3,0)</f>
        <v>1</v>
      </c>
      <c r="G2988" s="1">
        <f>MONTH(Table1[[#This Row],[Sale_date]])</f>
        <v>3</v>
      </c>
      <c r="H2988" s="1">
        <f>WEEKNUM(Table1[[#This Row],[Sale_date]])</f>
        <v>10</v>
      </c>
      <c r="I2988" s="1">
        <f>DAY(Table1[[#This Row],[Sale_date]])</f>
        <v>6</v>
      </c>
      <c r="J2988" s="4">
        <f>Table1[[#This Row],[Sale_date]]-DATE(YEAR(Table1[[#This Row],[Sale_date]]),1,1)+1</f>
        <v>65</v>
      </c>
      <c r="K2988" s="1">
        <f>WEEKDAY(Table1[[#This Row],[Sale_date]])</f>
        <v>3</v>
      </c>
      <c r="L2988" s="2">
        <v>43165</v>
      </c>
    </row>
    <row r="2989" spans="1:12" x14ac:dyDescent="0.25">
      <c r="A29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12086838.174419371</v>
      </c>
      <c r="B2989">
        <f t="shared" ca="1" si="92"/>
        <v>2.5</v>
      </c>
      <c r="C2989">
        <f t="shared" ca="1" si="93"/>
        <v>4</v>
      </c>
      <c r="D2989">
        <f ca="1">Table1[[#This Row],[Rooms]]*10*RANDBETWEEN(10,20)/10</f>
        <v>50</v>
      </c>
      <c r="E2989" s="1">
        <f>YEAR(Table1[[#This Row],[Sale_date]])</f>
        <v>2018</v>
      </c>
      <c r="F2989" s="1">
        <f>ROUNDUP(Table1[[#This Row],[month]]/3,0)</f>
        <v>1</v>
      </c>
      <c r="G2989" s="1">
        <f>MONTH(Table1[[#This Row],[Sale_date]])</f>
        <v>3</v>
      </c>
      <c r="H2989" s="1">
        <f>WEEKNUM(Table1[[#This Row],[Sale_date]])</f>
        <v>10</v>
      </c>
      <c r="I2989" s="1">
        <f>DAY(Table1[[#This Row],[Sale_date]])</f>
        <v>7</v>
      </c>
      <c r="J2989" s="4">
        <f>Table1[[#This Row],[Sale_date]]-DATE(YEAR(Table1[[#This Row],[Sale_date]]),1,1)+1</f>
        <v>66</v>
      </c>
      <c r="K2989" s="1">
        <f>WEEKDAY(Table1[[#This Row],[Sale_date]])</f>
        <v>4</v>
      </c>
      <c r="L2989" s="2">
        <v>43166</v>
      </c>
    </row>
    <row r="2990" spans="1:12" x14ac:dyDescent="0.25">
      <c r="A29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4102571.3912642212</v>
      </c>
      <c r="B2990">
        <f t="shared" ca="1" si="92"/>
        <v>1.5</v>
      </c>
      <c r="C2990">
        <f t="shared" ca="1" si="93"/>
        <v>8</v>
      </c>
      <c r="D2990">
        <f ca="1">Table1[[#This Row],[Rooms]]*10*RANDBETWEEN(10,20)/10</f>
        <v>25.5</v>
      </c>
      <c r="E2990" s="1">
        <f>YEAR(Table1[[#This Row],[Sale_date]])</f>
        <v>2018</v>
      </c>
      <c r="F2990" s="1">
        <f>ROUNDUP(Table1[[#This Row],[month]]/3,0)</f>
        <v>1</v>
      </c>
      <c r="G2990" s="1">
        <f>MONTH(Table1[[#This Row],[Sale_date]])</f>
        <v>3</v>
      </c>
      <c r="H2990" s="1">
        <f>WEEKNUM(Table1[[#This Row],[Sale_date]])</f>
        <v>10</v>
      </c>
      <c r="I2990" s="1">
        <f>DAY(Table1[[#This Row],[Sale_date]])</f>
        <v>8</v>
      </c>
      <c r="J2990" s="4">
        <f>Table1[[#This Row],[Sale_date]]-DATE(YEAR(Table1[[#This Row],[Sale_date]]),1,1)+1</f>
        <v>67</v>
      </c>
      <c r="K2990" s="1">
        <f>WEEKDAY(Table1[[#This Row],[Sale_date]])</f>
        <v>5</v>
      </c>
      <c r="L2990" s="2">
        <v>43167</v>
      </c>
    </row>
    <row r="2991" spans="1:12" x14ac:dyDescent="0.25">
      <c r="A29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8549177.1440716647</v>
      </c>
      <c r="B2991">
        <f t="shared" ca="1" si="92"/>
        <v>1.5</v>
      </c>
      <c r="C2991">
        <f t="shared" ca="1" si="93"/>
        <v>4</v>
      </c>
      <c r="D2991">
        <f ca="1">Table1[[#This Row],[Rooms]]*10*RANDBETWEEN(10,20)/10</f>
        <v>30</v>
      </c>
      <c r="E2991" s="1">
        <f>YEAR(Table1[[#This Row],[Sale_date]])</f>
        <v>2018</v>
      </c>
      <c r="F2991" s="1">
        <f>ROUNDUP(Table1[[#This Row],[month]]/3,0)</f>
        <v>1</v>
      </c>
      <c r="G2991" s="1">
        <f>MONTH(Table1[[#This Row],[Sale_date]])</f>
        <v>3</v>
      </c>
      <c r="H2991" s="1">
        <f>WEEKNUM(Table1[[#This Row],[Sale_date]])</f>
        <v>10</v>
      </c>
      <c r="I2991" s="1">
        <f>DAY(Table1[[#This Row],[Sale_date]])</f>
        <v>9</v>
      </c>
      <c r="J2991" s="4">
        <f>Table1[[#This Row],[Sale_date]]-DATE(YEAR(Table1[[#This Row],[Sale_date]]),1,1)+1</f>
        <v>68</v>
      </c>
      <c r="K2991" s="1">
        <f>WEEKDAY(Table1[[#This Row],[Sale_date]])</f>
        <v>6</v>
      </c>
      <c r="L2991" s="2">
        <v>43168</v>
      </c>
    </row>
    <row r="2992" spans="1:12" x14ac:dyDescent="0.25">
      <c r="A29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10839006.582021244</v>
      </c>
      <c r="B2992">
        <f t="shared" ca="1" si="92"/>
        <v>2.5</v>
      </c>
      <c r="C2992">
        <f t="shared" ca="1" si="93"/>
        <v>6</v>
      </c>
      <c r="D2992">
        <f ca="1">Table1[[#This Row],[Rooms]]*10*RANDBETWEEN(10,20)/10</f>
        <v>32.5</v>
      </c>
      <c r="E2992" s="1">
        <f>YEAR(Table1[[#This Row],[Sale_date]])</f>
        <v>2018</v>
      </c>
      <c r="F2992" s="1">
        <f>ROUNDUP(Table1[[#This Row],[month]]/3,0)</f>
        <v>1</v>
      </c>
      <c r="G2992" s="1">
        <f>MONTH(Table1[[#This Row],[Sale_date]])</f>
        <v>3</v>
      </c>
      <c r="H2992" s="1">
        <f>WEEKNUM(Table1[[#This Row],[Sale_date]])</f>
        <v>10</v>
      </c>
      <c r="I2992" s="1">
        <f>DAY(Table1[[#This Row],[Sale_date]])</f>
        <v>10</v>
      </c>
      <c r="J2992" s="4">
        <f>Table1[[#This Row],[Sale_date]]-DATE(YEAR(Table1[[#This Row],[Sale_date]]),1,1)+1</f>
        <v>69</v>
      </c>
      <c r="K2992" s="1">
        <f>WEEKDAY(Table1[[#This Row],[Sale_date]])</f>
        <v>7</v>
      </c>
      <c r="L2992" s="2">
        <v>43169</v>
      </c>
    </row>
    <row r="2993" spans="1:12" x14ac:dyDescent="0.25">
      <c r="A29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7731342.9982328778</v>
      </c>
      <c r="B2993">
        <f t="shared" ca="1" si="92"/>
        <v>3.5</v>
      </c>
      <c r="C2993">
        <f t="shared" ca="1" si="93"/>
        <v>9</v>
      </c>
      <c r="D2993">
        <f ca="1">Table1[[#This Row],[Rooms]]*10*RANDBETWEEN(10,20)/10</f>
        <v>42</v>
      </c>
      <c r="E2993" s="1">
        <f>YEAR(Table1[[#This Row],[Sale_date]])</f>
        <v>2018</v>
      </c>
      <c r="F2993" s="1">
        <f>ROUNDUP(Table1[[#This Row],[month]]/3,0)</f>
        <v>1</v>
      </c>
      <c r="G2993" s="1">
        <f>MONTH(Table1[[#This Row],[Sale_date]])</f>
        <v>3</v>
      </c>
      <c r="H2993" s="1">
        <f>WEEKNUM(Table1[[#This Row],[Sale_date]])</f>
        <v>11</v>
      </c>
      <c r="I2993" s="1">
        <f>DAY(Table1[[#This Row],[Sale_date]])</f>
        <v>11</v>
      </c>
      <c r="J2993" s="4">
        <f>Table1[[#This Row],[Sale_date]]-DATE(YEAR(Table1[[#This Row],[Sale_date]]),1,1)+1</f>
        <v>70</v>
      </c>
      <c r="K2993" s="1">
        <f>WEEKDAY(Table1[[#This Row],[Sale_date]])</f>
        <v>1</v>
      </c>
      <c r="L2993" s="2">
        <v>43170</v>
      </c>
    </row>
    <row r="2994" spans="1:12" x14ac:dyDescent="0.25">
      <c r="A29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15294900.831293613</v>
      </c>
      <c r="B2994">
        <f t="shared" ca="1" si="92"/>
        <v>3.5</v>
      </c>
      <c r="C2994">
        <f t="shared" ca="1" si="93"/>
        <v>5</v>
      </c>
      <c r="D2994">
        <f ca="1">Table1[[#This Row],[Rooms]]*10*RANDBETWEEN(10,20)/10</f>
        <v>45.5</v>
      </c>
      <c r="E2994" s="1">
        <f>YEAR(Table1[[#This Row],[Sale_date]])</f>
        <v>2018</v>
      </c>
      <c r="F2994" s="1">
        <f>ROUNDUP(Table1[[#This Row],[month]]/3,0)</f>
        <v>1</v>
      </c>
      <c r="G2994" s="1">
        <f>MONTH(Table1[[#This Row],[Sale_date]])</f>
        <v>3</v>
      </c>
      <c r="H2994" s="1">
        <f>WEEKNUM(Table1[[#This Row],[Sale_date]])</f>
        <v>11</v>
      </c>
      <c r="I2994" s="1">
        <f>DAY(Table1[[#This Row],[Sale_date]])</f>
        <v>12</v>
      </c>
      <c r="J2994" s="4">
        <f>Table1[[#This Row],[Sale_date]]-DATE(YEAR(Table1[[#This Row],[Sale_date]]),1,1)+1</f>
        <v>71</v>
      </c>
      <c r="K2994" s="1">
        <f>WEEKDAY(Table1[[#This Row],[Sale_date]])</f>
        <v>2</v>
      </c>
      <c r="L2994" s="2">
        <v>43171</v>
      </c>
    </row>
    <row r="2995" spans="1:12" x14ac:dyDescent="0.25">
      <c r="A29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8183342.867640119</v>
      </c>
      <c r="B2995">
        <f t="shared" ca="1" si="92"/>
        <v>3</v>
      </c>
      <c r="C2995">
        <f t="shared" ca="1" si="93"/>
        <v>2</v>
      </c>
      <c r="D2995">
        <f ca="1">Table1[[#This Row],[Rooms]]*10*RANDBETWEEN(10,20)/10</f>
        <v>48</v>
      </c>
      <c r="E2995" s="1">
        <f>YEAR(Table1[[#This Row],[Sale_date]])</f>
        <v>2018</v>
      </c>
      <c r="F2995" s="1">
        <f>ROUNDUP(Table1[[#This Row],[month]]/3,0)</f>
        <v>1</v>
      </c>
      <c r="G2995" s="1">
        <f>MONTH(Table1[[#This Row],[Sale_date]])</f>
        <v>3</v>
      </c>
      <c r="H2995" s="1">
        <f>WEEKNUM(Table1[[#This Row],[Sale_date]])</f>
        <v>11</v>
      </c>
      <c r="I2995" s="1">
        <f>DAY(Table1[[#This Row],[Sale_date]])</f>
        <v>13</v>
      </c>
      <c r="J2995" s="4">
        <f>Table1[[#This Row],[Sale_date]]-DATE(YEAR(Table1[[#This Row],[Sale_date]]),1,1)+1</f>
        <v>72</v>
      </c>
      <c r="K2995" s="1">
        <f>WEEKDAY(Table1[[#This Row],[Sale_date]])</f>
        <v>3</v>
      </c>
      <c r="L2995" s="2">
        <v>43172</v>
      </c>
    </row>
    <row r="2996" spans="1:12" x14ac:dyDescent="0.25">
      <c r="A29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10631938.188774049</v>
      </c>
      <c r="B2996">
        <f t="shared" ca="1" si="92"/>
        <v>3.5</v>
      </c>
      <c r="C2996">
        <f t="shared" ca="1" si="93"/>
        <v>8</v>
      </c>
      <c r="D2996">
        <f ca="1">Table1[[#This Row],[Rooms]]*10*RANDBETWEEN(10,20)/10</f>
        <v>49</v>
      </c>
      <c r="E2996" s="1">
        <f>YEAR(Table1[[#This Row],[Sale_date]])</f>
        <v>2018</v>
      </c>
      <c r="F2996" s="1">
        <f>ROUNDUP(Table1[[#This Row],[month]]/3,0)</f>
        <v>1</v>
      </c>
      <c r="G2996" s="1">
        <f>MONTH(Table1[[#This Row],[Sale_date]])</f>
        <v>3</v>
      </c>
      <c r="H2996" s="1">
        <f>WEEKNUM(Table1[[#This Row],[Sale_date]])</f>
        <v>11</v>
      </c>
      <c r="I2996" s="1">
        <f>DAY(Table1[[#This Row],[Sale_date]])</f>
        <v>14</v>
      </c>
      <c r="J2996" s="4">
        <f>Table1[[#This Row],[Sale_date]]-DATE(YEAR(Table1[[#This Row],[Sale_date]]),1,1)+1</f>
        <v>73</v>
      </c>
      <c r="K2996" s="1">
        <f>WEEKDAY(Table1[[#This Row],[Sale_date]])</f>
        <v>4</v>
      </c>
      <c r="L2996" s="2">
        <v>43173</v>
      </c>
    </row>
    <row r="2997" spans="1:12" x14ac:dyDescent="0.25">
      <c r="A29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6409856.6118213367</v>
      </c>
      <c r="B2997">
        <f t="shared" ca="1" si="92"/>
        <v>1.5</v>
      </c>
      <c r="C2997">
        <f t="shared" ca="1" si="93"/>
        <v>5</v>
      </c>
      <c r="D2997">
        <f ca="1">Table1[[#This Row],[Rooms]]*10*RANDBETWEEN(10,20)/10</f>
        <v>22.5</v>
      </c>
      <c r="E2997" s="1">
        <f>YEAR(Table1[[#This Row],[Sale_date]])</f>
        <v>2018</v>
      </c>
      <c r="F2997" s="1">
        <f>ROUNDUP(Table1[[#This Row],[month]]/3,0)</f>
        <v>1</v>
      </c>
      <c r="G2997" s="1">
        <f>MONTH(Table1[[#This Row],[Sale_date]])</f>
        <v>3</v>
      </c>
      <c r="H2997" s="1">
        <f>WEEKNUM(Table1[[#This Row],[Sale_date]])</f>
        <v>11</v>
      </c>
      <c r="I2997" s="1">
        <f>DAY(Table1[[#This Row],[Sale_date]])</f>
        <v>15</v>
      </c>
      <c r="J2997" s="4">
        <f>Table1[[#This Row],[Sale_date]]-DATE(YEAR(Table1[[#This Row],[Sale_date]]),1,1)+1</f>
        <v>74</v>
      </c>
      <c r="K2997" s="1">
        <f>WEEKDAY(Table1[[#This Row],[Sale_date]])</f>
        <v>5</v>
      </c>
      <c r="L2997" s="2">
        <v>43174</v>
      </c>
    </row>
    <row r="2998" spans="1:12" x14ac:dyDescent="0.25">
      <c r="A29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5007336.3234474398</v>
      </c>
      <c r="B2998">
        <f t="shared" ca="1" si="92"/>
        <v>2</v>
      </c>
      <c r="C2998">
        <f t="shared" ca="1" si="93"/>
        <v>7</v>
      </c>
      <c r="D2998">
        <f ca="1">Table1[[#This Row],[Rooms]]*10*RANDBETWEEN(10,20)/10</f>
        <v>30</v>
      </c>
      <c r="E2998" s="1">
        <f>YEAR(Table1[[#This Row],[Sale_date]])</f>
        <v>2018</v>
      </c>
      <c r="F2998" s="1">
        <f>ROUNDUP(Table1[[#This Row],[month]]/3,0)</f>
        <v>1</v>
      </c>
      <c r="G2998" s="1">
        <f>MONTH(Table1[[#This Row],[Sale_date]])</f>
        <v>3</v>
      </c>
      <c r="H2998" s="1">
        <f>WEEKNUM(Table1[[#This Row],[Sale_date]])</f>
        <v>11</v>
      </c>
      <c r="I2998" s="1">
        <f>DAY(Table1[[#This Row],[Sale_date]])</f>
        <v>16</v>
      </c>
      <c r="J2998" s="4">
        <f>Table1[[#This Row],[Sale_date]]-DATE(YEAR(Table1[[#This Row],[Sale_date]]),1,1)+1</f>
        <v>75</v>
      </c>
      <c r="K2998" s="1">
        <f>WEEKDAY(Table1[[#This Row],[Sale_date]])</f>
        <v>6</v>
      </c>
      <c r="L2998" s="2">
        <v>43175</v>
      </c>
    </row>
    <row r="2999" spans="1:12" x14ac:dyDescent="0.25">
      <c r="A29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5064549.5886863917</v>
      </c>
      <c r="B2999">
        <f t="shared" ca="1" si="92"/>
        <v>1.5</v>
      </c>
      <c r="C2999">
        <f t="shared" ca="1" si="93"/>
        <v>9</v>
      </c>
      <c r="D2999">
        <f ca="1">Table1[[#This Row],[Rooms]]*10*RANDBETWEEN(10,20)/10</f>
        <v>27</v>
      </c>
      <c r="E2999" s="1">
        <f>YEAR(Table1[[#This Row],[Sale_date]])</f>
        <v>2018</v>
      </c>
      <c r="F2999" s="1">
        <f>ROUNDUP(Table1[[#This Row],[month]]/3,0)</f>
        <v>1</v>
      </c>
      <c r="G2999" s="1">
        <f>MONTH(Table1[[#This Row],[Sale_date]])</f>
        <v>3</v>
      </c>
      <c r="H2999" s="1">
        <f>WEEKNUM(Table1[[#This Row],[Sale_date]])</f>
        <v>11</v>
      </c>
      <c r="I2999" s="1">
        <f>DAY(Table1[[#This Row],[Sale_date]])</f>
        <v>17</v>
      </c>
      <c r="J2999" s="4">
        <f>Table1[[#This Row],[Sale_date]]-DATE(YEAR(Table1[[#This Row],[Sale_date]]),1,1)+1</f>
        <v>76</v>
      </c>
      <c r="K2999" s="1">
        <f>WEEKDAY(Table1[[#This Row],[Sale_date]])</f>
        <v>7</v>
      </c>
      <c r="L2999" s="2">
        <v>43176</v>
      </c>
    </row>
    <row r="3000" spans="1:12" x14ac:dyDescent="0.25">
      <c r="A30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12224000</v>
      </c>
      <c r="B3000">
        <f t="shared" ca="1" si="92"/>
        <v>3</v>
      </c>
      <c r="C3000">
        <f t="shared" ca="1" si="93"/>
        <v>8</v>
      </c>
      <c r="D3000">
        <f ca="1">Table1[[#This Row],[Rooms]]*10*RANDBETWEEN(10,20)/10</f>
        <v>54</v>
      </c>
      <c r="E3000" s="1">
        <f>YEAR(Table1[[#This Row],[Sale_date]])</f>
        <v>2018</v>
      </c>
      <c r="F3000" s="1">
        <f>ROUNDUP(Table1[[#This Row],[month]]/3,0)</f>
        <v>1</v>
      </c>
      <c r="G3000" s="1">
        <f>MONTH(Table1[[#This Row],[Sale_date]])</f>
        <v>3</v>
      </c>
      <c r="H3000" s="1">
        <f>WEEKNUM(Table1[[#This Row],[Sale_date]])</f>
        <v>12</v>
      </c>
      <c r="I3000" s="1">
        <f>DAY(Table1[[#This Row],[Sale_date]])</f>
        <v>18</v>
      </c>
      <c r="J3000" s="4">
        <f>Table1[[#This Row],[Sale_date]]-DATE(YEAR(Table1[[#This Row],[Sale_date]]),1,1)+1</f>
        <v>77</v>
      </c>
      <c r="K3000" s="1">
        <f>WEEKDAY(Table1[[#This Row],[Sale_date]])</f>
        <v>1</v>
      </c>
      <c r="L3000" s="2">
        <v>43177</v>
      </c>
    </row>
    <row r="3001" spans="1:12" x14ac:dyDescent="0.25">
      <c r="A30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7180439.9105902687</v>
      </c>
      <c r="B3001">
        <f t="shared" ca="1" si="92"/>
        <v>2.5</v>
      </c>
      <c r="C3001">
        <f t="shared" ca="1" si="93"/>
        <v>10</v>
      </c>
      <c r="D3001">
        <f ca="1">Table1[[#This Row],[Rooms]]*10*RANDBETWEEN(10,20)/10</f>
        <v>35</v>
      </c>
      <c r="E3001" s="1">
        <f>YEAR(Table1[[#This Row],[Sale_date]])</f>
        <v>2018</v>
      </c>
      <c r="F3001" s="1">
        <f>ROUNDUP(Table1[[#This Row],[month]]/3,0)</f>
        <v>1</v>
      </c>
      <c r="G3001" s="1">
        <f>MONTH(Table1[[#This Row],[Sale_date]])</f>
        <v>3</v>
      </c>
      <c r="H3001" s="1">
        <f>WEEKNUM(Table1[[#This Row],[Sale_date]])</f>
        <v>12</v>
      </c>
      <c r="I3001" s="1">
        <f>DAY(Table1[[#This Row],[Sale_date]])</f>
        <v>19</v>
      </c>
      <c r="J3001" s="4">
        <f>Table1[[#This Row],[Sale_date]]-DATE(YEAR(Table1[[#This Row],[Sale_date]]),1,1)+1</f>
        <v>78</v>
      </c>
      <c r="K3001" s="1">
        <f>WEEKDAY(Table1[[#This Row],[Sale_date]])</f>
        <v>2</v>
      </c>
      <c r="L3001" s="2">
        <v>43178</v>
      </c>
    </row>
    <row r="3002" spans="1:12" x14ac:dyDescent="0.25">
      <c r="A30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8535056.4391126614</v>
      </c>
      <c r="B3002">
        <f t="shared" ca="1" si="92"/>
        <v>1.5</v>
      </c>
      <c r="C3002">
        <f t="shared" ca="1" si="93"/>
        <v>5</v>
      </c>
      <c r="D3002">
        <f ca="1">Table1[[#This Row],[Rooms]]*10*RANDBETWEEN(10,20)/10</f>
        <v>25.5</v>
      </c>
      <c r="E3002" s="1">
        <f>YEAR(Table1[[#This Row],[Sale_date]])</f>
        <v>2018</v>
      </c>
      <c r="F3002" s="1">
        <f>ROUNDUP(Table1[[#This Row],[month]]/3,0)</f>
        <v>1</v>
      </c>
      <c r="G3002" s="1">
        <f>MONTH(Table1[[#This Row],[Sale_date]])</f>
        <v>3</v>
      </c>
      <c r="H3002" s="1">
        <f>WEEKNUM(Table1[[#This Row],[Sale_date]])</f>
        <v>12</v>
      </c>
      <c r="I3002" s="1">
        <f>DAY(Table1[[#This Row],[Sale_date]])</f>
        <v>20</v>
      </c>
      <c r="J3002" s="4">
        <f>Table1[[#This Row],[Sale_date]]-DATE(YEAR(Table1[[#This Row],[Sale_date]]),1,1)+1</f>
        <v>79</v>
      </c>
      <c r="K3002" s="1">
        <f>WEEKDAY(Table1[[#This Row],[Sale_date]])</f>
        <v>3</v>
      </c>
      <c r="L3002" s="2">
        <v>43179</v>
      </c>
    </row>
    <row r="3003" spans="1:12" x14ac:dyDescent="0.25">
      <c r="A30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9379704.7841504309</v>
      </c>
      <c r="B3003">
        <f t="shared" ca="1" si="92"/>
        <v>3</v>
      </c>
      <c r="C3003">
        <f t="shared" ca="1" si="93"/>
        <v>10</v>
      </c>
      <c r="D3003">
        <f ca="1">Table1[[#This Row],[Rooms]]*10*RANDBETWEEN(10,20)/10</f>
        <v>36</v>
      </c>
      <c r="E3003" s="1">
        <f>YEAR(Table1[[#This Row],[Sale_date]])</f>
        <v>2018</v>
      </c>
      <c r="F3003" s="1">
        <f>ROUNDUP(Table1[[#This Row],[month]]/3,0)</f>
        <v>1</v>
      </c>
      <c r="G3003" s="1">
        <f>MONTH(Table1[[#This Row],[Sale_date]])</f>
        <v>3</v>
      </c>
      <c r="H3003" s="1">
        <f>WEEKNUM(Table1[[#This Row],[Sale_date]])</f>
        <v>12</v>
      </c>
      <c r="I3003" s="1">
        <f>DAY(Table1[[#This Row],[Sale_date]])</f>
        <v>21</v>
      </c>
      <c r="J3003" s="4">
        <f>Table1[[#This Row],[Sale_date]]-DATE(YEAR(Table1[[#This Row],[Sale_date]]),1,1)+1</f>
        <v>80</v>
      </c>
      <c r="K3003" s="1">
        <f>WEEKDAY(Table1[[#This Row],[Sale_date]])</f>
        <v>4</v>
      </c>
      <c r="L3003" s="2">
        <v>43180</v>
      </c>
    </row>
    <row r="3004" spans="1:12" x14ac:dyDescent="0.25">
      <c r="A30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8497969.2404295597</v>
      </c>
      <c r="B3004">
        <f t="shared" ca="1" si="92"/>
        <v>2.5</v>
      </c>
      <c r="C3004">
        <f t="shared" ca="1" si="93"/>
        <v>10</v>
      </c>
      <c r="D3004">
        <f ca="1">Table1[[#This Row],[Rooms]]*10*RANDBETWEEN(10,20)/10</f>
        <v>50</v>
      </c>
      <c r="E3004" s="1">
        <f>YEAR(Table1[[#This Row],[Sale_date]])</f>
        <v>2018</v>
      </c>
      <c r="F3004" s="1">
        <f>ROUNDUP(Table1[[#This Row],[month]]/3,0)</f>
        <v>1</v>
      </c>
      <c r="G3004" s="1">
        <f>MONTH(Table1[[#This Row],[Sale_date]])</f>
        <v>3</v>
      </c>
      <c r="H3004" s="1">
        <f>WEEKNUM(Table1[[#This Row],[Sale_date]])</f>
        <v>12</v>
      </c>
      <c r="I3004" s="1">
        <f>DAY(Table1[[#This Row],[Sale_date]])</f>
        <v>22</v>
      </c>
      <c r="J3004" s="4">
        <f>Table1[[#This Row],[Sale_date]]-DATE(YEAR(Table1[[#This Row],[Sale_date]]),1,1)+1</f>
        <v>81</v>
      </c>
      <c r="K3004" s="1">
        <f>WEEKDAY(Table1[[#This Row],[Sale_date]])</f>
        <v>5</v>
      </c>
      <c r="L3004" s="2">
        <v>43181</v>
      </c>
    </row>
    <row r="3005" spans="1:12" x14ac:dyDescent="0.25">
      <c r="A30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10831967.226336474</v>
      </c>
      <c r="B3005">
        <f t="shared" ca="1" si="92"/>
        <v>2.5</v>
      </c>
      <c r="C3005">
        <f t="shared" ca="1" si="93"/>
        <v>1</v>
      </c>
      <c r="D3005">
        <f ca="1">Table1[[#This Row],[Rooms]]*10*RANDBETWEEN(10,20)/10</f>
        <v>50</v>
      </c>
      <c r="E3005" s="1">
        <f>YEAR(Table1[[#This Row],[Sale_date]])</f>
        <v>2018</v>
      </c>
      <c r="F3005" s="1">
        <f>ROUNDUP(Table1[[#This Row],[month]]/3,0)</f>
        <v>1</v>
      </c>
      <c r="G3005" s="1">
        <f>MONTH(Table1[[#This Row],[Sale_date]])</f>
        <v>3</v>
      </c>
      <c r="H3005" s="1">
        <f>WEEKNUM(Table1[[#This Row],[Sale_date]])</f>
        <v>12</v>
      </c>
      <c r="I3005" s="1">
        <f>DAY(Table1[[#This Row],[Sale_date]])</f>
        <v>23</v>
      </c>
      <c r="J3005" s="4">
        <f>Table1[[#This Row],[Sale_date]]-DATE(YEAR(Table1[[#This Row],[Sale_date]]),1,1)+1</f>
        <v>82</v>
      </c>
      <c r="K3005" s="1">
        <f>WEEKDAY(Table1[[#This Row],[Sale_date]])</f>
        <v>6</v>
      </c>
      <c r="L3005" s="2">
        <v>43182</v>
      </c>
    </row>
    <row r="3006" spans="1:12" x14ac:dyDescent="0.25">
      <c r="A30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10097794.909742009</v>
      </c>
      <c r="B3006">
        <f t="shared" ca="1" si="92"/>
        <v>4</v>
      </c>
      <c r="C3006">
        <f t="shared" ca="1" si="93"/>
        <v>10</v>
      </c>
      <c r="D3006">
        <f ca="1">Table1[[#This Row],[Rooms]]*10*RANDBETWEEN(10,20)/10</f>
        <v>60</v>
      </c>
      <c r="E3006" s="1">
        <f>YEAR(Table1[[#This Row],[Sale_date]])</f>
        <v>2018</v>
      </c>
      <c r="F3006" s="1">
        <f>ROUNDUP(Table1[[#This Row],[month]]/3,0)</f>
        <v>1</v>
      </c>
      <c r="G3006" s="1">
        <f>MONTH(Table1[[#This Row],[Sale_date]])</f>
        <v>3</v>
      </c>
      <c r="H3006" s="1">
        <f>WEEKNUM(Table1[[#This Row],[Sale_date]])</f>
        <v>12</v>
      </c>
      <c r="I3006" s="1">
        <f>DAY(Table1[[#This Row],[Sale_date]])</f>
        <v>24</v>
      </c>
      <c r="J3006" s="4">
        <f>Table1[[#This Row],[Sale_date]]-DATE(YEAR(Table1[[#This Row],[Sale_date]]),1,1)+1</f>
        <v>83</v>
      </c>
      <c r="K3006" s="1">
        <f>WEEKDAY(Table1[[#This Row],[Sale_date]])</f>
        <v>7</v>
      </c>
      <c r="L3006" s="2">
        <v>43183</v>
      </c>
    </row>
    <row r="3007" spans="1:12" x14ac:dyDescent="0.25">
      <c r="A30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9037477.914047176</v>
      </c>
      <c r="B3007">
        <f t="shared" ca="1" si="92"/>
        <v>3.5</v>
      </c>
      <c r="C3007">
        <f t="shared" ca="1" si="93"/>
        <v>5</v>
      </c>
      <c r="D3007">
        <f ca="1">Table1[[#This Row],[Rooms]]*10*RANDBETWEEN(10,20)/10</f>
        <v>52.5</v>
      </c>
      <c r="E3007" s="1">
        <f>YEAR(Table1[[#This Row],[Sale_date]])</f>
        <v>2018</v>
      </c>
      <c r="F3007" s="1">
        <f>ROUNDUP(Table1[[#This Row],[month]]/3,0)</f>
        <v>1</v>
      </c>
      <c r="G3007" s="1">
        <f>MONTH(Table1[[#This Row],[Sale_date]])</f>
        <v>3</v>
      </c>
      <c r="H3007" s="1">
        <f>WEEKNUM(Table1[[#This Row],[Sale_date]])</f>
        <v>13</v>
      </c>
      <c r="I3007" s="1">
        <f>DAY(Table1[[#This Row],[Sale_date]])</f>
        <v>25</v>
      </c>
      <c r="J3007" s="4">
        <f>Table1[[#This Row],[Sale_date]]-DATE(YEAR(Table1[[#This Row],[Sale_date]]),1,1)+1</f>
        <v>84</v>
      </c>
      <c r="K3007" s="1">
        <f>WEEKDAY(Table1[[#This Row],[Sale_date]])</f>
        <v>1</v>
      </c>
      <c r="L3007" s="2">
        <v>43184</v>
      </c>
    </row>
    <row r="3008" spans="1:12" x14ac:dyDescent="0.25">
      <c r="A30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6142541.5549913766</v>
      </c>
      <c r="B3008">
        <f t="shared" ca="1" si="92"/>
        <v>2.5</v>
      </c>
      <c r="C3008">
        <f t="shared" ca="1" si="93"/>
        <v>8</v>
      </c>
      <c r="D3008">
        <f ca="1">Table1[[#This Row],[Rooms]]*10*RANDBETWEEN(10,20)/10</f>
        <v>32.5</v>
      </c>
      <c r="E3008" s="1">
        <f>YEAR(Table1[[#This Row],[Sale_date]])</f>
        <v>2018</v>
      </c>
      <c r="F3008" s="1">
        <f>ROUNDUP(Table1[[#This Row],[month]]/3,0)</f>
        <v>1</v>
      </c>
      <c r="G3008" s="1">
        <f>MONTH(Table1[[#This Row],[Sale_date]])</f>
        <v>3</v>
      </c>
      <c r="H3008" s="1">
        <f>WEEKNUM(Table1[[#This Row],[Sale_date]])</f>
        <v>13</v>
      </c>
      <c r="I3008" s="1">
        <f>DAY(Table1[[#This Row],[Sale_date]])</f>
        <v>26</v>
      </c>
      <c r="J3008" s="4">
        <f>Table1[[#This Row],[Sale_date]]-DATE(YEAR(Table1[[#This Row],[Sale_date]]),1,1)+1</f>
        <v>85</v>
      </c>
      <c r="K3008" s="1">
        <f>WEEKDAY(Table1[[#This Row],[Sale_date]])</f>
        <v>2</v>
      </c>
      <c r="L3008" s="2">
        <v>43185</v>
      </c>
    </row>
    <row r="3009" spans="1:12" x14ac:dyDescent="0.25">
      <c r="A30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7100865.1117518498</v>
      </c>
      <c r="B3009">
        <f t="shared" ca="1" si="92"/>
        <v>2.5</v>
      </c>
      <c r="C3009">
        <f t="shared" ca="1" si="93"/>
        <v>7</v>
      </c>
      <c r="D3009">
        <f ca="1">Table1[[#This Row],[Rooms]]*10*RANDBETWEEN(10,20)/10</f>
        <v>27.5</v>
      </c>
      <c r="E3009" s="1">
        <f>YEAR(Table1[[#This Row],[Sale_date]])</f>
        <v>2018</v>
      </c>
      <c r="F3009" s="1">
        <f>ROUNDUP(Table1[[#This Row],[month]]/3,0)</f>
        <v>1</v>
      </c>
      <c r="G3009" s="1">
        <f>MONTH(Table1[[#This Row],[Sale_date]])</f>
        <v>3</v>
      </c>
      <c r="H3009" s="1">
        <f>WEEKNUM(Table1[[#This Row],[Sale_date]])</f>
        <v>13</v>
      </c>
      <c r="I3009" s="1">
        <f>DAY(Table1[[#This Row],[Sale_date]])</f>
        <v>27</v>
      </c>
      <c r="J3009" s="4">
        <f>Table1[[#This Row],[Sale_date]]-DATE(YEAR(Table1[[#This Row],[Sale_date]]),1,1)+1</f>
        <v>86</v>
      </c>
      <c r="K3009" s="1">
        <f>WEEKDAY(Table1[[#This Row],[Sale_date]])</f>
        <v>3</v>
      </c>
      <c r="L3009" s="2">
        <v>43186</v>
      </c>
    </row>
    <row r="3010" spans="1:12" x14ac:dyDescent="0.25">
      <c r="A30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13756992.951578856</v>
      </c>
      <c r="B3010">
        <f t="shared" ref="B3010:B3073" ca="1" si="94">MROUND(RANDBETWEEN(10,40)/10,0.5)</f>
        <v>2.5</v>
      </c>
      <c r="C3010">
        <f t="shared" ref="C3010:C3073" ca="1" si="95">RANDBETWEEN(1,10)</f>
        <v>8</v>
      </c>
      <c r="D3010">
        <f ca="1">Table1[[#This Row],[Rooms]]*10*RANDBETWEEN(10,20)/10</f>
        <v>42.5</v>
      </c>
      <c r="E3010" s="1">
        <f>YEAR(Table1[[#This Row],[Sale_date]])</f>
        <v>2018</v>
      </c>
      <c r="F3010" s="1">
        <f>ROUNDUP(Table1[[#This Row],[month]]/3,0)</f>
        <v>1</v>
      </c>
      <c r="G3010" s="1">
        <f>MONTH(Table1[[#This Row],[Sale_date]])</f>
        <v>3</v>
      </c>
      <c r="H3010" s="1">
        <f>WEEKNUM(Table1[[#This Row],[Sale_date]])</f>
        <v>13</v>
      </c>
      <c r="I3010" s="1">
        <f>DAY(Table1[[#This Row],[Sale_date]])</f>
        <v>28</v>
      </c>
      <c r="J3010" s="4">
        <f>Table1[[#This Row],[Sale_date]]-DATE(YEAR(Table1[[#This Row],[Sale_date]]),1,1)+1</f>
        <v>87</v>
      </c>
      <c r="K3010" s="1">
        <f>WEEKDAY(Table1[[#This Row],[Sale_date]])</f>
        <v>4</v>
      </c>
      <c r="L3010" s="2">
        <v>43187</v>
      </c>
    </row>
    <row r="3011" spans="1:12" x14ac:dyDescent="0.25">
      <c r="A30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2902409.9765003966</v>
      </c>
      <c r="B3011">
        <f t="shared" ca="1" si="94"/>
        <v>1</v>
      </c>
      <c r="C3011">
        <f t="shared" ca="1" si="95"/>
        <v>4</v>
      </c>
      <c r="D3011">
        <f ca="1">Table1[[#This Row],[Rooms]]*10*RANDBETWEEN(10,20)/10</f>
        <v>19</v>
      </c>
      <c r="E3011" s="1">
        <f>YEAR(Table1[[#This Row],[Sale_date]])</f>
        <v>2018</v>
      </c>
      <c r="F3011" s="1">
        <f>ROUNDUP(Table1[[#This Row],[month]]/3,0)</f>
        <v>1</v>
      </c>
      <c r="G3011" s="1">
        <f>MONTH(Table1[[#This Row],[Sale_date]])</f>
        <v>3</v>
      </c>
      <c r="H3011" s="1">
        <f>WEEKNUM(Table1[[#This Row],[Sale_date]])</f>
        <v>13</v>
      </c>
      <c r="I3011" s="1">
        <f>DAY(Table1[[#This Row],[Sale_date]])</f>
        <v>29</v>
      </c>
      <c r="J3011" s="4">
        <f>Table1[[#This Row],[Sale_date]]-DATE(YEAR(Table1[[#This Row],[Sale_date]]),1,1)+1</f>
        <v>88</v>
      </c>
      <c r="K3011" s="1">
        <f>WEEKDAY(Table1[[#This Row],[Sale_date]])</f>
        <v>5</v>
      </c>
      <c r="L3011" s="2">
        <v>43188</v>
      </c>
    </row>
    <row r="3012" spans="1:12" x14ac:dyDescent="0.25">
      <c r="A30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8408492.5730805323</v>
      </c>
      <c r="B3012">
        <f t="shared" ca="1" si="94"/>
        <v>2</v>
      </c>
      <c r="C3012">
        <f t="shared" ca="1" si="95"/>
        <v>10</v>
      </c>
      <c r="D3012">
        <f ca="1">Table1[[#This Row],[Rooms]]*10*RANDBETWEEN(10,20)/10</f>
        <v>38</v>
      </c>
      <c r="E3012" s="1">
        <f>YEAR(Table1[[#This Row],[Sale_date]])</f>
        <v>2018</v>
      </c>
      <c r="F3012" s="1">
        <f>ROUNDUP(Table1[[#This Row],[month]]/3,0)</f>
        <v>1</v>
      </c>
      <c r="G3012" s="1">
        <f>MONTH(Table1[[#This Row],[Sale_date]])</f>
        <v>3</v>
      </c>
      <c r="H3012" s="1">
        <f>WEEKNUM(Table1[[#This Row],[Sale_date]])</f>
        <v>13</v>
      </c>
      <c r="I3012" s="1">
        <f>DAY(Table1[[#This Row],[Sale_date]])</f>
        <v>30</v>
      </c>
      <c r="J3012" s="4">
        <f>Table1[[#This Row],[Sale_date]]-DATE(YEAR(Table1[[#This Row],[Sale_date]]),1,1)+1</f>
        <v>89</v>
      </c>
      <c r="K3012" s="1">
        <f>WEEKDAY(Table1[[#This Row],[Sale_date]])</f>
        <v>6</v>
      </c>
      <c r="L3012" s="2">
        <v>43189</v>
      </c>
    </row>
    <row r="3013" spans="1:12" x14ac:dyDescent="0.25">
      <c r="A30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5572177.2242003502</v>
      </c>
      <c r="B3013">
        <f t="shared" ca="1" si="94"/>
        <v>3</v>
      </c>
      <c r="C3013">
        <f t="shared" ca="1" si="95"/>
        <v>9</v>
      </c>
      <c r="D3013">
        <f ca="1">Table1[[#This Row],[Rooms]]*10*RANDBETWEEN(10,20)/10</f>
        <v>30</v>
      </c>
      <c r="E3013" s="1">
        <f>YEAR(Table1[[#This Row],[Sale_date]])</f>
        <v>2018</v>
      </c>
      <c r="F3013" s="1">
        <f>ROUNDUP(Table1[[#This Row],[month]]/3,0)</f>
        <v>1</v>
      </c>
      <c r="G3013" s="1">
        <f>MONTH(Table1[[#This Row],[Sale_date]])</f>
        <v>3</v>
      </c>
      <c r="H3013" s="1">
        <f>WEEKNUM(Table1[[#This Row],[Sale_date]])</f>
        <v>13</v>
      </c>
      <c r="I3013" s="1">
        <f>DAY(Table1[[#This Row],[Sale_date]])</f>
        <v>31</v>
      </c>
      <c r="J3013" s="4">
        <f>Table1[[#This Row],[Sale_date]]-DATE(YEAR(Table1[[#This Row],[Sale_date]]),1,1)+1</f>
        <v>90</v>
      </c>
      <c r="K3013" s="1">
        <f>WEEKDAY(Table1[[#This Row],[Sale_date]])</f>
        <v>7</v>
      </c>
      <c r="L3013" s="2">
        <v>43190</v>
      </c>
    </row>
    <row r="3014" spans="1:12" x14ac:dyDescent="0.25">
      <c r="A30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9285098.2856012397</v>
      </c>
      <c r="B3014">
        <f t="shared" ca="1" si="94"/>
        <v>1.5</v>
      </c>
      <c r="C3014">
        <f t="shared" ca="1" si="95"/>
        <v>6</v>
      </c>
      <c r="D3014">
        <f ca="1">Table1[[#This Row],[Rooms]]*10*RANDBETWEEN(10,20)/10</f>
        <v>27</v>
      </c>
      <c r="E3014" s="1">
        <f>YEAR(Table1[[#This Row],[Sale_date]])</f>
        <v>2018</v>
      </c>
      <c r="F3014" s="1">
        <f>ROUNDUP(Table1[[#This Row],[month]]/3,0)</f>
        <v>2</v>
      </c>
      <c r="G3014" s="1">
        <f>MONTH(Table1[[#This Row],[Sale_date]])</f>
        <v>4</v>
      </c>
      <c r="H3014" s="1">
        <f>WEEKNUM(Table1[[#This Row],[Sale_date]])</f>
        <v>14</v>
      </c>
      <c r="I3014" s="1">
        <f>DAY(Table1[[#This Row],[Sale_date]])</f>
        <v>1</v>
      </c>
      <c r="J3014" s="4">
        <f>Table1[[#This Row],[Sale_date]]-DATE(YEAR(Table1[[#This Row],[Sale_date]]),1,1)+1</f>
        <v>91</v>
      </c>
      <c r="K3014" s="1">
        <f>WEEKDAY(Table1[[#This Row],[Sale_date]])</f>
        <v>1</v>
      </c>
      <c r="L3014" s="2">
        <v>43191</v>
      </c>
    </row>
    <row r="3015" spans="1:12" x14ac:dyDescent="0.25">
      <c r="A30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4438338.6444956725</v>
      </c>
      <c r="B3015">
        <f t="shared" ca="1" si="94"/>
        <v>1.5</v>
      </c>
      <c r="C3015">
        <f t="shared" ca="1" si="95"/>
        <v>8</v>
      </c>
      <c r="D3015">
        <f ca="1">Table1[[#This Row],[Rooms]]*10*RANDBETWEEN(10,20)/10</f>
        <v>22.5</v>
      </c>
      <c r="E3015" s="1">
        <f>YEAR(Table1[[#This Row],[Sale_date]])</f>
        <v>2018</v>
      </c>
      <c r="F3015" s="1">
        <f>ROUNDUP(Table1[[#This Row],[month]]/3,0)</f>
        <v>2</v>
      </c>
      <c r="G3015" s="1">
        <f>MONTH(Table1[[#This Row],[Sale_date]])</f>
        <v>4</v>
      </c>
      <c r="H3015" s="1">
        <f>WEEKNUM(Table1[[#This Row],[Sale_date]])</f>
        <v>14</v>
      </c>
      <c r="I3015" s="1">
        <f>DAY(Table1[[#This Row],[Sale_date]])</f>
        <v>2</v>
      </c>
      <c r="J3015" s="4">
        <f>Table1[[#This Row],[Sale_date]]-DATE(YEAR(Table1[[#This Row],[Sale_date]]),1,1)+1</f>
        <v>92</v>
      </c>
      <c r="K3015" s="1">
        <f>WEEKDAY(Table1[[#This Row],[Sale_date]])</f>
        <v>2</v>
      </c>
      <c r="L3015" s="2">
        <v>43192</v>
      </c>
    </row>
    <row r="3016" spans="1:12" x14ac:dyDescent="0.25">
      <c r="A30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4245307.4826831091</v>
      </c>
      <c r="B3016">
        <f t="shared" ca="1" si="94"/>
        <v>1.5</v>
      </c>
      <c r="C3016">
        <f t="shared" ca="1" si="95"/>
        <v>4</v>
      </c>
      <c r="D3016">
        <f ca="1">Table1[[#This Row],[Rooms]]*10*RANDBETWEEN(10,20)/10</f>
        <v>22.5</v>
      </c>
      <c r="E3016" s="1">
        <f>YEAR(Table1[[#This Row],[Sale_date]])</f>
        <v>2018</v>
      </c>
      <c r="F3016" s="1">
        <f>ROUNDUP(Table1[[#This Row],[month]]/3,0)</f>
        <v>2</v>
      </c>
      <c r="G3016" s="1">
        <f>MONTH(Table1[[#This Row],[Sale_date]])</f>
        <v>4</v>
      </c>
      <c r="H3016" s="1">
        <f>WEEKNUM(Table1[[#This Row],[Sale_date]])</f>
        <v>14</v>
      </c>
      <c r="I3016" s="1">
        <f>DAY(Table1[[#This Row],[Sale_date]])</f>
        <v>3</v>
      </c>
      <c r="J3016" s="4">
        <f>Table1[[#This Row],[Sale_date]]-DATE(YEAR(Table1[[#This Row],[Sale_date]]),1,1)+1</f>
        <v>93</v>
      </c>
      <c r="K3016" s="1">
        <f>WEEKDAY(Table1[[#This Row],[Sale_date]])</f>
        <v>3</v>
      </c>
      <c r="L3016" s="2">
        <v>43193</v>
      </c>
    </row>
    <row r="3017" spans="1:12" x14ac:dyDescent="0.25">
      <c r="A30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10530362.452811422</v>
      </c>
      <c r="B3017">
        <f t="shared" ca="1" si="94"/>
        <v>3.5</v>
      </c>
      <c r="C3017">
        <f t="shared" ca="1" si="95"/>
        <v>2</v>
      </c>
      <c r="D3017">
        <f ca="1">Table1[[#This Row],[Rooms]]*10*RANDBETWEEN(10,20)/10</f>
        <v>56</v>
      </c>
      <c r="E3017" s="1">
        <f>YEAR(Table1[[#This Row],[Sale_date]])</f>
        <v>2018</v>
      </c>
      <c r="F3017" s="1">
        <f>ROUNDUP(Table1[[#This Row],[month]]/3,0)</f>
        <v>2</v>
      </c>
      <c r="G3017" s="1">
        <f>MONTH(Table1[[#This Row],[Sale_date]])</f>
        <v>4</v>
      </c>
      <c r="H3017" s="1">
        <f>WEEKNUM(Table1[[#This Row],[Sale_date]])</f>
        <v>14</v>
      </c>
      <c r="I3017" s="1">
        <f>DAY(Table1[[#This Row],[Sale_date]])</f>
        <v>4</v>
      </c>
      <c r="J3017" s="4">
        <f>Table1[[#This Row],[Sale_date]]-DATE(YEAR(Table1[[#This Row],[Sale_date]]),1,1)+1</f>
        <v>94</v>
      </c>
      <c r="K3017" s="1">
        <f>WEEKDAY(Table1[[#This Row],[Sale_date]])</f>
        <v>4</v>
      </c>
      <c r="L3017" s="2">
        <v>43194</v>
      </c>
    </row>
    <row r="3018" spans="1:12" x14ac:dyDescent="0.25">
      <c r="A30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17243970.035106454</v>
      </c>
      <c r="B3018">
        <f t="shared" ca="1" si="94"/>
        <v>3</v>
      </c>
      <c r="C3018">
        <f t="shared" ca="1" si="95"/>
        <v>8</v>
      </c>
      <c r="D3018">
        <f ca="1">Table1[[#This Row],[Rooms]]*10*RANDBETWEEN(10,20)/10</f>
        <v>60</v>
      </c>
      <c r="E3018" s="1">
        <f>YEAR(Table1[[#This Row],[Sale_date]])</f>
        <v>2018</v>
      </c>
      <c r="F3018" s="1">
        <f>ROUNDUP(Table1[[#This Row],[month]]/3,0)</f>
        <v>2</v>
      </c>
      <c r="G3018" s="1">
        <f>MONTH(Table1[[#This Row],[Sale_date]])</f>
        <v>4</v>
      </c>
      <c r="H3018" s="1">
        <f>WEEKNUM(Table1[[#This Row],[Sale_date]])</f>
        <v>14</v>
      </c>
      <c r="I3018" s="1">
        <f>DAY(Table1[[#This Row],[Sale_date]])</f>
        <v>5</v>
      </c>
      <c r="J3018" s="4">
        <f>Table1[[#This Row],[Sale_date]]-DATE(YEAR(Table1[[#This Row],[Sale_date]]),1,1)+1</f>
        <v>95</v>
      </c>
      <c r="K3018" s="1">
        <f>WEEKDAY(Table1[[#This Row],[Sale_date]])</f>
        <v>5</v>
      </c>
      <c r="L3018" s="2">
        <v>43195</v>
      </c>
    </row>
    <row r="3019" spans="1:12" x14ac:dyDescent="0.25">
      <c r="A30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10970106.67013379</v>
      </c>
      <c r="B3019">
        <f t="shared" ca="1" si="94"/>
        <v>2</v>
      </c>
      <c r="C3019">
        <f t="shared" ca="1" si="95"/>
        <v>9</v>
      </c>
      <c r="D3019">
        <f ca="1">Table1[[#This Row],[Rooms]]*10*RANDBETWEEN(10,20)/10</f>
        <v>30</v>
      </c>
      <c r="E3019" s="1">
        <f>YEAR(Table1[[#This Row],[Sale_date]])</f>
        <v>2018</v>
      </c>
      <c r="F3019" s="1">
        <f>ROUNDUP(Table1[[#This Row],[month]]/3,0)</f>
        <v>2</v>
      </c>
      <c r="G3019" s="1">
        <f>MONTH(Table1[[#This Row],[Sale_date]])</f>
        <v>4</v>
      </c>
      <c r="H3019" s="1">
        <f>WEEKNUM(Table1[[#This Row],[Sale_date]])</f>
        <v>14</v>
      </c>
      <c r="I3019" s="1">
        <f>DAY(Table1[[#This Row],[Sale_date]])</f>
        <v>6</v>
      </c>
      <c r="J3019" s="4">
        <f>Table1[[#This Row],[Sale_date]]-DATE(YEAR(Table1[[#This Row],[Sale_date]]),1,1)+1</f>
        <v>96</v>
      </c>
      <c r="K3019" s="1">
        <f>WEEKDAY(Table1[[#This Row],[Sale_date]])</f>
        <v>6</v>
      </c>
      <c r="L3019" s="2">
        <v>43196</v>
      </c>
    </row>
    <row r="3020" spans="1:12" x14ac:dyDescent="0.25">
      <c r="A30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6658930</v>
      </c>
      <c r="B3020">
        <f t="shared" ca="1" si="94"/>
        <v>2</v>
      </c>
      <c r="C3020">
        <f t="shared" ca="1" si="95"/>
        <v>3</v>
      </c>
      <c r="D3020">
        <f ca="1">Table1[[#This Row],[Rooms]]*10*RANDBETWEEN(10,20)/10</f>
        <v>32</v>
      </c>
      <c r="E3020" s="1">
        <f>YEAR(Table1[[#This Row],[Sale_date]])</f>
        <v>2018</v>
      </c>
      <c r="F3020" s="1">
        <f>ROUNDUP(Table1[[#This Row],[month]]/3,0)</f>
        <v>2</v>
      </c>
      <c r="G3020" s="1">
        <f>MONTH(Table1[[#This Row],[Sale_date]])</f>
        <v>4</v>
      </c>
      <c r="H3020" s="1">
        <f>WEEKNUM(Table1[[#This Row],[Sale_date]])</f>
        <v>14</v>
      </c>
      <c r="I3020" s="1">
        <f>DAY(Table1[[#This Row],[Sale_date]])</f>
        <v>7</v>
      </c>
      <c r="J3020" s="4">
        <f>Table1[[#This Row],[Sale_date]]-DATE(YEAR(Table1[[#This Row],[Sale_date]]),1,1)+1</f>
        <v>97</v>
      </c>
      <c r="K3020" s="1">
        <f>WEEKDAY(Table1[[#This Row],[Sale_date]])</f>
        <v>7</v>
      </c>
      <c r="L3020" s="2">
        <v>43197</v>
      </c>
    </row>
    <row r="3021" spans="1:12" x14ac:dyDescent="0.25">
      <c r="A30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5724680</v>
      </c>
      <c r="B3021">
        <f t="shared" ca="1" si="94"/>
        <v>2</v>
      </c>
      <c r="C3021">
        <f t="shared" ca="1" si="95"/>
        <v>2</v>
      </c>
      <c r="D3021">
        <f ca="1">Table1[[#This Row],[Rooms]]*10*RANDBETWEEN(10,20)/10</f>
        <v>26</v>
      </c>
      <c r="E3021" s="1">
        <f>YEAR(Table1[[#This Row],[Sale_date]])</f>
        <v>2018</v>
      </c>
      <c r="F3021" s="1">
        <f>ROUNDUP(Table1[[#This Row],[month]]/3,0)</f>
        <v>2</v>
      </c>
      <c r="G3021" s="1">
        <f>MONTH(Table1[[#This Row],[Sale_date]])</f>
        <v>4</v>
      </c>
      <c r="H3021" s="1">
        <f>WEEKNUM(Table1[[#This Row],[Sale_date]])</f>
        <v>15</v>
      </c>
      <c r="I3021" s="1">
        <f>DAY(Table1[[#This Row],[Sale_date]])</f>
        <v>8</v>
      </c>
      <c r="J3021" s="4">
        <f>Table1[[#This Row],[Sale_date]]-DATE(YEAR(Table1[[#This Row],[Sale_date]]),1,1)+1</f>
        <v>98</v>
      </c>
      <c r="K3021" s="1">
        <f>WEEKDAY(Table1[[#This Row],[Sale_date]])</f>
        <v>1</v>
      </c>
      <c r="L3021" s="2">
        <v>43198</v>
      </c>
    </row>
    <row r="3022" spans="1:12" x14ac:dyDescent="0.25">
      <c r="A30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12878451.827016659</v>
      </c>
      <c r="B3022">
        <f t="shared" ca="1" si="94"/>
        <v>2</v>
      </c>
      <c r="C3022">
        <f t="shared" ca="1" si="95"/>
        <v>9</v>
      </c>
      <c r="D3022">
        <f ca="1">Table1[[#This Row],[Rooms]]*10*RANDBETWEEN(10,20)/10</f>
        <v>38</v>
      </c>
      <c r="E3022" s="1">
        <f>YEAR(Table1[[#This Row],[Sale_date]])</f>
        <v>2018</v>
      </c>
      <c r="F3022" s="1">
        <f>ROUNDUP(Table1[[#This Row],[month]]/3,0)</f>
        <v>2</v>
      </c>
      <c r="G3022" s="1">
        <f>MONTH(Table1[[#This Row],[Sale_date]])</f>
        <v>4</v>
      </c>
      <c r="H3022" s="1">
        <f>WEEKNUM(Table1[[#This Row],[Sale_date]])</f>
        <v>15</v>
      </c>
      <c r="I3022" s="1">
        <f>DAY(Table1[[#This Row],[Sale_date]])</f>
        <v>9</v>
      </c>
      <c r="J3022" s="4">
        <f>Table1[[#This Row],[Sale_date]]-DATE(YEAR(Table1[[#This Row],[Sale_date]]),1,1)+1</f>
        <v>99</v>
      </c>
      <c r="K3022" s="1">
        <f>WEEKDAY(Table1[[#This Row],[Sale_date]])</f>
        <v>2</v>
      </c>
      <c r="L3022" s="2">
        <v>43199</v>
      </c>
    </row>
    <row r="3023" spans="1:12" x14ac:dyDescent="0.25">
      <c r="A30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8453409.0671835002</v>
      </c>
      <c r="B3023">
        <f t="shared" ca="1" si="94"/>
        <v>2.5</v>
      </c>
      <c r="C3023">
        <f t="shared" ca="1" si="95"/>
        <v>7</v>
      </c>
      <c r="D3023">
        <f ca="1">Table1[[#This Row],[Rooms]]*10*RANDBETWEEN(10,20)/10</f>
        <v>27.5</v>
      </c>
      <c r="E3023" s="1">
        <f>YEAR(Table1[[#This Row],[Sale_date]])</f>
        <v>2018</v>
      </c>
      <c r="F3023" s="1">
        <f>ROUNDUP(Table1[[#This Row],[month]]/3,0)</f>
        <v>2</v>
      </c>
      <c r="G3023" s="1">
        <f>MONTH(Table1[[#This Row],[Sale_date]])</f>
        <v>4</v>
      </c>
      <c r="H3023" s="1">
        <f>WEEKNUM(Table1[[#This Row],[Sale_date]])</f>
        <v>15</v>
      </c>
      <c r="I3023" s="1">
        <f>DAY(Table1[[#This Row],[Sale_date]])</f>
        <v>10</v>
      </c>
      <c r="J3023" s="4">
        <f>Table1[[#This Row],[Sale_date]]-DATE(YEAR(Table1[[#This Row],[Sale_date]]),1,1)+1</f>
        <v>100</v>
      </c>
      <c r="K3023" s="1">
        <f>WEEKDAY(Table1[[#This Row],[Sale_date]])</f>
        <v>3</v>
      </c>
      <c r="L3023" s="2">
        <v>43200</v>
      </c>
    </row>
    <row r="3024" spans="1:12" x14ac:dyDescent="0.25">
      <c r="A30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11765334.840272348</v>
      </c>
      <c r="B3024">
        <f t="shared" ca="1" si="94"/>
        <v>3</v>
      </c>
      <c r="C3024">
        <f t="shared" ca="1" si="95"/>
        <v>4</v>
      </c>
      <c r="D3024">
        <f ca="1">Table1[[#This Row],[Rooms]]*10*RANDBETWEEN(10,20)/10</f>
        <v>48</v>
      </c>
      <c r="E3024" s="1">
        <f>YEAR(Table1[[#This Row],[Sale_date]])</f>
        <v>2018</v>
      </c>
      <c r="F3024" s="1">
        <f>ROUNDUP(Table1[[#This Row],[month]]/3,0)</f>
        <v>2</v>
      </c>
      <c r="G3024" s="1">
        <f>MONTH(Table1[[#This Row],[Sale_date]])</f>
        <v>4</v>
      </c>
      <c r="H3024" s="1">
        <f>WEEKNUM(Table1[[#This Row],[Sale_date]])</f>
        <v>15</v>
      </c>
      <c r="I3024" s="1">
        <f>DAY(Table1[[#This Row],[Sale_date]])</f>
        <v>11</v>
      </c>
      <c r="J3024" s="4">
        <f>Table1[[#This Row],[Sale_date]]-DATE(YEAR(Table1[[#This Row],[Sale_date]]),1,1)+1</f>
        <v>101</v>
      </c>
      <c r="K3024" s="1">
        <f>WEEKDAY(Table1[[#This Row],[Sale_date]])</f>
        <v>4</v>
      </c>
      <c r="L3024" s="2">
        <v>43201</v>
      </c>
    </row>
    <row r="3025" spans="1:12" x14ac:dyDescent="0.25">
      <c r="A30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5695217.1637968989</v>
      </c>
      <c r="B3025">
        <f t="shared" ca="1" si="94"/>
        <v>1.5</v>
      </c>
      <c r="C3025">
        <f t="shared" ca="1" si="95"/>
        <v>10</v>
      </c>
      <c r="D3025">
        <f ca="1">Table1[[#This Row],[Rooms]]*10*RANDBETWEEN(10,20)/10</f>
        <v>27</v>
      </c>
      <c r="E3025" s="1">
        <f>YEAR(Table1[[#This Row],[Sale_date]])</f>
        <v>2018</v>
      </c>
      <c r="F3025" s="1">
        <f>ROUNDUP(Table1[[#This Row],[month]]/3,0)</f>
        <v>2</v>
      </c>
      <c r="G3025" s="1">
        <f>MONTH(Table1[[#This Row],[Sale_date]])</f>
        <v>4</v>
      </c>
      <c r="H3025" s="1">
        <f>WEEKNUM(Table1[[#This Row],[Sale_date]])</f>
        <v>15</v>
      </c>
      <c r="I3025" s="1">
        <f>DAY(Table1[[#This Row],[Sale_date]])</f>
        <v>12</v>
      </c>
      <c r="J3025" s="4">
        <f>Table1[[#This Row],[Sale_date]]-DATE(YEAR(Table1[[#This Row],[Sale_date]]),1,1)+1</f>
        <v>102</v>
      </c>
      <c r="K3025" s="1">
        <f>WEEKDAY(Table1[[#This Row],[Sale_date]])</f>
        <v>5</v>
      </c>
      <c r="L3025" s="2">
        <v>43202</v>
      </c>
    </row>
    <row r="3026" spans="1:12" x14ac:dyDescent="0.25">
      <c r="A30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3217189.1947312611</v>
      </c>
      <c r="B3026">
        <f t="shared" ca="1" si="94"/>
        <v>1</v>
      </c>
      <c r="C3026">
        <f t="shared" ca="1" si="95"/>
        <v>1</v>
      </c>
      <c r="D3026">
        <f ca="1">Table1[[#This Row],[Rooms]]*10*RANDBETWEEN(10,20)/10</f>
        <v>12</v>
      </c>
      <c r="E3026" s="1">
        <f>YEAR(Table1[[#This Row],[Sale_date]])</f>
        <v>2018</v>
      </c>
      <c r="F3026" s="1">
        <f>ROUNDUP(Table1[[#This Row],[month]]/3,0)</f>
        <v>2</v>
      </c>
      <c r="G3026" s="1">
        <f>MONTH(Table1[[#This Row],[Sale_date]])</f>
        <v>4</v>
      </c>
      <c r="H3026" s="1">
        <f>WEEKNUM(Table1[[#This Row],[Sale_date]])</f>
        <v>15</v>
      </c>
      <c r="I3026" s="1">
        <f>DAY(Table1[[#This Row],[Sale_date]])</f>
        <v>13</v>
      </c>
      <c r="J3026" s="4">
        <f>Table1[[#This Row],[Sale_date]]-DATE(YEAR(Table1[[#This Row],[Sale_date]]),1,1)+1</f>
        <v>103</v>
      </c>
      <c r="K3026" s="1">
        <f>WEEKDAY(Table1[[#This Row],[Sale_date]])</f>
        <v>6</v>
      </c>
      <c r="L3026" s="2">
        <v>43203</v>
      </c>
    </row>
    <row r="3027" spans="1:12" x14ac:dyDescent="0.25">
      <c r="A30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6432213.1006395491</v>
      </c>
      <c r="B3027">
        <f t="shared" ca="1" si="94"/>
        <v>2</v>
      </c>
      <c r="C3027">
        <f t="shared" ca="1" si="95"/>
        <v>8</v>
      </c>
      <c r="D3027">
        <f ca="1">Table1[[#This Row],[Rooms]]*10*RANDBETWEEN(10,20)/10</f>
        <v>38</v>
      </c>
      <c r="E3027" s="1">
        <f>YEAR(Table1[[#This Row],[Sale_date]])</f>
        <v>2018</v>
      </c>
      <c r="F3027" s="1">
        <f>ROUNDUP(Table1[[#This Row],[month]]/3,0)</f>
        <v>2</v>
      </c>
      <c r="G3027" s="1">
        <f>MONTH(Table1[[#This Row],[Sale_date]])</f>
        <v>4</v>
      </c>
      <c r="H3027" s="1">
        <f>WEEKNUM(Table1[[#This Row],[Sale_date]])</f>
        <v>15</v>
      </c>
      <c r="I3027" s="1">
        <f>DAY(Table1[[#This Row],[Sale_date]])</f>
        <v>14</v>
      </c>
      <c r="J3027" s="4">
        <f>Table1[[#This Row],[Sale_date]]-DATE(YEAR(Table1[[#This Row],[Sale_date]]),1,1)+1</f>
        <v>104</v>
      </c>
      <c r="K3027" s="1">
        <f>WEEKDAY(Table1[[#This Row],[Sale_date]])</f>
        <v>7</v>
      </c>
      <c r="L3027" s="2">
        <v>43204</v>
      </c>
    </row>
    <row r="3028" spans="1:12" x14ac:dyDescent="0.25">
      <c r="A30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11253008.469168372</v>
      </c>
      <c r="B3028">
        <f t="shared" ca="1" si="94"/>
        <v>3.5</v>
      </c>
      <c r="C3028">
        <f t="shared" ca="1" si="95"/>
        <v>10</v>
      </c>
      <c r="D3028">
        <f ca="1">Table1[[#This Row],[Rooms]]*10*RANDBETWEEN(10,20)/10</f>
        <v>63</v>
      </c>
      <c r="E3028" s="1">
        <f>YEAR(Table1[[#This Row],[Sale_date]])</f>
        <v>2018</v>
      </c>
      <c r="F3028" s="1">
        <f>ROUNDUP(Table1[[#This Row],[month]]/3,0)</f>
        <v>2</v>
      </c>
      <c r="G3028" s="1">
        <f>MONTH(Table1[[#This Row],[Sale_date]])</f>
        <v>4</v>
      </c>
      <c r="H3028" s="1">
        <f>WEEKNUM(Table1[[#This Row],[Sale_date]])</f>
        <v>16</v>
      </c>
      <c r="I3028" s="1">
        <f>DAY(Table1[[#This Row],[Sale_date]])</f>
        <v>15</v>
      </c>
      <c r="J3028" s="4">
        <f>Table1[[#This Row],[Sale_date]]-DATE(YEAR(Table1[[#This Row],[Sale_date]]),1,1)+1</f>
        <v>105</v>
      </c>
      <c r="K3028" s="1">
        <f>WEEKDAY(Table1[[#This Row],[Sale_date]])</f>
        <v>1</v>
      </c>
      <c r="L3028" s="2">
        <v>43205</v>
      </c>
    </row>
    <row r="3029" spans="1:12" x14ac:dyDescent="0.25">
      <c r="A30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11472866.79612951</v>
      </c>
      <c r="B3029">
        <f t="shared" ca="1" si="94"/>
        <v>4</v>
      </c>
      <c r="C3029">
        <f t="shared" ca="1" si="95"/>
        <v>5</v>
      </c>
      <c r="D3029">
        <f ca="1">Table1[[#This Row],[Rooms]]*10*RANDBETWEEN(10,20)/10</f>
        <v>48</v>
      </c>
      <c r="E3029" s="1">
        <f>YEAR(Table1[[#This Row],[Sale_date]])</f>
        <v>2018</v>
      </c>
      <c r="F3029" s="1">
        <f>ROUNDUP(Table1[[#This Row],[month]]/3,0)</f>
        <v>2</v>
      </c>
      <c r="G3029" s="1">
        <f>MONTH(Table1[[#This Row],[Sale_date]])</f>
        <v>4</v>
      </c>
      <c r="H3029" s="1">
        <f>WEEKNUM(Table1[[#This Row],[Sale_date]])</f>
        <v>16</v>
      </c>
      <c r="I3029" s="1">
        <f>DAY(Table1[[#This Row],[Sale_date]])</f>
        <v>16</v>
      </c>
      <c r="J3029" s="4">
        <f>Table1[[#This Row],[Sale_date]]-DATE(YEAR(Table1[[#This Row],[Sale_date]]),1,1)+1</f>
        <v>106</v>
      </c>
      <c r="K3029" s="1">
        <f>WEEKDAY(Table1[[#This Row],[Sale_date]])</f>
        <v>2</v>
      </c>
      <c r="L3029" s="2">
        <v>43206</v>
      </c>
    </row>
    <row r="3030" spans="1:12" x14ac:dyDescent="0.25">
      <c r="A30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3572302.2323170183</v>
      </c>
      <c r="B3030">
        <f t="shared" ca="1" si="94"/>
        <v>1.5</v>
      </c>
      <c r="C3030">
        <f t="shared" ca="1" si="95"/>
        <v>4</v>
      </c>
      <c r="D3030">
        <f ca="1">Table1[[#This Row],[Rooms]]*10*RANDBETWEEN(10,20)/10</f>
        <v>19.5</v>
      </c>
      <c r="E3030" s="1">
        <f>YEAR(Table1[[#This Row],[Sale_date]])</f>
        <v>2018</v>
      </c>
      <c r="F3030" s="1">
        <f>ROUNDUP(Table1[[#This Row],[month]]/3,0)</f>
        <v>2</v>
      </c>
      <c r="G3030" s="1">
        <f>MONTH(Table1[[#This Row],[Sale_date]])</f>
        <v>4</v>
      </c>
      <c r="H3030" s="1">
        <f>WEEKNUM(Table1[[#This Row],[Sale_date]])</f>
        <v>16</v>
      </c>
      <c r="I3030" s="1">
        <f>DAY(Table1[[#This Row],[Sale_date]])</f>
        <v>17</v>
      </c>
      <c r="J3030" s="4">
        <f>Table1[[#This Row],[Sale_date]]-DATE(YEAR(Table1[[#This Row],[Sale_date]]),1,1)+1</f>
        <v>107</v>
      </c>
      <c r="K3030" s="1">
        <f>WEEKDAY(Table1[[#This Row],[Sale_date]])</f>
        <v>3</v>
      </c>
      <c r="L3030" s="2">
        <v>43207</v>
      </c>
    </row>
    <row r="3031" spans="1:12" x14ac:dyDescent="0.25">
      <c r="A30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3956000</v>
      </c>
      <c r="B3031">
        <f t="shared" ca="1" si="94"/>
        <v>1.5</v>
      </c>
      <c r="C3031">
        <f t="shared" ca="1" si="95"/>
        <v>4</v>
      </c>
      <c r="D3031">
        <f ca="1">Table1[[#This Row],[Rooms]]*10*RANDBETWEEN(10,20)/10</f>
        <v>16.5</v>
      </c>
      <c r="E3031" s="1">
        <f>YEAR(Table1[[#This Row],[Sale_date]])</f>
        <v>2018</v>
      </c>
      <c r="F3031" s="1">
        <f>ROUNDUP(Table1[[#This Row],[month]]/3,0)</f>
        <v>2</v>
      </c>
      <c r="G3031" s="1">
        <f>MONTH(Table1[[#This Row],[Sale_date]])</f>
        <v>4</v>
      </c>
      <c r="H3031" s="1">
        <f>WEEKNUM(Table1[[#This Row],[Sale_date]])</f>
        <v>16</v>
      </c>
      <c r="I3031" s="1">
        <f>DAY(Table1[[#This Row],[Sale_date]])</f>
        <v>18</v>
      </c>
      <c r="J3031" s="4">
        <f>Table1[[#This Row],[Sale_date]]-DATE(YEAR(Table1[[#This Row],[Sale_date]]),1,1)+1</f>
        <v>108</v>
      </c>
      <c r="K3031" s="1">
        <f>WEEKDAY(Table1[[#This Row],[Sale_date]])</f>
        <v>4</v>
      </c>
      <c r="L3031" s="2">
        <v>43208</v>
      </c>
    </row>
    <row r="3032" spans="1:12" x14ac:dyDescent="0.25">
      <c r="A30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15960794.618351854</v>
      </c>
      <c r="B3032">
        <f t="shared" ca="1" si="94"/>
        <v>2.5</v>
      </c>
      <c r="C3032">
        <f t="shared" ca="1" si="95"/>
        <v>2</v>
      </c>
      <c r="D3032">
        <f ca="1">Table1[[#This Row],[Rooms]]*10*RANDBETWEEN(10,20)/10</f>
        <v>50</v>
      </c>
      <c r="E3032" s="1">
        <f>YEAR(Table1[[#This Row],[Sale_date]])</f>
        <v>2018</v>
      </c>
      <c r="F3032" s="1">
        <f>ROUNDUP(Table1[[#This Row],[month]]/3,0)</f>
        <v>2</v>
      </c>
      <c r="G3032" s="1">
        <f>MONTH(Table1[[#This Row],[Sale_date]])</f>
        <v>4</v>
      </c>
      <c r="H3032" s="1">
        <f>WEEKNUM(Table1[[#This Row],[Sale_date]])</f>
        <v>16</v>
      </c>
      <c r="I3032" s="1">
        <f>DAY(Table1[[#This Row],[Sale_date]])</f>
        <v>19</v>
      </c>
      <c r="J3032" s="4">
        <f>Table1[[#This Row],[Sale_date]]-DATE(YEAR(Table1[[#This Row],[Sale_date]]),1,1)+1</f>
        <v>109</v>
      </c>
      <c r="K3032" s="1">
        <f>WEEKDAY(Table1[[#This Row],[Sale_date]])</f>
        <v>5</v>
      </c>
      <c r="L3032" s="2">
        <v>43209</v>
      </c>
    </row>
    <row r="3033" spans="1:12" x14ac:dyDescent="0.25">
      <c r="A30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13373994.714985667</v>
      </c>
      <c r="B3033">
        <f t="shared" ca="1" si="94"/>
        <v>3.5</v>
      </c>
      <c r="C3033">
        <f t="shared" ca="1" si="95"/>
        <v>10</v>
      </c>
      <c r="D3033">
        <f ca="1">Table1[[#This Row],[Rooms]]*10*RANDBETWEEN(10,20)/10</f>
        <v>70</v>
      </c>
      <c r="E3033" s="1">
        <f>YEAR(Table1[[#This Row],[Sale_date]])</f>
        <v>2018</v>
      </c>
      <c r="F3033" s="1">
        <f>ROUNDUP(Table1[[#This Row],[month]]/3,0)</f>
        <v>2</v>
      </c>
      <c r="G3033" s="1">
        <f>MONTH(Table1[[#This Row],[Sale_date]])</f>
        <v>4</v>
      </c>
      <c r="H3033" s="1">
        <f>WEEKNUM(Table1[[#This Row],[Sale_date]])</f>
        <v>16</v>
      </c>
      <c r="I3033" s="1">
        <f>DAY(Table1[[#This Row],[Sale_date]])</f>
        <v>20</v>
      </c>
      <c r="J3033" s="4">
        <f>Table1[[#This Row],[Sale_date]]-DATE(YEAR(Table1[[#This Row],[Sale_date]]),1,1)+1</f>
        <v>110</v>
      </c>
      <c r="K3033" s="1">
        <f>WEEKDAY(Table1[[#This Row],[Sale_date]])</f>
        <v>6</v>
      </c>
      <c r="L3033" s="2">
        <v>43210</v>
      </c>
    </row>
    <row r="3034" spans="1:12" x14ac:dyDescent="0.25">
      <c r="A30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2992966.9784542681</v>
      </c>
      <c r="B3034">
        <f t="shared" ca="1" si="94"/>
        <v>1</v>
      </c>
      <c r="C3034">
        <f t="shared" ca="1" si="95"/>
        <v>7</v>
      </c>
      <c r="D3034">
        <f ca="1">Table1[[#This Row],[Rooms]]*10*RANDBETWEEN(10,20)/10</f>
        <v>15</v>
      </c>
      <c r="E3034" s="1">
        <f>YEAR(Table1[[#This Row],[Sale_date]])</f>
        <v>2018</v>
      </c>
      <c r="F3034" s="1">
        <f>ROUNDUP(Table1[[#This Row],[month]]/3,0)</f>
        <v>2</v>
      </c>
      <c r="G3034" s="1">
        <f>MONTH(Table1[[#This Row],[Sale_date]])</f>
        <v>4</v>
      </c>
      <c r="H3034" s="1">
        <f>WEEKNUM(Table1[[#This Row],[Sale_date]])</f>
        <v>16</v>
      </c>
      <c r="I3034" s="1">
        <f>DAY(Table1[[#This Row],[Sale_date]])</f>
        <v>21</v>
      </c>
      <c r="J3034" s="4">
        <f>Table1[[#This Row],[Sale_date]]-DATE(YEAR(Table1[[#This Row],[Sale_date]]),1,1)+1</f>
        <v>111</v>
      </c>
      <c r="K3034" s="1">
        <f>WEEKDAY(Table1[[#This Row],[Sale_date]])</f>
        <v>7</v>
      </c>
      <c r="L3034" s="2">
        <v>43211</v>
      </c>
    </row>
    <row r="3035" spans="1:12" x14ac:dyDescent="0.25">
      <c r="A30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7847282.9713690374</v>
      </c>
      <c r="B3035">
        <f t="shared" ca="1" si="94"/>
        <v>2.5</v>
      </c>
      <c r="C3035">
        <f t="shared" ca="1" si="95"/>
        <v>5</v>
      </c>
      <c r="D3035">
        <f ca="1">Table1[[#This Row],[Rooms]]*10*RANDBETWEEN(10,20)/10</f>
        <v>25</v>
      </c>
      <c r="E3035" s="1">
        <f>YEAR(Table1[[#This Row],[Sale_date]])</f>
        <v>2018</v>
      </c>
      <c r="F3035" s="1">
        <f>ROUNDUP(Table1[[#This Row],[month]]/3,0)</f>
        <v>2</v>
      </c>
      <c r="G3035" s="1">
        <f>MONTH(Table1[[#This Row],[Sale_date]])</f>
        <v>4</v>
      </c>
      <c r="H3035" s="1">
        <f>WEEKNUM(Table1[[#This Row],[Sale_date]])</f>
        <v>17</v>
      </c>
      <c r="I3035" s="1">
        <f>DAY(Table1[[#This Row],[Sale_date]])</f>
        <v>22</v>
      </c>
      <c r="J3035" s="4">
        <f>Table1[[#This Row],[Sale_date]]-DATE(YEAR(Table1[[#This Row],[Sale_date]]),1,1)+1</f>
        <v>112</v>
      </c>
      <c r="K3035" s="1">
        <f>WEEKDAY(Table1[[#This Row],[Sale_date]])</f>
        <v>1</v>
      </c>
      <c r="L3035" s="2">
        <v>43212</v>
      </c>
    </row>
    <row r="3036" spans="1:12" x14ac:dyDescent="0.25">
      <c r="A30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21650602.524176046</v>
      </c>
      <c r="B3036">
        <f t="shared" ca="1" si="94"/>
        <v>3.5</v>
      </c>
      <c r="C3036">
        <f t="shared" ca="1" si="95"/>
        <v>1</v>
      </c>
      <c r="D3036">
        <f ca="1">Table1[[#This Row],[Rooms]]*10*RANDBETWEEN(10,20)/10</f>
        <v>70</v>
      </c>
      <c r="E3036" s="1">
        <f>YEAR(Table1[[#This Row],[Sale_date]])</f>
        <v>2018</v>
      </c>
      <c r="F3036" s="1">
        <f>ROUNDUP(Table1[[#This Row],[month]]/3,0)</f>
        <v>2</v>
      </c>
      <c r="G3036" s="1">
        <f>MONTH(Table1[[#This Row],[Sale_date]])</f>
        <v>4</v>
      </c>
      <c r="H3036" s="1">
        <f>WEEKNUM(Table1[[#This Row],[Sale_date]])</f>
        <v>17</v>
      </c>
      <c r="I3036" s="1">
        <f>DAY(Table1[[#This Row],[Sale_date]])</f>
        <v>23</v>
      </c>
      <c r="J3036" s="4">
        <f>Table1[[#This Row],[Sale_date]]-DATE(YEAR(Table1[[#This Row],[Sale_date]]),1,1)+1</f>
        <v>113</v>
      </c>
      <c r="K3036" s="1">
        <f>WEEKDAY(Table1[[#This Row],[Sale_date]])</f>
        <v>2</v>
      </c>
      <c r="L3036" s="2">
        <v>43213</v>
      </c>
    </row>
    <row r="3037" spans="1:12" x14ac:dyDescent="0.25">
      <c r="A30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4135299.815988963</v>
      </c>
      <c r="B3037">
        <f t="shared" ca="1" si="94"/>
        <v>1</v>
      </c>
      <c r="C3037">
        <f t="shared" ca="1" si="95"/>
        <v>3</v>
      </c>
      <c r="D3037">
        <f ca="1">Table1[[#This Row],[Rooms]]*10*RANDBETWEEN(10,20)/10</f>
        <v>18</v>
      </c>
      <c r="E3037" s="1">
        <f>YEAR(Table1[[#This Row],[Sale_date]])</f>
        <v>2018</v>
      </c>
      <c r="F3037" s="1">
        <f>ROUNDUP(Table1[[#This Row],[month]]/3,0)</f>
        <v>2</v>
      </c>
      <c r="G3037" s="1">
        <f>MONTH(Table1[[#This Row],[Sale_date]])</f>
        <v>4</v>
      </c>
      <c r="H3037" s="1">
        <f>WEEKNUM(Table1[[#This Row],[Sale_date]])</f>
        <v>17</v>
      </c>
      <c r="I3037" s="1">
        <f>DAY(Table1[[#This Row],[Sale_date]])</f>
        <v>24</v>
      </c>
      <c r="J3037" s="4">
        <f>Table1[[#This Row],[Sale_date]]-DATE(YEAR(Table1[[#This Row],[Sale_date]]),1,1)+1</f>
        <v>114</v>
      </c>
      <c r="K3037" s="1">
        <f>WEEKDAY(Table1[[#This Row],[Sale_date]])</f>
        <v>3</v>
      </c>
      <c r="L3037" s="2">
        <v>43214</v>
      </c>
    </row>
    <row r="3038" spans="1:12" x14ac:dyDescent="0.25">
      <c r="A30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7248396.4072291413</v>
      </c>
      <c r="B3038">
        <f t="shared" ca="1" si="94"/>
        <v>1.5</v>
      </c>
      <c r="C3038">
        <f t="shared" ca="1" si="95"/>
        <v>4</v>
      </c>
      <c r="D3038">
        <f ca="1">Table1[[#This Row],[Rooms]]*10*RANDBETWEEN(10,20)/10</f>
        <v>21</v>
      </c>
      <c r="E3038" s="1">
        <f>YEAR(Table1[[#This Row],[Sale_date]])</f>
        <v>2018</v>
      </c>
      <c r="F3038" s="1">
        <f>ROUNDUP(Table1[[#This Row],[month]]/3,0)</f>
        <v>2</v>
      </c>
      <c r="G3038" s="1">
        <f>MONTH(Table1[[#This Row],[Sale_date]])</f>
        <v>4</v>
      </c>
      <c r="H3038" s="1">
        <f>WEEKNUM(Table1[[#This Row],[Sale_date]])</f>
        <v>17</v>
      </c>
      <c r="I3038" s="1">
        <f>DAY(Table1[[#This Row],[Sale_date]])</f>
        <v>25</v>
      </c>
      <c r="J3038" s="4">
        <f>Table1[[#This Row],[Sale_date]]-DATE(YEAR(Table1[[#This Row],[Sale_date]]),1,1)+1</f>
        <v>115</v>
      </c>
      <c r="K3038" s="1">
        <f>WEEKDAY(Table1[[#This Row],[Sale_date]])</f>
        <v>4</v>
      </c>
      <c r="L3038" s="2">
        <v>43215</v>
      </c>
    </row>
    <row r="3039" spans="1:12" x14ac:dyDescent="0.25">
      <c r="A30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9529072.5841618441</v>
      </c>
      <c r="B3039">
        <f t="shared" ca="1" si="94"/>
        <v>3</v>
      </c>
      <c r="C3039">
        <f t="shared" ca="1" si="95"/>
        <v>4</v>
      </c>
      <c r="D3039">
        <f ca="1">Table1[[#This Row],[Rooms]]*10*RANDBETWEEN(10,20)/10</f>
        <v>30</v>
      </c>
      <c r="E3039" s="1">
        <f>YEAR(Table1[[#This Row],[Sale_date]])</f>
        <v>2018</v>
      </c>
      <c r="F3039" s="1">
        <f>ROUNDUP(Table1[[#This Row],[month]]/3,0)</f>
        <v>2</v>
      </c>
      <c r="G3039" s="1">
        <f>MONTH(Table1[[#This Row],[Sale_date]])</f>
        <v>4</v>
      </c>
      <c r="H3039" s="1">
        <f>WEEKNUM(Table1[[#This Row],[Sale_date]])</f>
        <v>17</v>
      </c>
      <c r="I3039" s="1">
        <f>DAY(Table1[[#This Row],[Sale_date]])</f>
        <v>26</v>
      </c>
      <c r="J3039" s="4">
        <f>Table1[[#This Row],[Sale_date]]-DATE(YEAR(Table1[[#This Row],[Sale_date]]),1,1)+1</f>
        <v>116</v>
      </c>
      <c r="K3039" s="1">
        <f>WEEKDAY(Table1[[#This Row],[Sale_date]])</f>
        <v>5</v>
      </c>
      <c r="L3039" s="2">
        <v>43216</v>
      </c>
    </row>
    <row r="3040" spans="1:12" x14ac:dyDescent="0.25">
      <c r="A30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10467615.813590324</v>
      </c>
      <c r="B3040">
        <f t="shared" ca="1" si="94"/>
        <v>3.5</v>
      </c>
      <c r="C3040">
        <f t="shared" ca="1" si="95"/>
        <v>8</v>
      </c>
      <c r="D3040">
        <f ca="1">Table1[[#This Row],[Rooms]]*10*RANDBETWEEN(10,20)/10</f>
        <v>49</v>
      </c>
      <c r="E3040" s="1">
        <f>YEAR(Table1[[#This Row],[Sale_date]])</f>
        <v>2018</v>
      </c>
      <c r="F3040" s="1">
        <f>ROUNDUP(Table1[[#This Row],[month]]/3,0)</f>
        <v>2</v>
      </c>
      <c r="G3040" s="1">
        <f>MONTH(Table1[[#This Row],[Sale_date]])</f>
        <v>4</v>
      </c>
      <c r="H3040" s="1">
        <f>WEEKNUM(Table1[[#This Row],[Sale_date]])</f>
        <v>17</v>
      </c>
      <c r="I3040" s="1">
        <f>DAY(Table1[[#This Row],[Sale_date]])</f>
        <v>27</v>
      </c>
      <c r="J3040" s="4">
        <f>Table1[[#This Row],[Sale_date]]-DATE(YEAR(Table1[[#This Row],[Sale_date]]),1,1)+1</f>
        <v>117</v>
      </c>
      <c r="K3040" s="1">
        <f>WEEKDAY(Table1[[#This Row],[Sale_date]])</f>
        <v>6</v>
      </c>
      <c r="L3040" s="2">
        <v>43217</v>
      </c>
    </row>
    <row r="3041" spans="1:12" x14ac:dyDescent="0.25">
      <c r="A30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8420897.1098035853</v>
      </c>
      <c r="B3041">
        <f t="shared" ca="1" si="94"/>
        <v>2</v>
      </c>
      <c r="C3041">
        <f t="shared" ca="1" si="95"/>
        <v>5</v>
      </c>
      <c r="D3041">
        <f ca="1">Table1[[#This Row],[Rooms]]*10*RANDBETWEEN(10,20)/10</f>
        <v>32</v>
      </c>
      <c r="E3041" s="1">
        <f>YEAR(Table1[[#This Row],[Sale_date]])</f>
        <v>2018</v>
      </c>
      <c r="F3041" s="1">
        <f>ROUNDUP(Table1[[#This Row],[month]]/3,0)</f>
        <v>2</v>
      </c>
      <c r="G3041" s="1">
        <f>MONTH(Table1[[#This Row],[Sale_date]])</f>
        <v>4</v>
      </c>
      <c r="H3041" s="1">
        <f>WEEKNUM(Table1[[#This Row],[Sale_date]])</f>
        <v>17</v>
      </c>
      <c r="I3041" s="1">
        <f>DAY(Table1[[#This Row],[Sale_date]])</f>
        <v>28</v>
      </c>
      <c r="J3041" s="4">
        <f>Table1[[#This Row],[Sale_date]]-DATE(YEAR(Table1[[#This Row],[Sale_date]]),1,1)+1</f>
        <v>118</v>
      </c>
      <c r="K3041" s="1">
        <f>WEEKDAY(Table1[[#This Row],[Sale_date]])</f>
        <v>7</v>
      </c>
      <c r="L3041" s="2">
        <v>43218</v>
      </c>
    </row>
    <row r="3042" spans="1:12" x14ac:dyDescent="0.25">
      <c r="A30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4823849.3086403338</v>
      </c>
      <c r="B3042">
        <f t="shared" ca="1" si="94"/>
        <v>2.5</v>
      </c>
      <c r="C3042">
        <f t="shared" ca="1" si="95"/>
        <v>3</v>
      </c>
      <c r="D3042">
        <f ca="1">Table1[[#This Row],[Rooms]]*10*RANDBETWEEN(10,20)/10</f>
        <v>25</v>
      </c>
      <c r="E3042" s="1">
        <f>YEAR(Table1[[#This Row],[Sale_date]])</f>
        <v>2018</v>
      </c>
      <c r="F3042" s="1">
        <f>ROUNDUP(Table1[[#This Row],[month]]/3,0)</f>
        <v>2</v>
      </c>
      <c r="G3042" s="1">
        <f>MONTH(Table1[[#This Row],[Sale_date]])</f>
        <v>4</v>
      </c>
      <c r="H3042" s="1">
        <f>WEEKNUM(Table1[[#This Row],[Sale_date]])</f>
        <v>18</v>
      </c>
      <c r="I3042" s="1">
        <f>DAY(Table1[[#This Row],[Sale_date]])</f>
        <v>29</v>
      </c>
      <c r="J3042" s="4">
        <f>Table1[[#This Row],[Sale_date]]-DATE(YEAR(Table1[[#This Row],[Sale_date]]),1,1)+1</f>
        <v>119</v>
      </c>
      <c r="K3042" s="1">
        <f>WEEKDAY(Table1[[#This Row],[Sale_date]])</f>
        <v>1</v>
      </c>
      <c r="L3042" s="2">
        <v>43219</v>
      </c>
    </row>
    <row r="3043" spans="1:12" x14ac:dyDescent="0.25">
      <c r="A30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5350691.4325267458</v>
      </c>
      <c r="B3043">
        <f t="shared" ca="1" si="94"/>
        <v>1</v>
      </c>
      <c r="C3043">
        <f t="shared" ca="1" si="95"/>
        <v>5</v>
      </c>
      <c r="D3043">
        <f ca="1">Table1[[#This Row],[Rooms]]*10*RANDBETWEEN(10,20)/10</f>
        <v>14</v>
      </c>
      <c r="E3043" s="1">
        <f>YEAR(Table1[[#This Row],[Sale_date]])</f>
        <v>2018</v>
      </c>
      <c r="F3043" s="1">
        <f>ROUNDUP(Table1[[#This Row],[month]]/3,0)</f>
        <v>2</v>
      </c>
      <c r="G3043" s="1">
        <f>MONTH(Table1[[#This Row],[Sale_date]])</f>
        <v>4</v>
      </c>
      <c r="H3043" s="1">
        <f>WEEKNUM(Table1[[#This Row],[Sale_date]])</f>
        <v>18</v>
      </c>
      <c r="I3043" s="1">
        <f>DAY(Table1[[#This Row],[Sale_date]])</f>
        <v>30</v>
      </c>
      <c r="J3043" s="4">
        <f>Table1[[#This Row],[Sale_date]]-DATE(YEAR(Table1[[#This Row],[Sale_date]]),1,1)+1</f>
        <v>120</v>
      </c>
      <c r="K3043" s="1">
        <f>WEEKDAY(Table1[[#This Row],[Sale_date]])</f>
        <v>2</v>
      </c>
      <c r="L3043" s="2">
        <v>43220</v>
      </c>
    </row>
    <row r="3044" spans="1:12" x14ac:dyDescent="0.25">
      <c r="A30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3181328.0433187061</v>
      </c>
      <c r="B3044">
        <f t="shared" ca="1" si="94"/>
        <v>2</v>
      </c>
      <c r="C3044">
        <f t="shared" ca="1" si="95"/>
        <v>1</v>
      </c>
      <c r="D3044">
        <f ca="1">Table1[[#This Row],[Rooms]]*10*RANDBETWEEN(10,20)/10</f>
        <v>22</v>
      </c>
      <c r="E3044" s="1">
        <f>YEAR(Table1[[#This Row],[Sale_date]])</f>
        <v>2018</v>
      </c>
      <c r="F3044" s="1">
        <f>ROUNDUP(Table1[[#This Row],[month]]/3,0)</f>
        <v>2</v>
      </c>
      <c r="G3044" s="1">
        <f>MONTH(Table1[[#This Row],[Sale_date]])</f>
        <v>5</v>
      </c>
      <c r="H3044" s="1">
        <f>WEEKNUM(Table1[[#This Row],[Sale_date]])</f>
        <v>18</v>
      </c>
      <c r="I3044" s="1">
        <f>DAY(Table1[[#This Row],[Sale_date]])</f>
        <v>1</v>
      </c>
      <c r="J3044" s="4">
        <f>Table1[[#This Row],[Sale_date]]-DATE(YEAR(Table1[[#This Row],[Sale_date]]),1,1)+1</f>
        <v>121</v>
      </c>
      <c r="K3044" s="1">
        <f>WEEKDAY(Table1[[#This Row],[Sale_date]])</f>
        <v>3</v>
      </c>
      <c r="L3044" s="2">
        <v>43221</v>
      </c>
    </row>
    <row r="3045" spans="1:12" x14ac:dyDescent="0.25">
      <c r="A30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5922175.4488383904</v>
      </c>
      <c r="B3045">
        <f t="shared" ca="1" si="94"/>
        <v>2</v>
      </c>
      <c r="C3045">
        <f t="shared" ca="1" si="95"/>
        <v>10</v>
      </c>
      <c r="D3045">
        <f ca="1">Table1[[#This Row],[Rooms]]*10*RANDBETWEEN(10,20)/10</f>
        <v>26</v>
      </c>
      <c r="E3045" s="1">
        <f>YEAR(Table1[[#This Row],[Sale_date]])</f>
        <v>2018</v>
      </c>
      <c r="F3045" s="1">
        <f>ROUNDUP(Table1[[#This Row],[month]]/3,0)</f>
        <v>2</v>
      </c>
      <c r="G3045" s="1">
        <f>MONTH(Table1[[#This Row],[Sale_date]])</f>
        <v>5</v>
      </c>
      <c r="H3045" s="1">
        <f>WEEKNUM(Table1[[#This Row],[Sale_date]])</f>
        <v>18</v>
      </c>
      <c r="I3045" s="1">
        <f>DAY(Table1[[#This Row],[Sale_date]])</f>
        <v>2</v>
      </c>
      <c r="J3045" s="4">
        <f>Table1[[#This Row],[Sale_date]]-DATE(YEAR(Table1[[#This Row],[Sale_date]]),1,1)+1</f>
        <v>122</v>
      </c>
      <c r="K3045" s="1">
        <f>WEEKDAY(Table1[[#This Row],[Sale_date]])</f>
        <v>4</v>
      </c>
      <c r="L3045" s="2">
        <v>43222</v>
      </c>
    </row>
    <row r="3046" spans="1:12" x14ac:dyDescent="0.25">
      <c r="A30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8149681.1411873894</v>
      </c>
      <c r="B3046">
        <f t="shared" ca="1" si="94"/>
        <v>2.5</v>
      </c>
      <c r="C3046">
        <f t="shared" ca="1" si="95"/>
        <v>7</v>
      </c>
      <c r="D3046">
        <f ca="1">Table1[[#This Row],[Rooms]]*10*RANDBETWEEN(10,20)/10</f>
        <v>40</v>
      </c>
      <c r="E3046" s="1">
        <f>YEAR(Table1[[#This Row],[Sale_date]])</f>
        <v>2018</v>
      </c>
      <c r="F3046" s="1">
        <f>ROUNDUP(Table1[[#This Row],[month]]/3,0)</f>
        <v>2</v>
      </c>
      <c r="G3046" s="1">
        <f>MONTH(Table1[[#This Row],[Sale_date]])</f>
        <v>5</v>
      </c>
      <c r="H3046" s="1">
        <f>WEEKNUM(Table1[[#This Row],[Sale_date]])</f>
        <v>18</v>
      </c>
      <c r="I3046" s="1">
        <f>DAY(Table1[[#This Row],[Sale_date]])</f>
        <v>3</v>
      </c>
      <c r="J3046" s="4">
        <f>Table1[[#This Row],[Sale_date]]-DATE(YEAR(Table1[[#This Row],[Sale_date]]),1,1)+1</f>
        <v>123</v>
      </c>
      <c r="K3046" s="1">
        <f>WEEKDAY(Table1[[#This Row],[Sale_date]])</f>
        <v>5</v>
      </c>
      <c r="L3046" s="2">
        <v>43223</v>
      </c>
    </row>
    <row r="3047" spans="1:12" x14ac:dyDescent="0.25">
      <c r="A30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4786320.69608601</v>
      </c>
      <c r="B3047">
        <f t="shared" ca="1" si="94"/>
        <v>2</v>
      </c>
      <c r="C3047">
        <f t="shared" ca="1" si="95"/>
        <v>1</v>
      </c>
      <c r="D3047">
        <f ca="1">Table1[[#This Row],[Rooms]]*10*RANDBETWEEN(10,20)/10</f>
        <v>30</v>
      </c>
      <c r="E3047" s="1">
        <f>YEAR(Table1[[#This Row],[Sale_date]])</f>
        <v>2018</v>
      </c>
      <c r="F3047" s="1">
        <f>ROUNDUP(Table1[[#This Row],[month]]/3,0)</f>
        <v>2</v>
      </c>
      <c r="G3047" s="1">
        <f>MONTH(Table1[[#This Row],[Sale_date]])</f>
        <v>5</v>
      </c>
      <c r="H3047" s="1">
        <f>WEEKNUM(Table1[[#This Row],[Sale_date]])</f>
        <v>18</v>
      </c>
      <c r="I3047" s="1">
        <f>DAY(Table1[[#This Row],[Sale_date]])</f>
        <v>4</v>
      </c>
      <c r="J3047" s="4">
        <f>Table1[[#This Row],[Sale_date]]-DATE(YEAR(Table1[[#This Row],[Sale_date]]),1,1)+1</f>
        <v>124</v>
      </c>
      <c r="K3047" s="1">
        <f>WEEKDAY(Table1[[#This Row],[Sale_date]])</f>
        <v>6</v>
      </c>
      <c r="L3047" s="2">
        <v>43224</v>
      </c>
    </row>
    <row r="3048" spans="1:12" x14ac:dyDescent="0.25">
      <c r="A30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10807849.819170026</v>
      </c>
      <c r="B3048">
        <f t="shared" ca="1" si="94"/>
        <v>3.5</v>
      </c>
      <c r="C3048">
        <f t="shared" ca="1" si="95"/>
        <v>2</v>
      </c>
      <c r="D3048">
        <f ca="1">Table1[[#This Row],[Rooms]]*10*RANDBETWEEN(10,20)/10</f>
        <v>38.5</v>
      </c>
      <c r="E3048" s="1">
        <f>YEAR(Table1[[#This Row],[Sale_date]])</f>
        <v>2018</v>
      </c>
      <c r="F3048" s="1">
        <f>ROUNDUP(Table1[[#This Row],[month]]/3,0)</f>
        <v>2</v>
      </c>
      <c r="G3048" s="1">
        <f>MONTH(Table1[[#This Row],[Sale_date]])</f>
        <v>5</v>
      </c>
      <c r="H3048" s="1">
        <f>WEEKNUM(Table1[[#This Row],[Sale_date]])</f>
        <v>18</v>
      </c>
      <c r="I3048" s="1">
        <f>DAY(Table1[[#This Row],[Sale_date]])</f>
        <v>5</v>
      </c>
      <c r="J3048" s="4">
        <f>Table1[[#This Row],[Sale_date]]-DATE(YEAR(Table1[[#This Row],[Sale_date]]),1,1)+1</f>
        <v>125</v>
      </c>
      <c r="K3048" s="1">
        <f>WEEKDAY(Table1[[#This Row],[Sale_date]])</f>
        <v>7</v>
      </c>
      <c r="L3048" s="2">
        <v>43225</v>
      </c>
    </row>
    <row r="3049" spans="1:12" x14ac:dyDescent="0.25">
      <c r="A30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16957802.246666711</v>
      </c>
      <c r="B3049">
        <f t="shared" ca="1" si="94"/>
        <v>3</v>
      </c>
      <c r="C3049">
        <f t="shared" ca="1" si="95"/>
        <v>5</v>
      </c>
      <c r="D3049">
        <f ca="1">Table1[[#This Row],[Rooms]]*10*RANDBETWEEN(10,20)/10</f>
        <v>60</v>
      </c>
      <c r="E3049" s="1">
        <f>YEAR(Table1[[#This Row],[Sale_date]])</f>
        <v>2018</v>
      </c>
      <c r="F3049" s="1">
        <f>ROUNDUP(Table1[[#This Row],[month]]/3,0)</f>
        <v>2</v>
      </c>
      <c r="G3049" s="1">
        <f>MONTH(Table1[[#This Row],[Sale_date]])</f>
        <v>5</v>
      </c>
      <c r="H3049" s="1">
        <f>WEEKNUM(Table1[[#This Row],[Sale_date]])</f>
        <v>19</v>
      </c>
      <c r="I3049" s="1">
        <f>DAY(Table1[[#This Row],[Sale_date]])</f>
        <v>6</v>
      </c>
      <c r="J3049" s="4">
        <f>Table1[[#This Row],[Sale_date]]-DATE(YEAR(Table1[[#This Row],[Sale_date]]),1,1)+1</f>
        <v>126</v>
      </c>
      <c r="K3049" s="1">
        <f>WEEKDAY(Table1[[#This Row],[Sale_date]])</f>
        <v>1</v>
      </c>
      <c r="L3049" s="2">
        <v>43226</v>
      </c>
    </row>
    <row r="3050" spans="1:12" x14ac:dyDescent="0.25">
      <c r="A30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3015755.9251742032</v>
      </c>
      <c r="B3050">
        <f t="shared" ca="1" si="94"/>
        <v>1</v>
      </c>
      <c r="C3050">
        <f t="shared" ca="1" si="95"/>
        <v>7</v>
      </c>
      <c r="D3050">
        <f ca="1">Table1[[#This Row],[Rooms]]*10*RANDBETWEEN(10,20)/10</f>
        <v>10</v>
      </c>
      <c r="E3050" s="1">
        <f>YEAR(Table1[[#This Row],[Sale_date]])</f>
        <v>2018</v>
      </c>
      <c r="F3050" s="1">
        <f>ROUNDUP(Table1[[#This Row],[month]]/3,0)</f>
        <v>2</v>
      </c>
      <c r="G3050" s="1">
        <f>MONTH(Table1[[#This Row],[Sale_date]])</f>
        <v>5</v>
      </c>
      <c r="H3050" s="1">
        <f>WEEKNUM(Table1[[#This Row],[Sale_date]])</f>
        <v>19</v>
      </c>
      <c r="I3050" s="1">
        <f>DAY(Table1[[#This Row],[Sale_date]])</f>
        <v>7</v>
      </c>
      <c r="J3050" s="4">
        <f>Table1[[#This Row],[Sale_date]]-DATE(YEAR(Table1[[#This Row],[Sale_date]]),1,1)+1</f>
        <v>127</v>
      </c>
      <c r="K3050" s="1">
        <f>WEEKDAY(Table1[[#This Row],[Sale_date]])</f>
        <v>2</v>
      </c>
      <c r="L3050" s="2">
        <v>43227</v>
      </c>
    </row>
    <row r="3051" spans="1:12" x14ac:dyDescent="0.25">
      <c r="A30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16206720</v>
      </c>
      <c r="B3051">
        <f t="shared" ca="1" si="94"/>
        <v>4</v>
      </c>
      <c r="C3051">
        <f t="shared" ca="1" si="95"/>
        <v>9</v>
      </c>
      <c r="D3051">
        <f ca="1">Table1[[#This Row],[Rooms]]*10*RANDBETWEEN(10,20)/10</f>
        <v>80</v>
      </c>
      <c r="E3051" s="1">
        <f>YEAR(Table1[[#This Row],[Sale_date]])</f>
        <v>2018</v>
      </c>
      <c r="F3051" s="1">
        <f>ROUNDUP(Table1[[#This Row],[month]]/3,0)</f>
        <v>2</v>
      </c>
      <c r="G3051" s="1">
        <f>MONTH(Table1[[#This Row],[Sale_date]])</f>
        <v>5</v>
      </c>
      <c r="H3051" s="1">
        <f>WEEKNUM(Table1[[#This Row],[Sale_date]])</f>
        <v>19</v>
      </c>
      <c r="I3051" s="1">
        <f>DAY(Table1[[#This Row],[Sale_date]])</f>
        <v>8</v>
      </c>
      <c r="J3051" s="4">
        <f>Table1[[#This Row],[Sale_date]]-DATE(YEAR(Table1[[#This Row],[Sale_date]]),1,1)+1</f>
        <v>128</v>
      </c>
      <c r="K3051" s="1">
        <f>WEEKDAY(Table1[[#This Row],[Sale_date]])</f>
        <v>3</v>
      </c>
      <c r="L3051" s="2">
        <v>43228</v>
      </c>
    </row>
    <row r="3052" spans="1:12" x14ac:dyDescent="0.25">
      <c r="A30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6376630.4992247717</v>
      </c>
      <c r="B3052">
        <f t="shared" ca="1" si="94"/>
        <v>3</v>
      </c>
      <c r="C3052">
        <f t="shared" ca="1" si="95"/>
        <v>1</v>
      </c>
      <c r="D3052">
        <f ca="1">Table1[[#This Row],[Rooms]]*10*RANDBETWEEN(10,20)/10</f>
        <v>36</v>
      </c>
      <c r="E3052" s="1">
        <f>YEAR(Table1[[#This Row],[Sale_date]])</f>
        <v>2018</v>
      </c>
      <c r="F3052" s="1">
        <f>ROUNDUP(Table1[[#This Row],[month]]/3,0)</f>
        <v>2</v>
      </c>
      <c r="G3052" s="1">
        <f>MONTH(Table1[[#This Row],[Sale_date]])</f>
        <v>5</v>
      </c>
      <c r="H3052" s="1">
        <f>WEEKNUM(Table1[[#This Row],[Sale_date]])</f>
        <v>19</v>
      </c>
      <c r="I3052" s="1">
        <f>DAY(Table1[[#This Row],[Sale_date]])</f>
        <v>9</v>
      </c>
      <c r="J3052" s="4">
        <f>Table1[[#This Row],[Sale_date]]-DATE(YEAR(Table1[[#This Row],[Sale_date]]),1,1)+1</f>
        <v>129</v>
      </c>
      <c r="K3052" s="1">
        <f>WEEKDAY(Table1[[#This Row],[Sale_date]])</f>
        <v>4</v>
      </c>
      <c r="L3052" s="2">
        <v>43229</v>
      </c>
    </row>
    <row r="3053" spans="1:12" x14ac:dyDescent="0.25">
      <c r="A30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6979913.203983793</v>
      </c>
      <c r="B3053">
        <f t="shared" ca="1" si="94"/>
        <v>1.5</v>
      </c>
      <c r="C3053">
        <f t="shared" ca="1" si="95"/>
        <v>2</v>
      </c>
      <c r="D3053">
        <f ca="1">Table1[[#This Row],[Rooms]]*10*RANDBETWEEN(10,20)/10</f>
        <v>24</v>
      </c>
      <c r="E3053" s="1">
        <f>YEAR(Table1[[#This Row],[Sale_date]])</f>
        <v>2018</v>
      </c>
      <c r="F3053" s="1">
        <f>ROUNDUP(Table1[[#This Row],[month]]/3,0)</f>
        <v>2</v>
      </c>
      <c r="G3053" s="1">
        <f>MONTH(Table1[[#This Row],[Sale_date]])</f>
        <v>5</v>
      </c>
      <c r="H3053" s="1">
        <f>WEEKNUM(Table1[[#This Row],[Sale_date]])</f>
        <v>19</v>
      </c>
      <c r="I3053" s="1">
        <f>DAY(Table1[[#This Row],[Sale_date]])</f>
        <v>10</v>
      </c>
      <c r="J3053" s="4">
        <f>Table1[[#This Row],[Sale_date]]-DATE(YEAR(Table1[[#This Row],[Sale_date]]),1,1)+1</f>
        <v>130</v>
      </c>
      <c r="K3053" s="1">
        <f>WEEKDAY(Table1[[#This Row],[Sale_date]])</f>
        <v>5</v>
      </c>
      <c r="L3053" s="2">
        <v>43230</v>
      </c>
    </row>
    <row r="3054" spans="1:12" x14ac:dyDescent="0.25">
      <c r="A30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12557985.844708001</v>
      </c>
      <c r="B3054">
        <f t="shared" ca="1" si="94"/>
        <v>3.5</v>
      </c>
      <c r="C3054">
        <f t="shared" ca="1" si="95"/>
        <v>7</v>
      </c>
      <c r="D3054">
        <f ca="1">Table1[[#This Row],[Rooms]]*10*RANDBETWEEN(10,20)/10</f>
        <v>49</v>
      </c>
      <c r="E3054" s="1">
        <f>YEAR(Table1[[#This Row],[Sale_date]])</f>
        <v>2018</v>
      </c>
      <c r="F3054" s="1">
        <f>ROUNDUP(Table1[[#This Row],[month]]/3,0)</f>
        <v>2</v>
      </c>
      <c r="G3054" s="1">
        <f>MONTH(Table1[[#This Row],[Sale_date]])</f>
        <v>5</v>
      </c>
      <c r="H3054" s="1">
        <f>WEEKNUM(Table1[[#This Row],[Sale_date]])</f>
        <v>19</v>
      </c>
      <c r="I3054" s="1">
        <f>DAY(Table1[[#This Row],[Sale_date]])</f>
        <v>11</v>
      </c>
      <c r="J3054" s="4">
        <f>Table1[[#This Row],[Sale_date]]-DATE(YEAR(Table1[[#This Row],[Sale_date]]),1,1)+1</f>
        <v>131</v>
      </c>
      <c r="K3054" s="1">
        <f>WEEKDAY(Table1[[#This Row],[Sale_date]])</f>
        <v>6</v>
      </c>
      <c r="L3054" s="2">
        <v>43231</v>
      </c>
    </row>
    <row r="3055" spans="1:12" x14ac:dyDescent="0.25">
      <c r="A30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2303923.3291374287</v>
      </c>
      <c r="B3055">
        <f t="shared" ca="1" si="94"/>
        <v>1</v>
      </c>
      <c r="C3055">
        <f t="shared" ca="1" si="95"/>
        <v>8</v>
      </c>
      <c r="D3055">
        <f ca="1">Table1[[#This Row],[Rooms]]*10*RANDBETWEEN(10,20)/10</f>
        <v>11</v>
      </c>
      <c r="E3055" s="1">
        <f>YEAR(Table1[[#This Row],[Sale_date]])</f>
        <v>2018</v>
      </c>
      <c r="F3055" s="1">
        <f>ROUNDUP(Table1[[#This Row],[month]]/3,0)</f>
        <v>2</v>
      </c>
      <c r="G3055" s="1">
        <f>MONTH(Table1[[#This Row],[Sale_date]])</f>
        <v>5</v>
      </c>
      <c r="H3055" s="1">
        <f>WEEKNUM(Table1[[#This Row],[Sale_date]])</f>
        <v>19</v>
      </c>
      <c r="I3055" s="1">
        <f>DAY(Table1[[#This Row],[Sale_date]])</f>
        <v>12</v>
      </c>
      <c r="J3055" s="4">
        <f>Table1[[#This Row],[Sale_date]]-DATE(YEAR(Table1[[#This Row],[Sale_date]]),1,1)+1</f>
        <v>132</v>
      </c>
      <c r="K3055" s="1">
        <f>WEEKDAY(Table1[[#This Row],[Sale_date]])</f>
        <v>7</v>
      </c>
      <c r="L3055" s="2">
        <v>43232</v>
      </c>
    </row>
    <row r="3056" spans="1:12" x14ac:dyDescent="0.25">
      <c r="A30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8919481.6755840685</v>
      </c>
      <c r="B3056">
        <f t="shared" ca="1" si="94"/>
        <v>2.5</v>
      </c>
      <c r="C3056">
        <f t="shared" ca="1" si="95"/>
        <v>2</v>
      </c>
      <c r="D3056">
        <f ca="1">Table1[[#This Row],[Rooms]]*10*RANDBETWEEN(10,20)/10</f>
        <v>32.5</v>
      </c>
      <c r="E3056" s="1">
        <f>YEAR(Table1[[#This Row],[Sale_date]])</f>
        <v>2018</v>
      </c>
      <c r="F3056" s="1">
        <f>ROUNDUP(Table1[[#This Row],[month]]/3,0)</f>
        <v>2</v>
      </c>
      <c r="G3056" s="1">
        <f>MONTH(Table1[[#This Row],[Sale_date]])</f>
        <v>5</v>
      </c>
      <c r="H3056" s="1">
        <f>WEEKNUM(Table1[[#This Row],[Sale_date]])</f>
        <v>20</v>
      </c>
      <c r="I3056" s="1">
        <f>DAY(Table1[[#This Row],[Sale_date]])</f>
        <v>13</v>
      </c>
      <c r="J3056" s="4">
        <f>Table1[[#This Row],[Sale_date]]-DATE(YEAR(Table1[[#This Row],[Sale_date]]),1,1)+1</f>
        <v>133</v>
      </c>
      <c r="K3056" s="1">
        <f>WEEKDAY(Table1[[#This Row],[Sale_date]])</f>
        <v>1</v>
      </c>
      <c r="L3056" s="2">
        <v>43233</v>
      </c>
    </row>
    <row r="3057" spans="1:12" x14ac:dyDescent="0.25">
      <c r="A30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12238273.229935663</v>
      </c>
      <c r="B3057">
        <f t="shared" ca="1" si="94"/>
        <v>2.5</v>
      </c>
      <c r="C3057">
        <f t="shared" ca="1" si="95"/>
        <v>8</v>
      </c>
      <c r="D3057">
        <f ca="1">Table1[[#This Row],[Rooms]]*10*RANDBETWEEN(10,20)/10</f>
        <v>50</v>
      </c>
      <c r="E3057" s="1">
        <f>YEAR(Table1[[#This Row],[Sale_date]])</f>
        <v>2018</v>
      </c>
      <c r="F3057" s="1">
        <f>ROUNDUP(Table1[[#This Row],[month]]/3,0)</f>
        <v>2</v>
      </c>
      <c r="G3057" s="1">
        <f>MONTH(Table1[[#This Row],[Sale_date]])</f>
        <v>5</v>
      </c>
      <c r="H3057" s="1">
        <f>WEEKNUM(Table1[[#This Row],[Sale_date]])</f>
        <v>20</v>
      </c>
      <c r="I3057" s="1">
        <f>DAY(Table1[[#This Row],[Sale_date]])</f>
        <v>14</v>
      </c>
      <c r="J3057" s="4">
        <f>Table1[[#This Row],[Sale_date]]-DATE(YEAR(Table1[[#This Row],[Sale_date]]),1,1)+1</f>
        <v>134</v>
      </c>
      <c r="K3057" s="1">
        <f>WEEKDAY(Table1[[#This Row],[Sale_date]])</f>
        <v>2</v>
      </c>
      <c r="L3057" s="2">
        <v>43234</v>
      </c>
    </row>
    <row r="3058" spans="1:12" x14ac:dyDescent="0.25">
      <c r="A30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3465829.0722712674</v>
      </c>
      <c r="B3058">
        <f t="shared" ca="1" si="94"/>
        <v>1.5</v>
      </c>
      <c r="C3058">
        <f t="shared" ca="1" si="95"/>
        <v>6</v>
      </c>
      <c r="D3058">
        <f ca="1">Table1[[#This Row],[Rooms]]*10*RANDBETWEEN(10,20)/10</f>
        <v>15</v>
      </c>
      <c r="E3058" s="1">
        <f>YEAR(Table1[[#This Row],[Sale_date]])</f>
        <v>2018</v>
      </c>
      <c r="F3058" s="1">
        <f>ROUNDUP(Table1[[#This Row],[month]]/3,0)</f>
        <v>2</v>
      </c>
      <c r="G3058" s="1">
        <f>MONTH(Table1[[#This Row],[Sale_date]])</f>
        <v>5</v>
      </c>
      <c r="H3058" s="1">
        <f>WEEKNUM(Table1[[#This Row],[Sale_date]])</f>
        <v>20</v>
      </c>
      <c r="I3058" s="1">
        <f>DAY(Table1[[#This Row],[Sale_date]])</f>
        <v>15</v>
      </c>
      <c r="J3058" s="4">
        <f>Table1[[#This Row],[Sale_date]]-DATE(YEAR(Table1[[#This Row],[Sale_date]]),1,1)+1</f>
        <v>135</v>
      </c>
      <c r="K3058" s="1">
        <f>WEEKDAY(Table1[[#This Row],[Sale_date]])</f>
        <v>3</v>
      </c>
      <c r="L3058" s="2">
        <v>43235</v>
      </c>
    </row>
    <row r="3059" spans="1:12" x14ac:dyDescent="0.25">
      <c r="A30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10600332.04105157</v>
      </c>
      <c r="B3059">
        <f t="shared" ca="1" si="94"/>
        <v>2</v>
      </c>
      <c r="C3059">
        <f t="shared" ca="1" si="95"/>
        <v>3</v>
      </c>
      <c r="D3059">
        <f ca="1">Table1[[#This Row],[Rooms]]*10*RANDBETWEEN(10,20)/10</f>
        <v>38</v>
      </c>
      <c r="E3059" s="1">
        <f>YEAR(Table1[[#This Row],[Sale_date]])</f>
        <v>2018</v>
      </c>
      <c r="F3059" s="1">
        <f>ROUNDUP(Table1[[#This Row],[month]]/3,0)</f>
        <v>2</v>
      </c>
      <c r="G3059" s="1">
        <f>MONTH(Table1[[#This Row],[Sale_date]])</f>
        <v>5</v>
      </c>
      <c r="H3059" s="1">
        <f>WEEKNUM(Table1[[#This Row],[Sale_date]])</f>
        <v>20</v>
      </c>
      <c r="I3059" s="1">
        <f>DAY(Table1[[#This Row],[Sale_date]])</f>
        <v>16</v>
      </c>
      <c r="J3059" s="4">
        <f>Table1[[#This Row],[Sale_date]]-DATE(YEAR(Table1[[#This Row],[Sale_date]]),1,1)+1</f>
        <v>136</v>
      </c>
      <c r="K3059" s="1">
        <f>WEEKDAY(Table1[[#This Row],[Sale_date]])</f>
        <v>4</v>
      </c>
      <c r="L3059" s="2">
        <v>43236</v>
      </c>
    </row>
    <row r="3060" spans="1:12" x14ac:dyDescent="0.25">
      <c r="A30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9348301.9396872167</v>
      </c>
      <c r="B3060">
        <f t="shared" ca="1" si="94"/>
        <v>3</v>
      </c>
      <c r="C3060">
        <f t="shared" ca="1" si="95"/>
        <v>5</v>
      </c>
      <c r="D3060">
        <f ca="1">Table1[[#This Row],[Rooms]]*10*RANDBETWEEN(10,20)/10</f>
        <v>42</v>
      </c>
      <c r="E3060" s="1">
        <f>YEAR(Table1[[#This Row],[Sale_date]])</f>
        <v>2018</v>
      </c>
      <c r="F3060" s="1">
        <f>ROUNDUP(Table1[[#This Row],[month]]/3,0)</f>
        <v>2</v>
      </c>
      <c r="G3060" s="1">
        <f>MONTH(Table1[[#This Row],[Sale_date]])</f>
        <v>5</v>
      </c>
      <c r="H3060" s="1">
        <f>WEEKNUM(Table1[[#This Row],[Sale_date]])</f>
        <v>20</v>
      </c>
      <c r="I3060" s="1">
        <f>DAY(Table1[[#This Row],[Sale_date]])</f>
        <v>17</v>
      </c>
      <c r="J3060" s="4">
        <f>Table1[[#This Row],[Sale_date]]-DATE(YEAR(Table1[[#This Row],[Sale_date]]),1,1)+1</f>
        <v>137</v>
      </c>
      <c r="K3060" s="1">
        <f>WEEKDAY(Table1[[#This Row],[Sale_date]])</f>
        <v>5</v>
      </c>
      <c r="L3060" s="2">
        <v>43237</v>
      </c>
    </row>
    <row r="3061" spans="1:12" x14ac:dyDescent="0.25">
      <c r="A30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8021000</v>
      </c>
      <c r="B3061">
        <f t="shared" ca="1" si="94"/>
        <v>2</v>
      </c>
      <c r="C3061">
        <f t="shared" ca="1" si="95"/>
        <v>7</v>
      </c>
      <c r="D3061">
        <f ca="1">Table1[[#This Row],[Rooms]]*10*RANDBETWEEN(10,20)/10</f>
        <v>36</v>
      </c>
      <c r="E3061" s="1">
        <f>YEAR(Table1[[#This Row],[Sale_date]])</f>
        <v>2018</v>
      </c>
      <c r="F3061" s="1">
        <f>ROUNDUP(Table1[[#This Row],[month]]/3,0)</f>
        <v>2</v>
      </c>
      <c r="G3061" s="1">
        <f>MONTH(Table1[[#This Row],[Sale_date]])</f>
        <v>5</v>
      </c>
      <c r="H3061" s="1">
        <f>WEEKNUM(Table1[[#This Row],[Sale_date]])</f>
        <v>20</v>
      </c>
      <c r="I3061" s="1">
        <f>DAY(Table1[[#This Row],[Sale_date]])</f>
        <v>18</v>
      </c>
      <c r="J3061" s="4">
        <f>Table1[[#This Row],[Sale_date]]-DATE(YEAR(Table1[[#This Row],[Sale_date]]),1,1)+1</f>
        <v>138</v>
      </c>
      <c r="K3061" s="1">
        <f>WEEKDAY(Table1[[#This Row],[Sale_date]])</f>
        <v>6</v>
      </c>
      <c r="L3061" s="2">
        <v>43238</v>
      </c>
    </row>
    <row r="3062" spans="1:12" x14ac:dyDescent="0.25">
      <c r="A30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2726975.9542031209</v>
      </c>
      <c r="B3062">
        <f t="shared" ca="1" si="94"/>
        <v>1</v>
      </c>
      <c r="C3062">
        <f t="shared" ca="1" si="95"/>
        <v>2</v>
      </c>
      <c r="D3062">
        <f ca="1">Table1[[#This Row],[Rooms]]*10*RANDBETWEEN(10,20)/10</f>
        <v>10</v>
      </c>
      <c r="E3062" s="1">
        <f>YEAR(Table1[[#This Row],[Sale_date]])</f>
        <v>2018</v>
      </c>
      <c r="F3062" s="1">
        <f>ROUNDUP(Table1[[#This Row],[month]]/3,0)</f>
        <v>2</v>
      </c>
      <c r="G3062" s="1">
        <f>MONTH(Table1[[#This Row],[Sale_date]])</f>
        <v>5</v>
      </c>
      <c r="H3062" s="1">
        <f>WEEKNUM(Table1[[#This Row],[Sale_date]])</f>
        <v>20</v>
      </c>
      <c r="I3062" s="1">
        <f>DAY(Table1[[#This Row],[Sale_date]])</f>
        <v>19</v>
      </c>
      <c r="J3062" s="4">
        <f>Table1[[#This Row],[Sale_date]]-DATE(YEAR(Table1[[#This Row],[Sale_date]]),1,1)+1</f>
        <v>139</v>
      </c>
      <c r="K3062" s="1">
        <f>WEEKDAY(Table1[[#This Row],[Sale_date]])</f>
        <v>7</v>
      </c>
      <c r="L3062" s="2">
        <v>43239</v>
      </c>
    </row>
    <row r="3063" spans="1:12" x14ac:dyDescent="0.25">
      <c r="A30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20878809.349449515</v>
      </c>
      <c r="B3063">
        <f t="shared" ca="1" si="94"/>
        <v>4</v>
      </c>
      <c r="C3063">
        <f t="shared" ca="1" si="95"/>
        <v>4</v>
      </c>
      <c r="D3063">
        <f ca="1">Table1[[#This Row],[Rooms]]*10*RANDBETWEEN(10,20)/10</f>
        <v>68</v>
      </c>
      <c r="E3063" s="1">
        <f>YEAR(Table1[[#This Row],[Sale_date]])</f>
        <v>2018</v>
      </c>
      <c r="F3063" s="1">
        <f>ROUNDUP(Table1[[#This Row],[month]]/3,0)</f>
        <v>2</v>
      </c>
      <c r="G3063" s="1">
        <f>MONTH(Table1[[#This Row],[Sale_date]])</f>
        <v>5</v>
      </c>
      <c r="H3063" s="1">
        <f>WEEKNUM(Table1[[#This Row],[Sale_date]])</f>
        <v>21</v>
      </c>
      <c r="I3063" s="1">
        <f>DAY(Table1[[#This Row],[Sale_date]])</f>
        <v>20</v>
      </c>
      <c r="J3063" s="4">
        <f>Table1[[#This Row],[Sale_date]]-DATE(YEAR(Table1[[#This Row],[Sale_date]]),1,1)+1</f>
        <v>140</v>
      </c>
      <c r="K3063" s="1">
        <f>WEEKDAY(Table1[[#This Row],[Sale_date]])</f>
        <v>1</v>
      </c>
      <c r="L3063" s="2">
        <v>43240</v>
      </c>
    </row>
    <row r="3064" spans="1:12" x14ac:dyDescent="0.25">
      <c r="A30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11465858.702488171</v>
      </c>
      <c r="B3064">
        <f t="shared" ca="1" si="94"/>
        <v>2.5</v>
      </c>
      <c r="C3064">
        <f t="shared" ca="1" si="95"/>
        <v>6</v>
      </c>
      <c r="D3064">
        <f ca="1">Table1[[#This Row],[Rooms]]*10*RANDBETWEEN(10,20)/10</f>
        <v>42.5</v>
      </c>
      <c r="E3064" s="1">
        <f>YEAR(Table1[[#This Row],[Sale_date]])</f>
        <v>2018</v>
      </c>
      <c r="F3064" s="1">
        <f>ROUNDUP(Table1[[#This Row],[month]]/3,0)</f>
        <v>2</v>
      </c>
      <c r="G3064" s="1">
        <f>MONTH(Table1[[#This Row],[Sale_date]])</f>
        <v>5</v>
      </c>
      <c r="H3064" s="1">
        <f>WEEKNUM(Table1[[#This Row],[Sale_date]])</f>
        <v>21</v>
      </c>
      <c r="I3064" s="1">
        <f>DAY(Table1[[#This Row],[Sale_date]])</f>
        <v>21</v>
      </c>
      <c r="J3064" s="4">
        <f>Table1[[#This Row],[Sale_date]]-DATE(YEAR(Table1[[#This Row],[Sale_date]]),1,1)+1</f>
        <v>141</v>
      </c>
      <c r="K3064" s="1">
        <f>WEEKDAY(Table1[[#This Row],[Sale_date]])</f>
        <v>2</v>
      </c>
      <c r="L3064" s="2">
        <v>43241</v>
      </c>
    </row>
    <row r="3065" spans="1:12" x14ac:dyDescent="0.25">
      <c r="A30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3460000</v>
      </c>
      <c r="B3065">
        <f t="shared" ca="1" si="94"/>
        <v>1.5</v>
      </c>
      <c r="C3065">
        <f t="shared" ca="1" si="95"/>
        <v>4</v>
      </c>
      <c r="D3065">
        <f ca="1">Table1[[#This Row],[Rooms]]*10*RANDBETWEEN(10,20)/10</f>
        <v>15</v>
      </c>
      <c r="E3065" s="1">
        <f>YEAR(Table1[[#This Row],[Sale_date]])</f>
        <v>2018</v>
      </c>
      <c r="F3065" s="1">
        <f>ROUNDUP(Table1[[#This Row],[month]]/3,0)</f>
        <v>2</v>
      </c>
      <c r="G3065" s="1">
        <f>MONTH(Table1[[#This Row],[Sale_date]])</f>
        <v>5</v>
      </c>
      <c r="H3065" s="1">
        <f>WEEKNUM(Table1[[#This Row],[Sale_date]])</f>
        <v>21</v>
      </c>
      <c r="I3065" s="1">
        <f>DAY(Table1[[#This Row],[Sale_date]])</f>
        <v>22</v>
      </c>
      <c r="J3065" s="4">
        <f>Table1[[#This Row],[Sale_date]]-DATE(YEAR(Table1[[#This Row],[Sale_date]]),1,1)+1</f>
        <v>142</v>
      </c>
      <c r="K3065" s="1">
        <f>WEEKDAY(Table1[[#This Row],[Sale_date]])</f>
        <v>3</v>
      </c>
      <c r="L3065" s="2">
        <v>43242</v>
      </c>
    </row>
    <row r="3066" spans="1:12" x14ac:dyDescent="0.25">
      <c r="A30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2721358.6528068213</v>
      </c>
      <c r="B3066">
        <f t="shared" ca="1" si="94"/>
        <v>1</v>
      </c>
      <c r="C3066">
        <f t="shared" ca="1" si="95"/>
        <v>6</v>
      </c>
      <c r="D3066">
        <f ca="1">Table1[[#This Row],[Rooms]]*10*RANDBETWEEN(10,20)/10</f>
        <v>11</v>
      </c>
      <c r="E3066" s="1">
        <f>YEAR(Table1[[#This Row],[Sale_date]])</f>
        <v>2018</v>
      </c>
      <c r="F3066" s="1">
        <f>ROUNDUP(Table1[[#This Row],[month]]/3,0)</f>
        <v>2</v>
      </c>
      <c r="G3066" s="1">
        <f>MONTH(Table1[[#This Row],[Sale_date]])</f>
        <v>5</v>
      </c>
      <c r="H3066" s="1">
        <f>WEEKNUM(Table1[[#This Row],[Sale_date]])</f>
        <v>21</v>
      </c>
      <c r="I3066" s="1">
        <f>DAY(Table1[[#This Row],[Sale_date]])</f>
        <v>23</v>
      </c>
      <c r="J3066" s="4">
        <f>Table1[[#This Row],[Sale_date]]-DATE(YEAR(Table1[[#This Row],[Sale_date]]),1,1)+1</f>
        <v>143</v>
      </c>
      <c r="K3066" s="1">
        <f>WEEKDAY(Table1[[#This Row],[Sale_date]])</f>
        <v>4</v>
      </c>
      <c r="L3066" s="2">
        <v>43243</v>
      </c>
    </row>
    <row r="3067" spans="1:12" x14ac:dyDescent="0.25">
      <c r="A30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11077015.346046368</v>
      </c>
      <c r="B3067">
        <f t="shared" ca="1" si="94"/>
        <v>3</v>
      </c>
      <c r="C3067">
        <f t="shared" ca="1" si="95"/>
        <v>9</v>
      </c>
      <c r="D3067">
        <f ca="1">Table1[[#This Row],[Rooms]]*10*RANDBETWEEN(10,20)/10</f>
        <v>33</v>
      </c>
      <c r="E3067" s="1">
        <f>YEAR(Table1[[#This Row],[Sale_date]])</f>
        <v>2018</v>
      </c>
      <c r="F3067" s="1">
        <f>ROUNDUP(Table1[[#This Row],[month]]/3,0)</f>
        <v>2</v>
      </c>
      <c r="G3067" s="1">
        <f>MONTH(Table1[[#This Row],[Sale_date]])</f>
        <v>5</v>
      </c>
      <c r="H3067" s="1">
        <f>WEEKNUM(Table1[[#This Row],[Sale_date]])</f>
        <v>21</v>
      </c>
      <c r="I3067" s="1">
        <f>DAY(Table1[[#This Row],[Sale_date]])</f>
        <v>24</v>
      </c>
      <c r="J3067" s="4">
        <f>Table1[[#This Row],[Sale_date]]-DATE(YEAR(Table1[[#This Row],[Sale_date]]),1,1)+1</f>
        <v>144</v>
      </c>
      <c r="K3067" s="1">
        <f>WEEKDAY(Table1[[#This Row],[Sale_date]])</f>
        <v>5</v>
      </c>
      <c r="L3067" s="2">
        <v>43244</v>
      </c>
    </row>
    <row r="3068" spans="1:12" x14ac:dyDescent="0.25">
      <c r="A30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5478369.5268232394</v>
      </c>
      <c r="B3068">
        <f t="shared" ca="1" si="94"/>
        <v>3</v>
      </c>
      <c r="C3068">
        <f t="shared" ca="1" si="95"/>
        <v>7</v>
      </c>
      <c r="D3068">
        <f ca="1">Table1[[#This Row],[Rooms]]*10*RANDBETWEEN(10,20)/10</f>
        <v>33</v>
      </c>
      <c r="E3068" s="1">
        <f>YEAR(Table1[[#This Row],[Sale_date]])</f>
        <v>2018</v>
      </c>
      <c r="F3068" s="1">
        <f>ROUNDUP(Table1[[#This Row],[month]]/3,0)</f>
        <v>2</v>
      </c>
      <c r="G3068" s="1">
        <f>MONTH(Table1[[#This Row],[Sale_date]])</f>
        <v>5</v>
      </c>
      <c r="H3068" s="1">
        <f>WEEKNUM(Table1[[#This Row],[Sale_date]])</f>
        <v>21</v>
      </c>
      <c r="I3068" s="1">
        <f>DAY(Table1[[#This Row],[Sale_date]])</f>
        <v>25</v>
      </c>
      <c r="J3068" s="4">
        <f>Table1[[#This Row],[Sale_date]]-DATE(YEAR(Table1[[#This Row],[Sale_date]]),1,1)+1</f>
        <v>145</v>
      </c>
      <c r="K3068" s="1">
        <f>WEEKDAY(Table1[[#This Row],[Sale_date]])</f>
        <v>6</v>
      </c>
      <c r="L3068" s="2">
        <v>43245</v>
      </c>
    </row>
    <row r="3069" spans="1:12" x14ac:dyDescent="0.25">
      <c r="A30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3784912.1070519951</v>
      </c>
      <c r="B3069">
        <f t="shared" ca="1" si="94"/>
        <v>2</v>
      </c>
      <c r="C3069">
        <f t="shared" ca="1" si="95"/>
        <v>1</v>
      </c>
      <c r="D3069">
        <f ca="1">Table1[[#This Row],[Rooms]]*10*RANDBETWEEN(10,20)/10</f>
        <v>26</v>
      </c>
      <c r="E3069" s="1">
        <f>YEAR(Table1[[#This Row],[Sale_date]])</f>
        <v>2018</v>
      </c>
      <c r="F3069" s="1">
        <f>ROUNDUP(Table1[[#This Row],[month]]/3,0)</f>
        <v>2</v>
      </c>
      <c r="G3069" s="1">
        <f>MONTH(Table1[[#This Row],[Sale_date]])</f>
        <v>5</v>
      </c>
      <c r="H3069" s="1">
        <f>WEEKNUM(Table1[[#This Row],[Sale_date]])</f>
        <v>21</v>
      </c>
      <c r="I3069" s="1">
        <f>DAY(Table1[[#This Row],[Sale_date]])</f>
        <v>26</v>
      </c>
      <c r="J3069" s="4">
        <f>Table1[[#This Row],[Sale_date]]-DATE(YEAR(Table1[[#This Row],[Sale_date]]),1,1)+1</f>
        <v>146</v>
      </c>
      <c r="K3069" s="1">
        <f>WEEKDAY(Table1[[#This Row],[Sale_date]])</f>
        <v>7</v>
      </c>
      <c r="L3069" s="2">
        <v>43246</v>
      </c>
    </row>
    <row r="3070" spans="1:12" x14ac:dyDescent="0.25">
      <c r="A30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5960645.2287959075</v>
      </c>
      <c r="B3070">
        <f t="shared" ca="1" si="94"/>
        <v>1.5</v>
      </c>
      <c r="C3070">
        <f t="shared" ca="1" si="95"/>
        <v>1</v>
      </c>
      <c r="D3070">
        <f ca="1">Table1[[#This Row],[Rooms]]*10*RANDBETWEEN(10,20)/10</f>
        <v>30</v>
      </c>
      <c r="E3070" s="1">
        <f>YEAR(Table1[[#This Row],[Sale_date]])</f>
        <v>2018</v>
      </c>
      <c r="F3070" s="1">
        <f>ROUNDUP(Table1[[#This Row],[month]]/3,0)</f>
        <v>2</v>
      </c>
      <c r="G3070" s="1">
        <f>MONTH(Table1[[#This Row],[Sale_date]])</f>
        <v>5</v>
      </c>
      <c r="H3070" s="1">
        <f>WEEKNUM(Table1[[#This Row],[Sale_date]])</f>
        <v>22</v>
      </c>
      <c r="I3070" s="1">
        <f>DAY(Table1[[#This Row],[Sale_date]])</f>
        <v>27</v>
      </c>
      <c r="J3070" s="4">
        <f>Table1[[#This Row],[Sale_date]]-DATE(YEAR(Table1[[#This Row],[Sale_date]]),1,1)+1</f>
        <v>147</v>
      </c>
      <c r="K3070" s="1">
        <f>WEEKDAY(Table1[[#This Row],[Sale_date]])</f>
        <v>1</v>
      </c>
      <c r="L3070" s="2">
        <v>43247</v>
      </c>
    </row>
    <row r="3071" spans="1:12" x14ac:dyDescent="0.25">
      <c r="A30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7762969.7419563327</v>
      </c>
      <c r="B3071">
        <f t="shared" ca="1" si="94"/>
        <v>1.5</v>
      </c>
      <c r="C3071">
        <f t="shared" ca="1" si="95"/>
        <v>10</v>
      </c>
      <c r="D3071">
        <f ca="1">Table1[[#This Row],[Rooms]]*10*RANDBETWEEN(10,20)/10</f>
        <v>25.5</v>
      </c>
      <c r="E3071" s="1">
        <f>YEAR(Table1[[#This Row],[Sale_date]])</f>
        <v>2018</v>
      </c>
      <c r="F3071" s="1">
        <f>ROUNDUP(Table1[[#This Row],[month]]/3,0)</f>
        <v>2</v>
      </c>
      <c r="G3071" s="1">
        <f>MONTH(Table1[[#This Row],[Sale_date]])</f>
        <v>5</v>
      </c>
      <c r="H3071" s="1">
        <f>WEEKNUM(Table1[[#This Row],[Sale_date]])</f>
        <v>22</v>
      </c>
      <c r="I3071" s="1">
        <f>DAY(Table1[[#This Row],[Sale_date]])</f>
        <v>28</v>
      </c>
      <c r="J3071" s="4">
        <f>Table1[[#This Row],[Sale_date]]-DATE(YEAR(Table1[[#This Row],[Sale_date]]),1,1)+1</f>
        <v>148</v>
      </c>
      <c r="K3071" s="1">
        <f>WEEKDAY(Table1[[#This Row],[Sale_date]])</f>
        <v>2</v>
      </c>
      <c r="L3071" s="2">
        <v>43248</v>
      </c>
    </row>
    <row r="3072" spans="1:12" x14ac:dyDescent="0.25">
      <c r="A30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11346158.165124198</v>
      </c>
      <c r="B3072">
        <f t="shared" ca="1" si="94"/>
        <v>2</v>
      </c>
      <c r="C3072">
        <f t="shared" ca="1" si="95"/>
        <v>4</v>
      </c>
      <c r="D3072">
        <f ca="1">Table1[[#This Row],[Rooms]]*10*RANDBETWEEN(10,20)/10</f>
        <v>34</v>
      </c>
      <c r="E3072" s="1">
        <f>YEAR(Table1[[#This Row],[Sale_date]])</f>
        <v>2018</v>
      </c>
      <c r="F3072" s="1">
        <f>ROUNDUP(Table1[[#This Row],[month]]/3,0)</f>
        <v>2</v>
      </c>
      <c r="G3072" s="1">
        <f>MONTH(Table1[[#This Row],[Sale_date]])</f>
        <v>5</v>
      </c>
      <c r="H3072" s="1">
        <f>WEEKNUM(Table1[[#This Row],[Sale_date]])</f>
        <v>22</v>
      </c>
      <c r="I3072" s="1">
        <f>DAY(Table1[[#This Row],[Sale_date]])</f>
        <v>29</v>
      </c>
      <c r="J3072" s="4">
        <f>Table1[[#This Row],[Sale_date]]-DATE(YEAR(Table1[[#This Row],[Sale_date]]),1,1)+1</f>
        <v>149</v>
      </c>
      <c r="K3072" s="1">
        <f>WEEKDAY(Table1[[#This Row],[Sale_date]])</f>
        <v>3</v>
      </c>
      <c r="L3072" s="2">
        <v>43249</v>
      </c>
    </row>
    <row r="3073" spans="1:12" x14ac:dyDescent="0.25">
      <c r="A30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6092567.8282658653</v>
      </c>
      <c r="B3073">
        <f t="shared" ca="1" si="94"/>
        <v>2</v>
      </c>
      <c r="C3073">
        <f t="shared" ca="1" si="95"/>
        <v>9</v>
      </c>
      <c r="D3073">
        <f ca="1">Table1[[#This Row],[Rooms]]*10*RANDBETWEEN(10,20)/10</f>
        <v>36</v>
      </c>
      <c r="E3073" s="1">
        <f>YEAR(Table1[[#This Row],[Sale_date]])</f>
        <v>2018</v>
      </c>
      <c r="F3073" s="1">
        <f>ROUNDUP(Table1[[#This Row],[month]]/3,0)</f>
        <v>2</v>
      </c>
      <c r="G3073" s="1">
        <f>MONTH(Table1[[#This Row],[Sale_date]])</f>
        <v>5</v>
      </c>
      <c r="H3073" s="1">
        <f>WEEKNUM(Table1[[#This Row],[Sale_date]])</f>
        <v>22</v>
      </c>
      <c r="I3073" s="1">
        <f>DAY(Table1[[#This Row],[Sale_date]])</f>
        <v>30</v>
      </c>
      <c r="J3073" s="4">
        <f>Table1[[#This Row],[Sale_date]]-DATE(YEAR(Table1[[#This Row],[Sale_date]]),1,1)+1</f>
        <v>150</v>
      </c>
      <c r="K3073" s="1">
        <f>WEEKDAY(Table1[[#This Row],[Sale_date]])</f>
        <v>4</v>
      </c>
      <c r="L3073" s="2">
        <v>43250</v>
      </c>
    </row>
    <row r="3074" spans="1:12" x14ac:dyDescent="0.25">
      <c r="A30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17996825.662576821</v>
      </c>
      <c r="B3074">
        <f t="shared" ref="B3074:B3137" ca="1" si="96">MROUND(RANDBETWEEN(10,40)/10,0.5)</f>
        <v>3</v>
      </c>
      <c r="C3074">
        <f t="shared" ref="C3074:C3137" ca="1" si="97">RANDBETWEEN(1,10)</f>
        <v>4</v>
      </c>
      <c r="D3074">
        <f ca="1">Table1[[#This Row],[Rooms]]*10*RANDBETWEEN(10,20)/10</f>
        <v>60</v>
      </c>
      <c r="E3074" s="1">
        <f>YEAR(Table1[[#This Row],[Sale_date]])</f>
        <v>2018</v>
      </c>
      <c r="F3074" s="1">
        <f>ROUNDUP(Table1[[#This Row],[month]]/3,0)</f>
        <v>2</v>
      </c>
      <c r="G3074" s="1">
        <f>MONTH(Table1[[#This Row],[Sale_date]])</f>
        <v>5</v>
      </c>
      <c r="H3074" s="1">
        <f>WEEKNUM(Table1[[#This Row],[Sale_date]])</f>
        <v>22</v>
      </c>
      <c r="I3074" s="1">
        <f>DAY(Table1[[#This Row],[Sale_date]])</f>
        <v>31</v>
      </c>
      <c r="J3074" s="4">
        <f>Table1[[#This Row],[Sale_date]]-DATE(YEAR(Table1[[#This Row],[Sale_date]]),1,1)+1</f>
        <v>151</v>
      </c>
      <c r="K3074" s="1">
        <f>WEEKDAY(Table1[[#This Row],[Sale_date]])</f>
        <v>5</v>
      </c>
      <c r="L3074" s="2">
        <v>43251</v>
      </c>
    </row>
    <row r="3075" spans="1:12" x14ac:dyDescent="0.25">
      <c r="A30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6634583.8720035749</v>
      </c>
      <c r="B3075">
        <f t="shared" ca="1" si="96"/>
        <v>1</v>
      </c>
      <c r="C3075">
        <f t="shared" ca="1" si="97"/>
        <v>7</v>
      </c>
      <c r="D3075">
        <f ca="1">Table1[[#This Row],[Rooms]]*10*RANDBETWEEN(10,20)/10</f>
        <v>16</v>
      </c>
      <c r="E3075" s="1">
        <f>YEAR(Table1[[#This Row],[Sale_date]])</f>
        <v>2018</v>
      </c>
      <c r="F3075" s="1">
        <f>ROUNDUP(Table1[[#This Row],[month]]/3,0)</f>
        <v>2</v>
      </c>
      <c r="G3075" s="1">
        <f>MONTH(Table1[[#This Row],[Sale_date]])</f>
        <v>6</v>
      </c>
      <c r="H3075" s="1">
        <f>WEEKNUM(Table1[[#This Row],[Sale_date]])</f>
        <v>22</v>
      </c>
      <c r="I3075" s="1">
        <f>DAY(Table1[[#This Row],[Sale_date]])</f>
        <v>1</v>
      </c>
      <c r="J3075" s="4">
        <f>Table1[[#This Row],[Sale_date]]-DATE(YEAR(Table1[[#This Row],[Sale_date]]),1,1)+1</f>
        <v>152</v>
      </c>
      <c r="K3075" s="1">
        <f>WEEKDAY(Table1[[#This Row],[Sale_date]])</f>
        <v>6</v>
      </c>
      <c r="L3075" s="2">
        <v>43252</v>
      </c>
    </row>
    <row r="3076" spans="1:12" x14ac:dyDescent="0.25">
      <c r="A30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7379277.5078666201</v>
      </c>
      <c r="B3076">
        <f t="shared" ca="1" si="96"/>
        <v>1.5</v>
      </c>
      <c r="C3076">
        <f t="shared" ca="1" si="97"/>
        <v>7</v>
      </c>
      <c r="D3076">
        <f ca="1">Table1[[#This Row],[Rooms]]*10*RANDBETWEEN(10,20)/10</f>
        <v>18</v>
      </c>
      <c r="E3076" s="1">
        <f>YEAR(Table1[[#This Row],[Sale_date]])</f>
        <v>2018</v>
      </c>
      <c r="F3076" s="1">
        <f>ROUNDUP(Table1[[#This Row],[month]]/3,0)</f>
        <v>2</v>
      </c>
      <c r="G3076" s="1">
        <f>MONTH(Table1[[#This Row],[Sale_date]])</f>
        <v>6</v>
      </c>
      <c r="H3076" s="1">
        <f>WEEKNUM(Table1[[#This Row],[Sale_date]])</f>
        <v>22</v>
      </c>
      <c r="I3076" s="1">
        <f>DAY(Table1[[#This Row],[Sale_date]])</f>
        <v>2</v>
      </c>
      <c r="J3076" s="4">
        <f>Table1[[#This Row],[Sale_date]]-DATE(YEAR(Table1[[#This Row],[Sale_date]]),1,1)+1</f>
        <v>153</v>
      </c>
      <c r="K3076" s="1">
        <f>WEEKDAY(Table1[[#This Row],[Sale_date]])</f>
        <v>7</v>
      </c>
      <c r="L3076" s="2">
        <v>43253</v>
      </c>
    </row>
    <row r="3077" spans="1:12" x14ac:dyDescent="0.25">
      <c r="A30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7709422.6689734505</v>
      </c>
      <c r="B3077">
        <f t="shared" ca="1" si="96"/>
        <v>2.5</v>
      </c>
      <c r="C3077">
        <f t="shared" ca="1" si="97"/>
        <v>2</v>
      </c>
      <c r="D3077">
        <f ca="1">Table1[[#This Row],[Rooms]]*10*RANDBETWEEN(10,20)/10</f>
        <v>42.5</v>
      </c>
      <c r="E3077" s="1">
        <f>YEAR(Table1[[#This Row],[Sale_date]])</f>
        <v>2018</v>
      </c>
      <c r="F3077" s="1">
        <f>ROUNDUP(Table1[[#This Row],[month]]/3,0)</f>
        <v>2</v>
      </c>
      <c r="G3077" s="1">
        <f>MONTH(Table1[[#This Row],[Sale_date]])</f>
        <v>6</v>
      </c>
      <c r="H3077" s="1">
        <f>WEEKNUM(Table1[[#This Row],[Sale_date]])</f>
        <v>23</v>
      </c>
      <c r="I3077" s="1">
        <f>DAY(Table1[[#This Row],[Sale_date]])</f>
        <v>3</v>
      </c>
      <c r="J3077" s="4">
        <f>Table1[[#This Row],[Sale_date]]-DATE(YEAR(Table1[[#This Row],[Sale_date]]),1,1)+1</f>
        <v>154</v>
      </c>
      <c r="K3077" s="1">
        <f>WEEKDAY(Table1[[#This Row],[Sale_date]])</f>
        <v>1</v>
      </c>
      <c r="L3077" s="2">
        <v>43254</v>
      </c>
    </row>
    <row r="3078" spans="1:12" x14ac:dyDescent="0.25">
      <c r="A30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14297650.112699145</v>
      </c>
      <c r="B3078">
        <f t="shared" ca="1" si="96"/>
        <v>3.5</v>
      </c>
      <c r="C3078">
        <f t="shared" ca="1" si="97"/>
        <v>3</v>
      </c>
      <c r="D3078">
        <f ca="1">Table1[[#This Row],[Rooms]]*10*RANDBETWEEN(10,20)/10</f>
        <v>66.5</v>
      </c>
      <c r="E3078" s="1">
        <f>YEAR(Table1[[#This Row],[Sale_date]])</f>
        <v>2018</v>
      </c>
      <c r="F3078" s="1">
        <f>ROUNDUP(Table1[[#This Row],[month]]/3,0)</f>
        <v>2</v>
      </c>
      <c r="G3078" s="1">
        <f>MONTH(Table1[[#This Row],[Sale_date]])</f>
        <v>6</v>
      </c>
      <c r="H3078" s="1">
        <f>WEEKNUM(Table1[[#This Row],[Sale_date]])</f>
        <v>23</v>
      </c>
      <c r="I3078" s="1">
        <f>DAY(Table1[[#This Row],[Sale_date]])</f>
        <v>4</v>
      </c>
      <c r="J3078" s="4">
        <f>Table1[[#This Row],[Sale_date]]-DATE(YEAR(Table1[[#This Row],[Sale_date]]),1,1)+1</f>
        <v>155</v>
      </c>
      <c r="K3078" s="1">
        <f>WEEKDAY(Table1[[#This Row],[Sale_date]])</f>
        <v>2</v>
      </c>
      <c r="L3078" s="2">
        <v>43255</v>
      </c>
    </row>
    <row r="3079" spans="1:12" x14ac:dyDescent="0.25">
      <c r="A30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10510872.737903977</v>
      </c>
      <c r="B3079">
        <f t="shared" ca="1" si="96"/>
        <v>4</v>
      </c>
      <c r="C3079">
        <f t="shared" ca="1" si="97"/>
        <v>7</v>
      </c>
      <c r="D3079">
        <f ca="1">Table1[[#This Row],[Rooms]]*10*RANDBETWEEN(10,20)/10</f>
        <v>40</v>
      </c>
      <c r="E3079" s="1">
        <f>YEAR(Table1[[#This Row],[Sale_date]])</f>
        <v>2018</v>
      </c>
      <c r="F3079" s="1">
        <f>ROUNDUP(Table1[[#This Row],[month]]/3,0)</f>
        <v>2</v>
      </c>
      <c r="G3079" s="1">
        <f>MONTH(Table1[[#This Row],[Sale_date]])</f>
        <v>6</v>
      </c>
      <c r="H3079" s="1">
        <f>WEEKNUM(Table1[[#This Row],[Sale_date]])</f>
        <v>23</v>
      </c>
      <c r="I3079" s="1">
        <f>DAY(Table1[[#This Row],[Sale_date]])</f>
        <v>5</v>
      </c>
      <c r="J3079" s="4">
        <f>Table1[[#This Row],[Sale_date]]-DATE(YEAR(Table1[[#This Row],[Sale_date]]),1,1)+1</f>
        <v>156</v>
      </c>
      <c r="K3079" s="1">
        <f>WEEKDAY(Table1[[#This Row],[Sale_date]])</f>
        <v>3</v>
      </c>
      <c r="L3079" s="2">
        <v>43256</v>
      </c>
    </row>
    <row r="3080" spans="1:12" x14ac:dyDescent="0.25">
      <c r="A30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7896401.5156481517</v>
      </c>
      <c r="B3080">
        <f t="shared" ca="1" si="96"/>
        <v>1</v>
      </c>
      <c r="C3080">
        <f t="shared" ca="1" si="97"/>
        <v>5</v>
      </c>
      <c r="D3080">
        <f ca="1">Table1[[#This Row],[Rooms]]*10*RANDBETWEEN(10,20)/10</f>
        <v>20</v>
      </c>
      <c r="E3080" s="1">
        <f>YEAR(Table1[[#This Row],[Sale_date]])</f>
        <v>2018</v>
      </c>
      <c r="F3080" s="1">
        <f>ROUNDUP(Table1[[#This Row],[month]]/3,0)</f>
        <v>2</v>
      </c>
      <c r="G3080" s="1">
        <f>MONTH(Table1[[#This Row],[Sale_date]])</f>
        <v>6</v>
      </c>
      <c r="H3080" s="1">
        <f>WEEKNUM(Table1[[#This Row],[Sale_date]])</f>
        <v>23</v>
      </c>
      <c r="I3080" s="1">
        <f>DAY(Table1[[#This Row],[Sale_date]])</f>
        <v>6</v>
      </c>
      <c r="J3080" s="4">
        <f>Table1[[#This Row],[Sale_date]]-DATE(YEAR(Table1[[#This Row],[Sale_date]]),1,1)+1</f>
        <v>157</v>
      </c>
      <c r="K3080" s="1">
        <f>WEEKDAY(Table1[[#This Row],[Sale_date]])</f>
        <v>4</v>
      </c>
      <c r="L3080" s="2">
        <v>43257</v>
      </c>
    </row>
    <row r="3081" spans="1:12" x14ac:dyDescent="0.25">
      <c r="A30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5519810.4313165611</v>
      </c>
      <c r="B3081">
        <f t="shared" ca="1" si="96"/>
        <v>3</v>
      </c>
      <c r="C3081">
        <f t="shared" ca="1" si="97"/>
        <v>1</v>
      </c>
      <c r="D3081">
        <f ca="1">Table1[[#This Row],[Rooms]]*10*RANDBETWEEN(10,20)/10</f>
        <v>33</v>
      </c>
      <c r="E3081" s="1">
        <f>YEAR(Table1[[#This Row],[Sale_date]])</f>
        <v>2018</v>
      </c>
      <c r="F3081" s="1">
        <f>ROUNDUP(Table1[[#This Row],[month]]/3,0)</f>
        <v>2</v>
      </c>
      <c r="G3081" s="1">
        <f>MONTH(Table1[[#This Row],[Sale_date]])</f>
        <v>6</v>
      </c>
      <c r="H3081" s="1">
        <f>WEEKNUM(Table1[[#This Row],[Sale_date]])</f>
        <v>23</v>
      </c>
      <c r="I3081" s="1">
        <f>DAY(Table1[[#This Row],[Sale_date]])</f>
        <v>7</v>
      </c>
      <c r="J3081" s="4">
        <f>Table1[[#This Row],[Sale_date]]-DATE(YEAR(Table1[[#This Row],[Sale_date]]),1,1)+1</f>
        <v>158</v>
      </c>
      <c r="K3081" s="1">
        <f>WEEKDAY(Table1[[#This Row],[Sale_date]])</f>
        <v>5</v>
      </c>
      <c r="L3081" s="2">
        <v>43258</v>
      </c>
    </row>
    <row r="3082" spans="1:12" x14ac:dyDescent="0.25">
      <c r="A30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7617636.7611757126</v>
      </c>
      <c r="B3082">
        <f t="shared" ca="1" si="96"/>
        <v>2.5</v>
      </c>
      <c r="C3082">
        <f t="shared" ca="1" si="97"/>
        <v>9</v>
      </c>
      <c r="D3082">
        <f ca="1">Table1[[#This Row],[Rooms]]*10*RANDBETWEEN(10,20)/10</f>
        <v>45</v>
      </c>
      <c r="E3082" s="1">
        <f>YEAR(Table1[[#This Row],[Sale_date]])</f>
        <v>2018</v>
      </c>
      <c r="F3082" s="1">
        <f>ROUNDUP(Table1[[#This Row],[month]]/3,0)</f>
        <v>2</v>
      </c>
      <c r="G3082" s="1">
        <f>MONTH(Table1[[#This Row],[Sale_date]])</f>
        <v>6</v>
      </c>
      <c r="H3082" s="1">
        <f>WEEKNUM(Table1[[#This Row],[Sale_date]])</f>
        <v>23</v>
      </c>
      <c r="I3082" s="1">
        <f>DAY(Table1[[#This Row],[Sale_date]])</f>
        <v>8</v>
      </c>
      <c r="J3082" s="4">
        <f>Table1[[#This Row],[Sale_date]]-DATE(YEAR(Table1[[#This Row],[Sale_date]]),1,1)+1</f>
        <v>159</v>
      </c>
      <c r="K3082" s="1">
        <f>WEEKDAY(Table1[[#This Row],[Sale_date]])</f>
        <v>6</v>
      </c>
      <c r="L3082" s="2">
        <v>43259</v>
      </c>
    </row>
    <row r="3083" spans="1:12" x14ac:dyDescent="0.25">
      <c r="A30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5600886.3869168563</v>
      </c>
      <c r="B3083">
        <f t="shared" ca="1" si="96"/>
        <v>2.5</v>
      </c>
      <c r="C3083">
        <f t="shared" ca="1" si="97"/>
        <v>10</v>
      </c>
      <c r="D3083">
        <f ca="1">Table1[[#This Row],[Rooms]]*10*RANDBETWEEN(10,20)/10</f>
        <v>35</v>
      </c>
      <c r="E3083" s="1">
        <f>YEAR(Table1[[#This Row],[Sale_date]])</f>
        <v>2018</v>
      </c>
      <c r="F3083" s="1">
        <f>ROUNDUP(Table1[[#This Row],[month]]/3,0)</f>
        <v>2</v>
      </c>
      <c r="G3083" s="1">
        <f>MONTH(Table1[[#This Row],[Sale_date]])</f>
        <v>6</v>
      </c>
      <c r="H3083" s="1">
        <f>WEEKNUM(Table1[[#This Row],[Sale_date]])</f>
        <v>23</v>
      </c>
      <c r="I3083" s="1">
        <f>DAY(Table1[[#This Row],[Sale_date]])</f>
        <v>9</v>
      </c>
      <c r="J3083" s="4">
        <f>Table1[[#This Row],[Sale_date]]-DATE(YEAR(Table1[[#This Row],[Sale_date]]),1,1)+1</f>
        <v>160</v>
      </c>
      <c r="K3083" s="1">
        <f>WEEKDAY(Table1[[#This Row],[Sale_date]])</f>
        <v>7</v>
      </c>
      <c r="L3083" s="2">
        <v>43260</v>
      </c>
    </row>
    <row r="3084" spans="1:12" x14ac:dyDescent="0.25">
      <c r="A30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5762686.5498917084</v>
      </c>
      <c r="B3084">
        <f t="shared" ca="1" si="96"/>
        <v>1</v>
      </c>
      <c r="C3084">
        <f t="shared" ca="1" si="97"/>
        <v>9</v>
      </c>
      <c r="D3084">
        <f ca="1">Table1[[#This Row],[Rooms]]*10*RANDBETWEEN(10,20)/10</f>
        <v>15</v>
      </c>
      <c r="E3084" s="1">
        <f>YEAR(Table1[[#This Row],[Sale_date]])</f>
        <v>2018</v>
      </c>
      <c r="F3084" s="1">
        <f>ROUNDUP(Table1[[#This Row],[month]]/3,0)</f>
        <v>2</v>
      </c>
      <c r="G3084" s="1">
        <f>MONTH(Table1[[#This Row],[Sale_date]])</f>
        <v>6</v>
      </c>
      <c r="H3084" s="1">
        <f>WEEKNUM(Table1[[#This Row],[Sale_date]])</f>
        <v>24</v>
      </c>
      <c r="I3084" s="1">
        <f>DAY(Table1[[#This Row],[Sale_date]])</f>
        <v>10</v>
      </c>
      <c r="J3084" s="4">
        <f>Table1[[#This Row],[Sale_date]]-DATE(YEAR(Table1[[#This Row],[Sale_date]]),1,1)+1</f>
        <v>161</v>
      </c>
      <c r="K3084" s="1">
        <f>WEEKDAY(Table1[[#This Row],[Sale_date]])</f>
        <v>1</v>
      </c>
      <c r="L3084" s="2">
        <v>43261</v>
      </c>
    </row>
    <row r="3085" spans="1:12" x14ac:dyDescent="0.25">
      <c r="A30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4473469.0264407275</v>
      </c>
      <c r="B3085">
        <f t="shared" ca="1" si="96"/>
        <v>1</v>
      </c>
      <c r="C3085">
        <f t="shared" ca="1" si="97"/>
        <v>9</v>
      </c>
      <c r="D3085">
        <f ca="1">Table1[[#This Row],[Rooms]]*10*RANDBETWEEN(10,20)/10</f>
        <v>11</v>
      </c>
      <c r="E3085" s="1">
        <f>YEAR(Table1[[#This Row],[Sale_date]])</f>
        <v>2018</v>
      </c>
      <c r="F3085" s="1">
        <f>ROUNDUP(Table1[[#This Row],[month]]/3,0)</f>
        <v>2</v>
      </c>
      <c r="G3085" s="1">
        <f>MONTH(Table1[[#This Row],[Sale_date]])</f>
        <v>6</v>
      </c>
      <c r="H3085" s="1">
        <f>WEEKNUM(Table1[[#This Row],[Sale_date]])</f>
        <v>24</v>
      </c>
      <c r="I3085" s="1">
        <f>DAY(Table1[[#This Row],[Sale_date]])</f>
        <v>11</v>
      </c>
      <c r="J3085" s="4">
        <f>Table1[[#This Row],[Sale_date]]-DATE(YEAR(Table1[[#This Row],[Sale_date]]),1,1)+1</f>
        <v>162</v>
      </c>
      <c r="K3085" s="1">
        <f>WEEKDAY(Table1[[#This Row],[Sale_date]])</f>
        <v>2</v>
      </c>
      <c r="L3085" s="2">
        <v>43262</v>
      </c>
    </row>
    <row r="3086" spans="1:12" x14ac:dyDescent="0.25">
      <c r="A30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10162032.39399883</v>
      </c>
      <c r="B3086">
        <f t="shared" ca="1" si="96"/>
        <v>4</v>
      </c>
      <c r="C3086">
        <f t="shared" ca="1" si="97"/>
        <v>9</v>
      </c>
      <c r="D3086">
        <f ca="1">Table1[[#This Row],[Rooms]]*10*RANDBETWEEN(10,20)/10</f>
        <v>44</v>
      </c>
      <c r="E3086" s="1">
        <f>YEAR(Table1[[#This Row],[Sale_date]])</f>
        <v>2018</v>
      </c>
      <c r="F3086" s="1">
        <f>ROUNDUP(Table1[[#This Row],[month]]/3,0)</f>
        <v>2</v>
      </c>
      <c r="G3086" s="1">
        <f>MONTH(Table1[[#This Row],[Sale_date]])</f>
        <v>6</v>
      </c>
      <c r="H3086" s="1">
        <f>WEEKNUM(Table1[[#This Row],[Sale_date]])</f>
        <v>24</v>
      </c>
      <c r="I3086" s="1">
        <f>DAY(Table1[[#This Row],[Sale_date]])</f>
        <v>12</v>
      </c>
      <c r="J3086" s="4">
        <f>Table1[[#This Row],[Sale_date]]-DATE(YEAR(Table1[[#This Row],[Sale_date]]),1,1)+1</f>
        <v>163</v>
      </c>
      <c r="K3086" s="1">
        <f>WEEKDAY(Table1[[#This Row],[Sale_date]])</f>
        <v>3</v>
      </c>
      <c r="L3086" s="2">
        <v>43263</v>
      </c>
    </row>
    <row r="3087" spans="1:12" x14ac:dyDescent="0.25">
      <c r="A30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7317011.0748537658</v>
      </c>
      <c r="B3087">
        <f t="shared" ca="1" si="96"/>
        <v>4</v>
      </c>
      <c r="C3087">
        <f t="shared" ca="1" si="97"/>
        <v>4</v>
      </c>
      <c r="D3087">
        <f ca="1">Table1[[#This Row],[Rooms]]*10*RANDBETWEEN(10,20)/10</f>
        <v>48</v>
      </c>
      <c r="E3087" s="1">
        <f>YEAR(Table1[[#This Row],[Sale_date]])</f>
        <v>2018</v>
      </c>
      <c r="F3087" s="1">
        <f>ROUNDUP(Table1[[#This Row],[month]]/3,0)</f>
        <v>2</v>
      </c>
      <c r="G3087" s="1">
        <f>MONTH(Table1[[#This Row],[Sale_date]])</f>
        <v>6</v>
      </c>
      <c r="H3087" s="1">
        <f>WEEKNUM(Table1[[#This Row],[Sale_date]])</f>
        <v>24</v>
      </c>
      <c r="I3087" s="1">
        <f>DAY(Table1[[#This Row],[Sale_date]])</f>
        <v>13</v>
      </c>
      <c r="J3087" s="4">
        <f>Table1[[#This Row],[Sale_date]]-DATE(YEAR(Table1[[#This Row],[Sale_date]]),1,1)+1</f>
        <v>164</v>
      </c>
      <c r="K3087" s="1">
        <f>WEEKDAY(Table1[[#This Row],[Sale_date]])</f>
        <v>4</v>
      </c>
      <c r="L3087" s="2">
        <v>43264</v>
      </c>
    </row>
    <row r="3088" spans="1:12" x14ac:dyDescent="0.25">
      <c r="A30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10371312</v>
      </c>
      <c r="B3088">
        <f t="shared" ca="1" si="96"/>
        <v>3</v>
      </c>
      <c r="C3088">
        <f t="shared" ca="1" si="97"/>
        <v>7</v>
      </c>
      <c r="D3088">
        <f ca="1">Table1[[#This Row],[Rooms]]*10*RANDBETWEEN(10,20)/10</f>
        <v>45</v>
      </c>
      <c r="E3088" s="1">
        <f>YEAR(Table1[[#This Row],[Sale_date]])</f>
        <v>2018</v>
      </c>
      <c r="F3088" s="1">
        <f>ROUNDUP(Table1[[#This Row],[month]]/3,0)</f>
        <v>2</v>
      </c>
      <c r="G3088" s="1">
        <f>MONTH(Table1[[#This Row],[Sale_date]])</f>
        <v>6</v>
      </c>
      <c r="H3088" s="1">
        <f>WEEKNUM(Table1[[#This Row],[Sale_date]])</f>
        <v>24</v>
      </c>
      <c r="I3088" s="1">
        <f>DAY(Table1[[#This Row],[Sale_date]])</f>
        <v>14</v>
      </c>
      <c r="J3088" s="4">
        <f>Table1[[#This Row],[Sale_date]]-DATE(YEAR(Table1[[#This Row],[Sale_date]]),1,1)+1</f>
        <v>165</v>
      </c>
      <c r="K3088" s="1">
        <f>WEEKDAY(Table1[[#This Row],[Sale_date]])</f>
        <v>5</v>
      </c>
      <c r="L3088" s="2">
        <v>43265</v>
      </c>
    </row>
    <row r="3089" spans="1:12" x14ac:dyDescent="0.25">
      <c r="A30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7508310.9524949798</v>
      </c>
      <c r="B3089">
        <f t="shared" ca="1" si="96"/>
        <v>2</v>
      </c>
      <c r="C3089">
        <f t="shared" ca="1" si="97"/>
        <v>5</v>
      </c>
      <c r="D3089">
        <f ca="1">Table1[[#This Row],[Rooms]]*10*RANDBETWEEN(10,20)/10</f>
        <v>26</v>
      </c>
      <c r="E3089" s="1">
        <f>YEAR(Table1[[#This Row],[Sale_date]])</f>
        <v>2018</v>
      </c>
      <c r="F3089" s="1">
        <f>ROUNDUP(Table1[[#This Row],[month]]/3,0)</f>
        <v>2</v>
      </c>
      <c r="G3089" s="1">
        <f>MONTH(Table1[[#This Row],[Sale_date]])</f>
        <v>6</v>
      </c>
      <c r="H3089" s="1">
        <f>WEEKNUM(Table1[[#This Row],[Sale_date]])</f>
        <v>24</v>
      </c>
      <c r="I3089" s="1">
        <f>DAY(Table1[[#This Row],[Sale_date]])</f>
        <v>15</v>
      </c>
      <c r="J3089" s="4">
        <f>Table1[[#This Row],[Sale_date]]-DATE(YEAR(Table1[[#This Row],[Sale_date]]),1,1)+1</f>
        <v>166</v>
      </c>
      <c r="K3089" s="1">
        <f>WEEKDAY(Table1[[#This Row],[Sale_date]])</f>
        <v>6</v>
      </c>
      <c r="L3089" s="2">
        <v>43266</v>
      </c>
    </row>
    <row r="3090" spans="1:12" x14ac:dyDescent="0.25">
      <c r="A30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6567492.5339333396</v>
      </c>
      <c r="B3090">
        <f t="shared" ca="1" si="96"/>
        <v>3</v>
      </c>
      <c r="C3090">
        <f t="shared" ca="1" si="97"/>
        <v>6</v>
      </c>
      <c r="D3090">
        <f ca="1">Table1[[#This Row],[Rooms]]*10*RANDBETWEEN(10,20)/10</f>
        <v>39</v>
      </c>
      <c r="E3090" s="1">
        <f>YEAR(Table1[[#This Row],[Sale_date]])</f>
        <v>2018</v>
      </c>
      <c r="F3090" s="1">
        <f>ROUNDUP(Table1[[#This Row],[month]]/3,0)</f>
        <v>2</v>
      </c>
      <c r="G3090" s="1">
        <f>MONTH(Table1[[#This Row],[Sale_date]])</f>
        <v>6</v>
      </c>
      <c r="H3090" s="1">
        <f>WEEKNUM(Table1[[#This Row],[Sale_date]])</f>
        <v>24</v>
      </c>
      <c r="I3090" s="1">
        <f>DAY(Table1[[#This Row],[Sale_date]])</f>
        <v>16</v>
      </c>
      <c r="J3090" s="4">
        <f>Table1[[#This Row],[Sale_date]]-DATE(YEAR(Table1[[#This Row],[Sale_date]]),1,1)+1</f>
        <v>167</v>
      </c>
      <c r="K3090" s="1">
        <f>WEEKDAY(Table1[[#This Row],[Sale_date]])</f>
        <v>7</v>
      </c>
      <c r="L3090" s="2">
        <v>43267</v>
      </c>
    </row>
    <row r="3091" spans="1:12" x14ac:dyDescent="0.25">
      <c r="A30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9791242.2916342095</v>
      </c>
      <c r="B3091">
        <f t="shared" ca="1" si="96"/>
        <v>2.5</v>
      </c>
      <c r="C3091">
        <f t="shared" ca="1" si="97"/>
        <v>7</v>
      </c>
      <c r="D3091">
        <f ca="1">Table1[[#This Row],[Rooms]]*10*RANDBETWEEN(10,20)/10</f>
        <v>45</v>
      </c>
      <c r="E3091" s="1">
        <f>YEAR(Table1[[#This Row],[Sale_date]])</f>
        <v>2018</v>
      </c>
      <c r="F3091" s="1">
        <f>ROUNDUP(Table1[[#This Row],[month]]/3,0)</f>
        <v>2</v>
      </c>
      <c r="G3091" s="1">
        <f>MONTH(Table1[[#This Row],[Sale_date]])</f>
        <v>6</v>
      </c>
      <c r="H3091" s="1">
        <f>WEEKNUM(Table1[[#This Row],[Sale_date]])</f>
        <v>25</v>
      </c>
      <c r="I3091" s="1">
        <f>DAY(Table1[[#This Row],[Sale_date]])</f>
        <v>17</v>
      </c>
      <c r="J3091" s="4">
        <f>Table1[[#This Row],[Sale_date]]-DATE(YEAR(Table1[[#This Row],[Sale_date]]),1,1)+1</f>
        <v>168</v>
      </c>
      <c r="K3091" s="1">
        <f>WEEKDAY(Table1[[#This Row],[Sale_date]])</f>
        <v>1</v>
      </c>
      <c r="L3091" s="2">
        <v>43268</v>
      </c>
    </row>
    <row r="3092" spans="1:12" x14ac:dyDescent="0.25">
      <c r="A30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6275771.2157431683</v>
      </c>
      <c r="B3092">
        <f t="shared" ca="1" si="96"/>
        <v>2</v>
      </c>
      <c r="C3092">
        <f t="shared" ca="1" si="97"/>
        <v>8</v>
      </c>
      <c r="D3092">
        <f ca="1">Table1[[#This Row],[Rooms]]*10*RANDBETWEEN(10,20)/10</f>
        <v>30</v>
      </c>
      <c r="E3092" s="1">
        <f>YEAR(Table1[[#This Row],[Sale_date]])</f>
        <v>2018</v>
      </c>
      <c r="F3092" s="1">
        <f>ROUNDUP(Table1[[#This Row],[month]]/3,0)</f>
        <v>2</v>
      </c>
      <c r="G3092" s="1">
        <f>MONTH(Table1[[#This Row],[Sale_date]])</f>
        <v>6</v>
      </c>
      <c r="H3092" s="1">
        <f>WEEKNUM(Table1[[#This Row],[Sale_date]])</f>
        <v>25</v>
      </c>
      <c r="I3092" s="1">
        <f>DAY(Table1[[#This Row],[Sale_date]])</f>
        <v>18</v>
      </c>
      <c r="J3092" s="4">
        <f>Table1[[#This Row],[Sale_date]]-DATE(YEAR(Table1[[#This Row],[Sale_date]]),1,1)+1</f>
        <v>169</v>
      </c>
      <c r="K3092" s="1">
        <f>WEEKDAY(Table1[[#This Row],[Sale_date]])</f>
        <v>2</v>
      </c>
      <c r="L3092" s="2">
        <v>43269</v>
      </c>
    </row>
    <row r="3093" spans="1:12" x14ac:dyDescent="0.25">
      <c r="A30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4810616.7402285784</v>
      </c>
      <c r="B3093">
        <f t="shared" ca="1" si="96"/>
        <v>3</v>
      </c>
      <c r="C3093">
        <f t="shared" ca="1" si="97"/>
        <v>4</v>
      </c>
      <c r="D3093">
        <f ca="1">Table1[[#This Row],[Rooms]]*10*RANDBETWEEN(10,20)/10</f>
        <v>30</v>
      </c>
      <c r="E3093" s="1">
        <f>YEAR(Table1[[#This Row],[Sale_date]])</f>
        <v>2018</v>
      </c>
      <c r="F3093" s="1">
        <f>ROUNDUP(Table1[[#This Row],[month]]/3,0)</f>
        <v>2</v>
      </c>
      <c r="G3093" s="1">
        <f>MONTH(Table1[[#This Row],[Sale_date]])</f>
        <v>6</v>
      </c>
      <c r="H3093" s="1">
        <f>WEEKNUM(Table1[[#This Row],[Sale_date]])</f>
        <v>25</v>
      </c>
      <c r="I3093" s="1">
        <f>DAY(Table1[[#This Row],[Sale_date]])</f>
        <v>19</v>
      </c>
      <c r="J3093" s="4">
        <f>Table1[[#This Row],[Sale_date]]-DATE(YEAR(Table1[[#This Row],[Sale_date]]),1,1)+1</f>
        <v>170</v>
      </c>
      <c r="K3093" s="1">
        <f>WEEKDAY(Table1[[#This Row],[Sale_date]])</f>
        <v>3</v>
      </c>
      <c r="L3093" s="2">
        <v>43270</v>
      </c>
    </row>
    <row r="3094" spans="1:12" x14ac:dyDescent="0.25">
      <c r="A30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7726028.2030972689</v>
      </c>
      <c r="B3094">
        <f t="shared" ca="1" si="96"/>
        <v>1.5</v>
      </c>
      <c r="C3094">
        <f t="shared" ca="1" si="97"/>
        <v>10</v>
      </c>
      <c r="D3094">
        <f ca="1">Table1[[#This Row],[Rooms]]*10*RANDBETWEEN(10,20)/10</f>
        <v>21</v>
      </c>
      <c r="E3094" s="1">
        <f>YEAR(Table1[[#This Row],[Sale_date]])</f>
        <v>2018</v>
      </c>
      <c r="F3094" s="1">
        <f>ROUNDUP(Table1[[#This Row],[month]]/3,0)</f>
        <v>2</v>
      </c>
      <c r="G3094" s="1">
        <f>MONTH(Table1[[#This Row],[Sale_date]])</f>
        <v>6</v>
      </c>
      <c r="H3094" s="1">
        <f>WEEKNUM(Table1[[#This Row],[Sale_date]])</f>
        <v>25</v>
      </c>
      <c r="I3094" s="1">
        <f>DAY(Table1[[#This Row],[Sale_date]])</f>
        <v>20</v>
      </c>
      <c r="J3094" s="4">
        <f>Table1[[#This Row],[Sale_date]]-DATE(YEAR(Table1[[#This Row],[Sale_date]]),1,1)+1</f>
        <v>171</v>
      </c>
      <c r="K3094" s="1">
        <f>WEEKDAY(Table1[[#This Row],[Sale_date]])</f>
        <v>4</v>
      </c>
      <c r="L3094" s="2">
        <v>43271</v>
      </c>
    </row>
    <row r="3095" spans="1:12" x14ac:dyDescent="0.25">
      <c r="A30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8805627.4680745844</v>
      </c>
      <c r="B3095">
        <f t="shared" ca="1" si="96"/>
        <v>3</v>
      </c>
      <c r="C3095">
        <f t="shared" ca="1" si="97"/>
        <v>1</v>
      </c>
      <c r="D3095">
        <f ca="1">Table1[[#This Row],[Rooms]]*10*RANDBETWEEN(10,20)/10</f>
        <v>60</v>
      </c>
      <c r="E3095" s="1">
        <f>YEAR(Table1[[#This Row],[Sale_date]])</f>
        <v>2018</v>
      </c>
      <c r="F3095" s="1">
        <f>ROUNDUP(Table1[[#This Row],[month]]/3,0)</f>
        <v>2</v>
      </c>
      <c r="G3095" s="1">
        <f>MONTH(Table1[[#This Row],[Sale_date]])</f>
        <v>6</v>
      </c>
      <c r="H3095" s="1">
        <f>WEEKNUM(Table1[[#This Row],[Sale_date]])</f>
        <v>25</v>
      </c>
      <c r="I3095" s="1">
        <f>DAY(Table1[[#This Row],[Sale_date]])</f>
        <v>21</v>
      </c>
      <c r="J3095" s="4">
        <f>Table1[[#This Row],[Sale_date]]-DATE(YEAR(Table1[[#This Row],[Sale_date]]),1,1)+1</f>
        <v>172</v>
      </c>
      <c r="K3095" s="1">
        <f>WEEKDAY(Table1[[#This Row],[Sale_date]])</f>
        <v>5</v>
      </c>
      <c r="L3095" s="2">
        <v>43272</v>
      </c>
    </row>
    <row r="3096" spans="1:12" x14ac:dyDescent="0.25">
      <c r="A30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13814335.994790837</v>
      </c>
      <c r="B3096">
        <f t="shared" ca="1" si="96"/>
        <v>3.5</v>
      </c>
      <c r="C3096">
        <f t="shared" ca="1" si="97"/>
        <v>6</v>
      </c>
      <c r="D3096">
        <f ca="1">Table1[[#This Row],[Rooms]]*10*RANDBETWEEN(10,20)/10</f>
        <v>45.5</v>
      </c>
      <c r="E3096" s="1">
        <f>YEAR(Table1[[#This Row],[Sale_date]])</f>
        <v>2018</v>
      </c>
      <c r="F3096" s="1">
        <f>ROUNDUP(Table1[[#This Row],[month]]/3,0)</f>
        <v>2</v>
      </c>
      <c r="G3096" s="1">
        <f>MONTH(Table1[[#This Row],[Sale_date]])</f>
        <v>6</v>
      </c>
      <c r="H3096" s="1">
        <f>WEEKNUM(Table1[[#This Row],[Sale_date]])</f>
        <v>25</v>
      </c>
      <c r="I3096" s="1">
        <f>DAY(Table1[[#This Row],[Sale_date]])</f>
        <v>22</v>
      </c>
      <c r="J3096" s="4">
        <f>Table1[[#This Row],[Sale_date]]-DATE(YEAR(Table1[[#This Row],[Sale_date]]),1,1)+1</f>
        <v>173</v>
      </c>
      <c r="K3096" s="1">
        <f>WEEKDAY(Table1[[#This Row],[Sale_date]])</f>
        <v>6</v>
      </c>
      <c r="L3096" s="2">
        <v>43273</v>
      </c>
    </row>
    <row r="3097" spans="1:12" x14ac:dyDescent="0.25">
      <c r="A30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3618985.2899899236</v>
      </c>
      <c r="B3097">
        <f t="shared" ca="1" si="96"/>
        <v>1.5</v>
      </c>
      <c r="C3097">
        <f t="shared" ca="1" si="97"/>
        <v>10</v>
      </c>
      <c r="D3097">
        <f ca="1">Table1[[#This Row],[Rooms]]*10*RANDBETWEEN(10,20)/10</f>
        <v>21</v>
      </c>
      <c r="E3097" s="1">
        <f>YEAR(Table1[[#This Row],[Sale_date]])</f>
        <v>2018</v>
      </c>
      <c r="F3097" s="1">
        <f>ROUNDUP(Table1[[#This Row],[month]]/3,0)</f>
        <v>2</v>
      </c>
      <c r="G3097" s="1">
        <f>MONTH(Table1[[#This Row],[Sale_date]])</f>
        <v>6</v>
      </c>
      <c r="H3097" s="1">
        <f>WEEKNUM(Table1[[#This Row],[Sale_date]])</f>
        <v>25</v>
      </c>
      <c r="I3097" s="1">
        <f>DAY(Table1[[#This Row],[Sale_date]])</f>
        <v>23</v>
      </c>
      <c r="J3097" s="4">
        <f>Table1[[#This Row],[Sale_date]]-DATE(YEAR(Table1[[#This Row],[Sale_date]]),1,1)+1</f>
        <v>174</v>
      </c>
      <c r="K3097" s="1">
        <f>WEEKDAY(Table1[[#This Row],[Sale_date]])</f>
        <v>7</v>
      </c>
      <c r="L3097" s="2">
        <v>43274</v>
      </c>
    </row>
    <row r="3098" spans="1:12" x14ac:dyDescent="0.25">
      <c r="A30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22225758.738510188</v>
      </c>
      <c r="B3098">
        <f t="shared" ca="1" si="96"/>
        <v>3.5</v>
      </c>
      <c r="C3098">
        <f t="shared" ca="1" si="97"/>
        <v>10</v>
      </c>
      <c r="D3098">
        <f ca="1">Table1[[#This Row],[Rooms]]*10*RANDBETWEEN(10,20)/10</f>
        <v>59.5</v>
      </c>
      <c r="E3098" s="1">
        <f>YEAR(Table1[[#This Row],[Sale_date]])</f>
        <v>2018</v>
      </c>
      <c r="F3098" s="1">
        <f>ROUNDUP(Table1[[#This Row],[month]]/3,0)</f>
        <v>2</v>
      </c>
      <c r="G3098" s="1">
        <f>MONTH(Table1[[#This Row],[Sale_date]])</f>
        <v>6</v>
      </c>
      <c r="H3098" s="1">
        <f>WEEKNUM(Table1[[#This Row],[Sale_date]])</f>
        <v>26</v>
      </c>
      <c r="I3098" s="1">
        <f>DAY(Table1[[#This Row],[Sale_date]])</f>
        <v>24</v>
      </c>
      <c r="J3098" s="4">
        <f>Table1[[#This Row],[Sale_date]]-DATE(YEAR(Table1[[#This Row],[Sale_date]]),1,1)+1</f>
        <v>175</v>
      </c>
      <c r="K3098" s="1">
        <f>WEEKDAY(Table1[[#This Row],[Sale_date]])</f>
        <v>1</v>
      </c>
      <c r="L3098" s="2">
        <v>43275</v>
      </c>
    </row>
    <row r="3099" spans="1:12" x14ac:dyDescent="0.25">
      <c r="A30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3796509.6870692228</v>
      </c>
      <c r="B3099">
        <f t="shared" ca="1" si="96"/>
        <v>1.5</v>
      </c>
      <c r="C3099">
        <f t="shared" ca="1" si="97"/>
        <v>3</v>
      </c>
      <c r="D3099">
        <f ca="1">Table1[[#This Row],[Rooms]]*10*RANDBETWEEN(10,20)/10</f>
        <v>15</v>
      </c>
      <c r="E3099" s="1">
        <f>YEAR(Table1[[#This Row],[Sale_date]])</f>
        <v>2018</v>
      </c>
      <c r="F3099" s="1">
        <f>ROUNDUP(Table1[[#This Row],[month]]/3,0)</f>
        <v>2</v>
      </c>
      <c r="G3099" s="1">
        <f>MONTH(Table1[[#This Row],[Sale_date]])</f>
        <v>6</v>
      </c>
      <c r="H3099" s="1">
        <f>WEEKNUM(Table1[[#This Row],[Sale_date]])</f>
        <v>26</v>
      </c>
      <c r="I3099" s="1">
        <f>DAY(Table1[[#This Row],[Sale_date]])</f>
        <v>25</v>
      </c>
      <c r="J3099" s="4">
        <f>Table1[[#This Row],[Sale_date]]-DATE(YEAR(Table1[[#This Row],[Sale_date]]),1,1)+1</f>
        <v>176</v>
      </c>
      <c r="K3099" s="1">
        <f>WEEKDAY(Table1[[#This Row],[Sale_date]])</f>
        <v>2</v>
      </c>
      <c r="L3099" s="2">
        <v>43276</v>
      </c>
    </row>
    <row r="3100" spans="1:12" x14ac:dyDescent="0.25">
      <c r="A31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26144607.835702177</v>
      </c>
      <c r="B3100">
        <f t="shared" ca="1" si="96"/>
        <v>4</v>
      </c>
      <c r="C3100">
        <f t="shared" ca="1" si="97"/>
        <v>8</v>
      </c>
      <c r="D3100">
        <f ca="1">Table1[[#This Row],[Rooms]]*10*RANDBETWEEN(10,20)/10</f>
        <v>72</v>
      </c>
      <c r="E3100" s="1">
        <f>YEAR(Table1[[#This Row],[Sale_date]])</f>
        <v>2018</v>
      </c>
      <c r="F3100" s="1">
        <f>ROUNDUP(Table1[[#This Row],[month]]/3,0)</f>
        <v>2</v>
      </c>
      <c r="G3100" s="1">
        <f>MONTH(Table1[[#This Row],[Sale_date]])</f>
        <v>6</v>
      </c>
      <c r="H3100" s="1">
        <f>WEEKNUM(Table1[[#This Row],[Sale_date]])</f>
        <v>26</v>
      </c>
      <c r="I3100" s="1">
        <f>DAY(Table1[[#This Row],[Sale_date]])</f>
        <v>26</v>
      </c>
      <c r="J3100" s="4">
        <f>Table1[[#This Row],[Sale_date]]-DATE(YEAR(Table1[[#This Row],[Sale_date]]),1,1)+1</f>
        <v>177</v>
      </c>
      <c r="K3100" s="1">
        <f>WEEKDAY(Table1[[#This Row],[Sale_date]])</f>
        <v>3</v>
      </c>
      <c r="L3100" s="2">
        <v>43277</v>
      </c>
    </row>
    <row r="3101" spans="1:12" x14ac:dyDescent="0.25">
      <c r="A31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10557329.969927622</v>
      </c>
      <c r="B3101">
        <f t="shared" ca="1" si="96"/>
        <v>2.5</v>
      </c>
      <c r="C3101">
        <f t="shared" ca="1" si="97"/>
        <v>2</v>
      </c>
      <c r="D3101">
        <f ca="1">Table1[[#This Row],[Rooms]]*10*RANDBETWEEN(10,20)/10</f>
        <v>35</v>
      </c>
      <c r="E3101" s="1">
        <f>YEAR(Table1[[#This Row],[Sale_date]])</f>
        <v>2018</v>
      </c>
      <c r="F3101" s="1">
        <f>ROUNDUP(Table1[[#This Row],[month]]/3,0)</f>
        <v>2</v>
      </c>
      <c r="G3101" s="1">
        <f>MONTH(Table1[[#This Row],[Sale_date]])</f>
        <v>6</v>
      </c>
      <c r="H3101" s="1">
        <f>WEEKNUM(Table1[[#This Row],[Sale_date]])</f>
        <v>26</v>
      </c>
      <c r="I3101" s="1">
        <f>DAY(Table1[[#This Row],[Sale_date]])</f>
        <v>27</v>
      </c>
      <c r="J3101" s="4">
        <f>Table1[[#This Row],[Sale_date]]-DATE(YEAR(Table1[[#This Row],[Sale_date]]),1,1)+1</f>
        <v>178</v>
      </c>
      <c r="K3101" s="1">
        <f>WEEKDAY(Table1[[#This Row],[Sale_date]])</f>
        <v>4</v>
      </c>
      <c r="L3101" s="2">
        <v>43278</v>
      </c>
    </row>
    <row r="3102" spans="1:12" x14ac:dyDescent="0.25">
      <c r="A31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10444416.203590093</v>
      </c>
      <c r="B3102">
        <f t="shared" ca="1" si="96"/>
        <v>2</v>
      </c>
      <c r="C3102">
        <f t="shared" ca="1" si="97"/>
        <v>2</v>
      </c>
      <c r="D3102">
        <f ca="1">Table1[[#This Row],[Rooms]]*10*RANDBETWEEN(10,20)/10</f>
        <v>32</v>
      </c>
      <c r="E3102" s="1">
        <f>YEAR(Table1[[#This Row],[Sale_date]])</f>
        <v>2018</v>
      </c>
      <c r="F3102" s="1">
        <f>ROUNDUP(Table1[[#This Row],[month]]/3,0)</f>
        <v>2</v>
      </c>
      <c r="G3102" s="1">
        <f>MONTH(Table1[[#This Row],[Sale_date]])</f>
        <v>6</v>
      </c>
      <c r="H3102" s="1">
        <f>WEEKNUM(Table1[[#This Row],[Sale_date]])</f>
        <v>26</v>
      </c>
      <c r="I3102" s="1">
        <f>DAY(Table1[[#This Row],[Sale_date]])</f>
        <v>28</v>
      </c>
      <c r="J3102" s="4">
        <f>Table1[[#This Row],[Sale_date]]-DATE(YEAR(Table1[[#This Row],[Sale_date]]),1,1)+1</f>
        <v>179</v>
      </c>
      <c r="K3102" s="1">
        <f>WEEKDAY(Table1[[#This Row],[Sale_date]])</f>
        <v>5</v>
      </c>
      <c r="L3102" s="2">
        <v>43279</v>
      </c>
    </row>
    <row r="3103" spans="1:12" x14ac:dyDescent="0.25">
      <c r="A31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21569446.536506038</v>
      </c>
      <c r="B3103">
        <f t="shared" ca="1" si="96"/>
        <v>3</v>
      </c>
      <c r="C3103">
        <f t="shared" ca="1" si="97"/>
        <v>3</v>
      </c>
      <c r="D3103">
        <f ca="1">Table1[[#This Row],[Rooms]]*10*RANDBETWEEN(10,20)/10</f>
        <v>60</v>
      </c>
      <c r="E3103" s="1">
        <f>YEAR(Table1[[#This Row],[Sale_date]])</f>
        <v>2018</v>
      </c>
      <c r="F3103" s="1">
        <f>ROUNDUP(Table1[[#This Row],[month]]/3,0)</f>
        <v>2</v>
      </c>
      <c r="G3103" s="1">
        <f>MONTH(Table1[[#This Row],[Sale_date]])</f>
        <v>6</v>
      </c>
      <c r="H3103" s="1">
        <f>WEEKNUM(Table1[[#This Row],[Sale_date]])</f>
        <v>26</v>
      </c>
      <c r="I3103" s="1">
        <f>DAY(Table1[[#This Row],[Sale_date]])</f>
        <v>29</v>
      </c>
      <c r="J3103" s="4">
        <f>Table1[[#This Row],[Sale_date]]-DATE(YEAR(Table1[[#This Row],[Sale_date]]),1,1)+1</f>
        <v>180</v>
      </c>
      <c r="K3103" s="1">
        <f>WEEKDAY(Table1[[#This Row],[Sale_date]])</f>
        <v>6</v>
      </c>
      <c r="L3103" s="2">
        <v>43280</v>
      </c>
    </row>
    <row r="3104" spans="1:12" x14ac:dyDescent="0.25">
      <c r="A31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4841419.2442687079</v>
      </c>
      <c r="B3104">
        <f t="shared" ca="1" si="96"/>
        <v>2</v>
      </c>
      <c r="C3104">
        <f t="shared" ca="1" si="97"/>
        <v>1</v>
      </c>
      <c r="D3104">
        <f ca="1">Table1[[#This Row],[Rooms]]*10*RANDBETWEEN(10,20)/10</f>
        <v>24</v>
      </c>
      <c r="E3104" s="1">
        <f>YEAR(Table1[[#This Row],[Sale_date]])</f>
        <v>2018</v>
      </c>
      <c r="F3104" s="1">
        <f>ROUNDUP(Table1[[#This Row],[month]]/3,0)</f>
        <v>2</v>
      </c>
      <c r="G3104" s="1">
        <f>MONTH(Table1[[#This Row],[Sale_date]])</f>
        <v>6</v>
      </c>
      <c r="H3104" s="1">
        <f>WEEKNUM(Table1[[#This Row],[Sale_date]])</f>
        <v>26</v>
      </c>
      <c r="I3104" s="1">
        <f>DAY(Table1[[#This Row],[Sale_date]])</f>
        <v>30</v>
      </c>
      <c r="J3104" s="4">
        <f>Table1[[#This Row],[Sale_date]]-DATE(YEAR(Table1[[#This Row],[Sale_date]]),1,1)+1</f>
        <v>181</v>
      </c>
      <c r="K3104" s="1">
        <f>WEEKDAY(Table1[[#This Row],[Sale_date]])</f>
        <v>7</v>
      </c>
      <c r="L3104" s="2">
        <v>43281</v>
      </c>
    </row>
    <row r="3105" spans="1:12" x14ac:dyDescent="0.25">
      <c r="A31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13604240</v>
      </c>
      <c r="B3105">
        <f t="shared" ca="1" si="96"/>
        <v>3.5</v>
      </c>
      <c r="C3105">
        <f t="shared" ca="1" si="97"/>
        <v>8</v>
      </c>
      <c r="D3105">
        <f ca="1">Table1[[#This Row],[Rooms]]*10*RANDBETWEEN(10,20)/10</f>
        <v>59.5</v>
      </c>
      <c r="E3105" s="1">
        <f>YEAR(Table1[[#This Row],[Sale_date]])</f>
        <v>2018</v>
      </c>
      <c r="F3105" s="1">
        <f>ROUNDUP(Table1[[#This Row],[month]]/3,0)</f>
        <v>3</v>
      </c>
      <c r="G3105" s="1">
        <f>MONTH(Table1[[#This Row],[Sale_date]])</f>
        <v>7</v>
      </c>
      <c r="H3105" s="1">
        <f>WEEKNUM(Table1[[#This Row],[Sale_date]])</f>
        <v>27</v>
      </c>
      <c r="I3105" s="1">
        <f>DAY(Table1[[#This Row],[Sale_date]])</f>
        <v>1</v>
      </c>
      <c r="J3105" s="4">
        <f>Table1[[#This Row],[Sale_date]]-DATE(YEAR(Table1[[#This Row],[Sale_date]]),1,1)+1</f>
        <v>182</v>
      </c>
      <c r="K3105" s="1">
        <f>WEEKDAY(Table1[[#This Row],[Sale_date]])</f>
        <v>1</v>
      </c>
      <c r="L3105" s="2">
        <v>43282</v>
      </c>
    </row>
    <row r="3106" spans="1:12" x14ac:dyDescent="0.25">
      <c r="A31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10515205.347933633</v>
      </c>
      <c r="B3106">
        <f t="shared" ca="1" si="96"/>
        <v>4</v>
      </c>
      <c r="C3106">
        <f t="shared" ca="1" si="97"/>
        <v>8</v>
      </c>
      <c r="D3106">
        <f ca="1">Table1[[#This Row],[Rooms]]*10*RANDBETWEEN(10,20)/10</f>
        <v>68</v>
      </c>
      <c r="E3106" s="1">
        <f>YEAR(Table1[[#This Row],[Sale_date]])</f>
        <v>2018</v>
      </c>
      <c r="F3106" s="1">
        <f>ROUNDUP(Table1[[#This Row],[month]]/3,0)</f>
        <v>3</v>
      </c>
      <c r="G3106" s="1">
        <f>MONTH(Table1[[#This Row],[Sale_date]])</f>
        <v>7</v>
      </c>
      <c r="H3106" s="1">
        <f>WEEKNUM(Table1[[#This Row],[Sale_date]])</f>
        <v>27</v>
      </c>
      <c r="I3106" s="1">
        <f>DAY(Table1[[#This Row],[Sale_date]])</f>
        <v>2</v>
      </c>
      <c r="J3106" s="4">
        <f>Table1[[#This Row],[Sale_date]]-DATE(YEAR(Table1[[#This Row],[Sale_date]]),1,1)+1</f>
        <v>183</v>
      </c>
      <c r="K3106" s="1">
        <f>WEEKDAY(Table1[[#This Row],[Sale_date]])</f>
        <v>2</v>
      </c>
      <c r="L3106" s="2">
        <v>43283</v>
      </c>
    </row>
    <row r="3107" spans="1:12" x14ac:dyDescent="0.25">
      <c r="A31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3308668.6640465995</v>
      </c>
      <c r="B3107">
        <f t="shared" ca="1" si="96"/>
        <v>1</v>
      </c>
      <c r="C3107">
        <f t="shared" ca="1" si="97"/>
        <v>10</v>
      </c>
      <c r="D3107">
        <f ca="1">Table1[[#This Row],[Rooms]]*10*RANDBETWEEN(10,20)/10</f>
        <v>10</v>
      </c>
      <c r="E3107" s="1">
        <f>YEAR(Table1[[#This Row],[Sale_date]])</f>
        <v>2018</v>
      </c>
      <c r="F3107" s="1">
        <f>ROUNDUP(Table1[[#This Row],[month]]/3,0)</f>
        <v>3</v>
      </c>
      <c r="G3107" s="1">
        <f>MONTH(Table1[[#This Row],[Sale_date]])</f>
        <v>7</v>
      </c>
      <c r="H3107" s="1">
        <f>WEEKNUM(Table1[[#This Row],[Sale_date]])</f>
        <v>27</v>
      </c>
      <c r="I3107" s="1">
        <f>DAY(Table1[[#This Row],[Sale_date]])</f>
        <v>3</v>
      </c>
      <c r="J3107" s="4">
        <f>Table1[[#This Row],[Sale_date]]-DATE(YEAR(Table1[[#This Row],[Sale_date]]),1,1)+1</f>
        <v>184</v>
      </c>
      <c r="K3107" s="1">
        <f>WEEKDAY(Table1[[#This Row],[Sale_date]])</f>
        <v>3</v>
      </c>
      <c r="L3107" s="2">
        <v>43284</v>
      </c>
    </row>
    <row r="3108" spans="1:12" x14ac:dyDescent="0.25">
      <c r="A31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8628216.1289150901</v>
      </c>
      <c r="B3108">
        <f t="shared" ca="1" si="96"/>
        <v>4</v>
      </c>
      <c r="C3108">
        <f t="shared" ca="1" si="97"/>
        <v>7</v>
      </c>
      <c r="D3108">
        <f ca="1">Table1[[#This Row],[Rooms]]*10*RANDBETWEEN(10,20)/10</f>
        <v>52</v>
      </c>
      <c r="E3108" s="1">
        <f>YEAR(Table1[[#This Row],[Sale_date]])</f>
        <v>2018</v>
      </c>
      <c r="F3108" s="1">
        <f>ROUNDUP(Table1[[#This Row],[month]]/3,0)</f>
        <v>3</v>
      </c>
      <c r="G3108" s="1">
        <f>MONTH(Table1[[#This Row],[Sale_date]])</f>
        <v>7</v>
      </c>
      <c r="H3108" s="1">
        <f>WEEKNUM(Table1[[#This Row],[Sale_date]])</f>
        <v>27</v>
      </c>
      <c r="I3108" s="1">
        <f>DAY(Table1[[#This Row],[Sale_date]])</f>
        <v>4</v>
      </c>
      <c r="J3108" s="4">
        <f>Table1[[#This Row],[Sale_date]]-DATE(YEAR(Table1[[#This Row],[Sale_date]]),1,1)+1</f>
        <v>185</v>
      </c>
      <c r="K3108" s="1">
        <f>WEEKDAY(Table1[[#This Row],[Sale_date]])</f>
        <v>4</v>
      </c>
      <c r="L3108" s="2">
        <v>43285</v>
      </c>
    </row>
    <row r="3109" spans="1:12" x14ac:dyDescent="0.25">
      <c r="A31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4789193.666249535</v>
      </c>
      <c r="B3109">
        <f t="shared" ca="1" si="96"/>
        <v>1</v>
      </c>
      <c r="C3109">
        <f t="shared" ca="1" si="97"/>
        <v>9</v>
      </c>
      <c r="D3109">
        <f ca="1">Table1[[#This Row],[Rooms]]*10*RANDBETWEEN(10,20)/10</f>
        <v>17</v>
      </c>
      <c r="E3109" s="1">
        <f>YEAR(Table1[[#This Row],[Sale_date]])</f>
        <v>2018</v>
      </c>
      <c r="F3109" s="1">
        <f>ROUNDUP(Table1[[#This Row],[month]]/3,0)</f>
        <v>3</v>
      </c>
      <c r="G3109" s="1">
        <f>MONTH(Table1[[#This Row],[Sale_date]])</f>
        <v>7</v>
      </c>
      <c r="H3109" s="1">
        <f>WEEKNUM(Table1[[#This Row],[Sale_date]])</f>
        <v>27</v>
      </c>
      <c r="I3109" s="1">
        <f>DAY(Table1[[#This Row],[Sale_date]])</f>
        <v>5</v>
      </c>
      <c r="J3109" s="4">
        <f>Table1[[#This Row],[Sale_date]]-DATE(YEAR(Table1[[#This Row],[Sale_date]]),1,1)+1</f>
        <v>186</v>
      </c>
      <c r="K3109" s="1">
        <f>WEEKDAY(Table1[[#This Row],[Sale_date]])</f>
        <v>5</v>
      </c>
      <c r="L3109" s="2">
        <v>43286</v>
      </c>
    </row>
    <row r="3110" spans="1:12" x14ac:dyDescent="0.25">
      <c r="A31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10357631.561158517</v>
      </c>
      <c r="B3110">
        <f t="shared" ca="1" si="96"/>
        <v>3.5</v>
      </c>
      <c r="C3110">
        <f t="shared" ca="1" si="97"/>
        <v>1</v>
      </c>
      <c r="D3110">
        <f ca="1">Table1[[#This Row],[Rooms]]*10*RANDBETWEEN(10,20)/10</f>
        <v>38.5</v>
      </c>
      <c r="E3110" s="1">
        <f>YEAR(Table1[[#This Row],[Sale_date]])</f>
        <v>2018</v>
      </c>
      <c r="F3110" s="1">
        <f>ROUNDUP(Table1[[#This Row],[month]]/3,0)</f>
        <v>3</v>
      </c>
      <c r="G3110" s="1">
        <f>MONTH(Table1[[#This Row],[Sale_date]])</f>
        <v>7</v>
      </c>
      <c r="H3110" s="1">
        <f>WEEKNUM(Table1[[#This Row],[Sale_date]])</f>
        <v>27</v>
      </c>
      <c r="I3110" s="1">
        <f>DAY(Table1[[#This Row],[Sale_date]])</f>
        <v>6</v>
      </c>
      <c r="J3110" s="4">
        <f>Table1[[#This Row],[Sale_date]]-DATE(YEAR(Table1[[#This Row],[Sale_date]]),1,1)+1</f>
        <v>187</v>
      </c>
      <c r="K3110" s="1">
        <f>WEEKDAY(Table1[[#This Row],[Sale_date]])</f>
        <v>6</v>
      </c>
      <c r="L3110" s="2">
        <v>43287</v>
      </c>
    </row>
    <row r="3111" spans="1:12" x14ac:dyDescent="0.25">
      <c r="A31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4753057.9209982157</v>
      </c>
      <c r="B3111">
        <f t="shared" ca="1" si="96"/>
        <v>1.5</v>
      </c>
      <c r="C3111">
        <f t="shared" ca="1" si="97"/>
        <v>9</v>
      </c>
      <c r="D3111">
        <f ca="1">Table1[[#This Row],[Rooms]]*10*RANDBETWEEN(10,20)/10</f>
        <v>19.5</v>
      </c>
      <c r="E3111" s="1">
        <f>YEAR(Table1[[#This Row],[Sale_date]])</f>
        <v>2018</v>
      </c>
      <c r="F3111" s="1">
        <f>ROUNDUP(Table1[[#This Row],[month]]/3,0)</f>
        <v>3</v>
      </c>
      <c r="G3111" s="1">
        <f>MONTH(Table1[[#This Row],[Sale_date]])</f>
        <v>7</v>
      </c>
      <c r="H3111" s="1">
        <f>WEEKNUM(Table1[[#This Row],[Sale_date]])</f>
        <v>27</v>
      </c>
      <c r="I3111" s="1">
        <f>DAY(Table1[[#This Row],[Sale_date]])</f>
        <v>7</v>
      </c>
      <c r="J3111" s="4">
        <f>Table1[[#This Row],[Sale_date]]-DATE(YEAR(Table1[[#This Row],[Sale_date]]),1,1)+1</f>
        <v>188</v>
      </c>
      <c r="K3111" s="1">
        <f>WEEKDAY(Table1[[#This Row],[Sale_date]])</f>
        <v>7</v>
      </c>
      <c r="L3111" s="2">
        <v>43288</v>
      </c>
    </row>
    <row r="3112" spans="1:12" x14ac:dyDescent="0.25">
      <c r="A31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12582001.487639531</v>
      </c>
      <c r="B3112">
        <f t="shared" ca="1" si="96"/>
        <v>3</v>
      </c>
      <c r="C3112">
        <f t="shared" ca="1" si="97"/>
        <v>6</v>
      </c>
      <c r="D3112">
        <f ca="1">Table1[[#This Row],[Rooms]]*10*RANDBETWEEN(10,20)/10</f>
        <v>48</v>
      </c>
      <c r="E3112" s="1">
        <f>YEAR(Table1[[#This Row],[Sale_date]])</f>
        <v>2018</v>
      </c>
      <c r="F3112" s="1">
        <f>ROUNDUP(Table1[[#This Row],[month]]/3,0)</f>
        <v>3</v>
      </c>
      <c r="G3112" s="1">
        <f>MONTH(Table1[[#This Row],[Sale_date]])</f>
        <v>7</v>
      </c>
      <c r="H3112" s="1">
        <f>WEEKNUM(Table1[[#This Row],[Sale_date]])</f>
        <v>28</v>
      </c>
      <c r="I3112" s="1">
        <f>DAY(Table1[[#This Row],[Sale_date]])</f>
        <v>8</v>
      </c>
      <c r="J3112" s="4">
        <f>Table1[[#This Row],[Sale_date]]-DATE(YEAR(Table1[[#This Row],[Sale_date]]),1,1)+1</f>
        <v>189</v>
      </c>
      <c r="K3112" s="1">
        <f>WEEKDAY(Table1[[#This Row],[Sale_date]])</f>
        <v>1</v>
      </c>
      <c r="L3112" s="2">
        <v>43289</v>
      </c>
    </row>
    <row r="3113" spans="1:12" x14ac:dyDescent="0.25">
      <c r="A31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9302400</v>
      </c>
      <c r="B3113">
        <f t="shared" ca="1" si="96"/>
        <v>2.5</v>
      </c>
      <c r="C3113">
        <f t="shared" ca="1" si="97"/>
        <v>6</v>
      </c>
      <c r="D3113">
        <f ca="1">Table1[[#This Row],[Rooms]]*10*RANDBETWEEN(10,20)/10</f>
        <v>45</v>
      </c>
      <c r="E3113" s="1">
        <f>YEAR(Table1[[#This Row],[Sale_date]])</f>
        <v>2018</v>
      </c>
      <c r="F3113" s="1">
        <f>ROUNDUP(Table1[[#This Row],[month]]/3,0)</f>
        <v>3</v>
      </c>
      <c r="G3113" s="1">
        <f>MONTH(Table1[[#This Row],[Sale_date]])</f>
        <v>7</v>
      </c>
      <c r="H3113" s="1">
        <f>WEEKNUM(Table1[[#This Row],[Sale_date]])</f>
        <v>28</v>
      </c>
      <c r="I3113" s="1">
        <f>DAY(Table1[[#This Row],[Sale_date]])</f>
        <v>9</v>
      </c>
      <c r="J3113" s="4">
        <f>Table1[[#This Row],[Sale_date]]-DATE(YEAR(Table1[[#This Row],[Sale_date]]),1,1)+1</f>
        <v>190</v>
      </c>
      <c r="K3113" s="1">
        <f>WEEKDAY(Table1[[#This Row],[Sale_date]])</f>
        <v>2</v>
      </c>
      <c r="L3113" s="2">
        <v>43290</v>
      </c>
    </row>
    <row r="3114" spans="1:12" x14ac:dyDescent="0.25">
      <c r="A31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6220688.2162496792</v>
      </c>
      <c r="B3114">
        <f t="shared" ca="1" si="96"/>
        <v>3</v>
      </c>
      <c r="C3114">
        <f t="shared" ca="1" si="97"/>
        <v>1</v>
      </c>
      <c r="D3114">
        <f ca="1">Table1[[#This Row],[Rooms]]*10*RANDBETWEEN(10,20)/10</f>
        <v>30</v>
      </c>
      <c r="E3114" s="1">
        <f>YEAR(Table1[[#This Row],[Sale_date]])</f>
        <v>2018</v>
      </c>
      <c r="F3114" s="1">
        <f>ROUNDUP(Table1[[#This Row],[month]]/3,0)</f>
        <v>3</v>
      </c>
      <c r="G3114" s="1">
        <f>MONTH(Table1[[#This Row],[Sale_date]])</f>
        <v>7</v>
      </c>
      <c r="H3114" s="1">
        <f>WEEKNUM(Table1[[#This Row],[Sale_date]])</f>
        <v>28</v>
      </c>
      <c r="I3114" s="1">
        <f>DAY(Table1[[#This Row],[Sale_date]])</f>
        <v>10</v>
      </c>
      <c r="J3114" s="4">
        <f>Table1[[#This Row],[Sale_date]]-DATE(YEAR(Table1[[#This Row],[Sale_date]]),1,1)+1</f>
        <v>191</v>
      </c>
      <c r="K3114" s="1">
        <f>WEEKDAY(Table1[[#This Row],[Sale_date]])</f>
        <v>3</v>
      </c>
      <c r="L3114" s="2">
        <v>43291</v>
      </c>
    </row>
    <row r="3115" spans="1:12" x14ac:dyDescent="0.25">
      <c r="A31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4688650.2451630365</v>
      </c>
      <c r="B3115">
        <f t="shared" ca="1" si="96"/>
        <v>1.5</v>
      </c>
      <c r="C3115">
        <f t="shared" ca="1" si="97"/>
        <v>1</v>
      </c>
      <c r="D3115">
        <f ca="1">Table1[[#This Row],[Rooms]]*10*RANDBETWEEN(10,20)/10</f>
        <v>18</v>
      </c>
      <c r="E3115" s="1">
        <f>YEAR(Table1[[#This Row],[Sale_date]])</f>
        <v>2018</v>
      </c>
      <c r="F3115" s="1">
        <f>ROUNDUP(Table1[[#This Row],[month]]/3,0)</f>
        <v>3</v>
      </c>
      <c r="G3115" s="1">
        <f>MONTH(Table1[[#This Row],[Sale_date]])</f>
        <v>7</v>
      </c>
      <c r="H3115" s="1">
        <f>WEEKNUM(Table1[[#This Row],[Sale_date]])</f>
        <v>28</v>
      </c>
      <c r="I3115" s="1">
        <f>DAY(Table1[[#This Row],[Sale_date]])</f>
        <v>11</v>
      </c>
      <c r="J3115" s="4">
        <f>Table1[[#This Row],[Sale_date]]-DATE(YEAR(Table1[[#This Row],[Sale_date]]),1,1)+1</f>
        <v>192</v>
      </c>
      <c r="K3115" s="1">
        <f>WEEKDAY(Table1[[#This Row],[Sale_date]])</f>
        <v>4</v>
      </c>
      <c r="L3115" s="2">
        <v>43292</v>
      </c>
    </row>
    <row r="3116" spans="1:12" x14ac:dyDescent="0.25">
      <c r="A31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13917162.617188407</v>
      </c>
      <c r="B3116">
        <f t="shared" ca="1" si="96"/>
        <v>4</v>
      </c>
      <c r="C3116">
        <f t="shared" ca="1" si="97"/>
        <v>4</v>
      </c>
      <c r="D3116">
        <f ca="1">Table1[[#This Row],[Rooms]]*10*RANDBETWEEN(10,20)/10</f>
        <v>40</v>
      </c>
      <c r="E3116" s="1">
        <f>YEAR(Table1[[#This Row],[Sale_date]])</f>
        <v>2018</v>
      </c>
      <c r="F3116" s="1">
        <f>ROUNDUP(Table1[[#This Row],[month]]/3,0)</f>
        <v>3</v>
      </c>
      <c r="G3116" s="1">
        <f>MONTH(Table1[[#This Row],[Sale_date]])</f>
        <v>7</v>
      </c>
      <c r="H3116" s="1">
        <f>WEEKNUM(Table1[[#This Row],[Sale_date]])</f>
        <v>28</v>
      </c>
      <c r="I3116" s="1">
        <f>DAY(Table1[[#This Row],[Sale_date]])</f>
        <v>12</v>
      </c>
      <c r="J3116" s="4">
        <f>Table1[[#This Row],[Sale_date]]-DATE(YEAR(Table1[[#This Row],[Sale_date]]),1,1)+1</f>
        <v>193</v>
      </c>
      <c r="K3116" s="1">
        <f>WEEKDAY(Table1[[#This Row],[Sale_date]])</f>
        <v>5</v>
      </c>
      <c r="L3116" s="2">
        <v>43293</v>
      </c>
    </row>
    <row r="3117" spans="1:12" x14ac:dyDescent="0.25">
      <c r="A31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9405846.6268633511</v>
      </c>
      <c r="B3117">
        <f t="shared" ca="1" si="96"/>
        <v>2.5</v>
      </c>
      <c r="C3117">
        <f t="shared" ca="1" si="97"/>
        <v>9</v>
      </c>
      <c r="D3117">
        <f ca="1">Table1[[#This Row],[Rooms]]*10*RANDBETWEEN(10,20)/10</f>
        <v>27.5</v>
      </c>
      <c r="E3117" s="1">
        <f>YEAR(Table1[[#This Row],[Sale_date]])</f>
        <v>2018</v>
      </c>
      <c r="F3117" s="1">
        <f>ROUNDUP(Table1[[#This Row],[month]]/3,0)</f>
        <v>3</v>
      </c>
      <c r="G3117" s="1">
        <f>MONTH(Table1[[#This Row],[Sale_date]])</f>
        <v>7</v>
      </c>
      <c r="H3117" s="1">
        <f>WEEKNUM(Table1[[#This Row],[Sale_date]])</f>
        <v>28</v>
      </c>
      <c r="I3117" s="1">
        <f>DAY(Table1[[#This Row],[Sale_date]])</f>
        <v>13</v>
      </c>
      <c r="J3117" s="4">
        <f>Table1[[#This Row],[Sale_date]]-DATE(YEAR(Table1[[#This Row],[Sale_date]]),1,1)+1</f>
        <v>194</v>
      </c>
      <c r="K3117" s="1">
        <f>WEEKDAY(Table1[[#This Row],[Sale_date]])</f>
        <v>6</v>
      </c>
      <c r="L3117" s="2">
        <v>43294</v>
      </c>
    </row>
    <row r="3118" spans="1:12" x14ac:dyDescent="0.25">
      <c r="A31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10246099.423249494</v>
      </c>
      <c r="B3118">
        <f t="shared" ca="1" si="96"/>
        <v>3</v>
      </c>
      <c r="C3118">
        <f t="shared" ca="1" si="97"/>
        <v>4</v>
      </c>
      <c r="D3118">
        <f ca="1">Table1[[#This Row],[Rooms]]*10*RANDBETWEEN(10,20)/10</f>
        <v>39</v>
      </c>
      <c r="E3118" s="1">
        <f>YEAR(Table1[[#This Row],[Sale_date]])</f>
        <v>2018</v>
      </c>
      <c r="F3118" s="1">
        <f>ROUNDUP(Table1[[#This Row],[month]]/3,0)</f>
        <v>3</v>
      </c>
      <c r="G3118" s="1">
        <f>MONTH(Table1[[#This Row],[Sale_date]])</f>
        <v>7</v>
      </c>
      <c r="H3118" s="1">
        <f>WEEKNUM(Table1[[#This Row],[Sale_date]])</f>
        <v>28</v>
      </c>
      <c r="I3118" s="1">
        <f>DAY(Table1[[#This Row],[Sale_date]])</f>
        <v>14</v>
      </c>
      <c r="J3118" s="4">
        <f>Table1[[#This Row],[Sale_date]]-DATE(YEAR(Table1[[#This Row],[Sale_date]]),1,1)+1</f>
        <v>195</v>
      </c>
      <c r="K3118" s="1">
        <f>WEEKDAY(Table1[[#This Row],[Sale_date]])</f>
        <v>7</v>
      </c>
      <c r="L3118" s="2">
        <v>43295</v>
      </c>
    </row>
    <row r="3119" spans="1:12" x14ac:dyDescent="0.25">
      <c r="A31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5138703.070461723</v>
      </c>
      <c r="B3119">
        <f t="shared" ca="1" si="96"/>
        <v>1.5</v>
      </c>
      <c r="C3119">
        <f t="shared" ca="1" si="97"/>
        <v>6</v>
      </c>
      <c r="D3119">
        <f ca="1">Table1[[#This Row],[Rooms]]*10*RANDBETWEEN(10,20)/10</f>
        <v>15</v>
      </c>
      <c r="E3119" s="1">
        <f>YEAR(Table1[[#This Row],[Sale_date]])</f>
        <v>2018</v>
      </c>
      <c r="F3119" s="1">
        <f>ROUNDUP(Table1[[#This Row],[month]]/3,0)</f>
        <v>3</v>
      </c>
      <c r="G3119" s="1">
        <f>MONTH(Table1[[#This Row],[Sale_date]])</f>
        <v>7</v>
      </c>
      <c r="H3119" s="1">
        <f>WEEKNUM(Table1[[#This Row],[Sale_date]])</f>
        <v>29</v>
      </c>
      <c r="I3119" s="1">
        <f>DAY(Table1[[#This Row],[Sale_date]])</f>
        <v>15</v>
      </c>
      <c r="J3119" s="4">
        <f>Table1[[#This Row],[Sale_date]]-DATE(YEAR(Table1[[#This Row],[Sale_date]]),1,1)+1</f>
        <v>196</v>
      </c>
      <c r="K3119" s="1">
        <f>WEEKDAY(Table1[[#This Row],[Sale_date]])</f>
        <v>1</v>
      </c>
      <c r="L3119" s="2">
        <v>43296</v>
      </c>
    </row>
    <row r="3120" spans="1:12" x14ac:dyDescent="0.25">
      <c r="A31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6892865.9575887844</v>
      </c>
      <c r="B3120">
        <f t="shared" ca="1" si="96"/>
        <v>2.5</v>
      </c>
      <c r="C3120">
        <f t="shared" ca="1" si="97"/>
        <v>6</v>
      </c>
      <c r="D3120">
        <f ca="1">Table1[[#This Row],[Rooms]]*10*RANDBETWEEN(10,20)/10</f>
        <v>35</v>
      </c>
      <c r="E3120" s="1">
        <f>YEAR(Table1[[#This Row],[Sale_date]])</f>
        <v>2018</v>
      </c>
      <c r="F3120" s="1">
        <f>ROUNDUP(Table1[[#This Row],[month]]/3,0)</f>
        <v>3</v>
      </c>
      <c r="G3120" s="1">
        <f>MONTH(Table1[[#This Row],[Sale_date]])</f>
        <v>7</v>
      </c>
      <c r="H3120" s="1">
        <f>WEEKNUM(Table1[[#This Row],[Sale_date]])</f>
        <v>29</v>
      </c>
      <c r="I3120" s="1">
        <f>DAY(Table1[[#This Row],[Sale_date]])</f>
        <v>16</v>
      </c>
      <c r="J3120" s="4">
        <f>Table1[[#This Row],[Sale_date]]-DATE(YEAR(Table1[[#This Row],[Sale_date]]),1,1)+1</f>
        <v>197</v>
      </c>
      <c r="K3120" s="1">
        <f>WEEKDAY(Table1[[#This Row],[Sale_date]])</f>
        <v>2</v>
      </c>
      <c r="L3120" s="2">
        <v>43297</v>
      </c>
    </row>
    <row r="3121" spans="1:12" x14ac:dyDescent="0.25">
      <c r="A31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12163800</v>
      </c>
      <c r="B3121">
        <f t="shared" ca="1" si="96"/>
        <v>4</v>
      </c>
      <c r="C3121">
        <f t="shared" ca="1" si="97"/>
        <v>9</v>
      </c>
      <c r="D3121">
        <f ca="1">Table1[[#This Row],[Rooms]]*10*RANDBETWEEN(10,20)/10</f>
        <v>60</v>
      </c>
      <c r="E3121" s="1">
        <f>YEAR(Table1[[#This Row],[Sale_date]])</f>
        <v>2018</v>
      </c>
      <c r="F3121" s="1">
        <f>ROUNDUP(Table1[[#This Row],[month]]/3,0)</f>
        <v>3</v>
      </c>
      <c r="G3121" s="1">
        <f>MONTH(Table1[[#This Row],[Sale_date]])</f>
        <v>7</v>
      </c>
      <c r="H3121" s="1">
        <f>WEEKNUM(Table1[[#This Row],[Sale_date]])</f>
        <v>29</v>
      </c>
      <c r="I3121" s="1">
        <f>DAY(Table1[[#This Row],[Sale_date]])</f>
        <v>17</v>
      </c>
      <c r="J3121" s="4">
        <f>Table1[[#This Row],[Sale_date]]-DATE(YEAR(Table1[[#This Row],[Sale_date]]),1,1)+1</f>
        <v>198</v>
      </c>
      <c r="K3121" s="1">
        <f>WEEKDAY(Table1[[#This Row],[Sale_date]])</f>
        <v>3</v>
      </c>
      <c r="L3121" s="2">
        <v>43298</v>
      </c>
    </row>
    <row r="3122" spans="1:12" x14ac:dyDescent="0.25">
      <c r="A31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4883896.7443360025</v>
      </c>
      <c r="B3122">
        <f t="shared" ca="1" si="96"/>
        <v>1.5</v>
      </c>
      <c r="C3122">
        <f t="shared" ca="1" si="97"/>
        <v>10</v>
      </c>
      <c r="D3122">
        <f ca="1">Table1[[#This Row],[Rooms]]*10*RANDBETWEEN(10,20)/10</f>
        <v>25.5</v>
      </c>
      <c r="E3122" s="1">
        <f>YEAR(Table1[[#This Row],[Sale_date]])</f>
        <v>2018</v>
      </c>
      <c r="F3122" s="1">
        <f>ROUNDUP(Table1[[#This Row],[month]]/3,0)</f>
        <v>3</v>
      </c>
      <c r="G3122" s="1">
        <f>MONTH(Table1[[#This Row],[Sale_date]])</f>
        <v>7</v>
      </c>
      <c r="H3122" s="1">
        <f>WEEKNUM(Table1[[#This Row],[Sale_date]])</f>
        <v>29</v>
      </c>
      <c r="I3122" s="1">
        <f>DAY(Table1[[#This Row],[Sale_date]])</f>
        <v>18</v>
      </c>
      <c r="J3122" s="4">
        <f>Table1[[#This Row],[Sale_date]]-DATE(YEAR(Table1[[#This Row],[Sale_date]]),1,1)+1</f>
        <v>199</v>
      </c>
      <c r="K3122" s="1">
        <f>WEEKDAY(Table1[[#This Row],[Sale_date]])</f>
        <v>4</v>
      </c>
      <c r="L3122" s="2">
        <v>43299</v>
      </c>
    </row>
    <row r="3123" spans="1:12" x14ac:dyDescent="0.25">
      <c r="A31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8790594.0071285553</v>
      </c>
      <c r="B3123">
        <f t="shared" ca="1" si="96"/>
        <v>2.5</v>
      </c>
      <c r="C3123">
        <f t="shared" ca="1" si="97"/>
        <v>6</v>
      </c>
      <c r="D3123">
        <f ca="1">Table1[[#This Row],[Rooms]]*10*RANDBETWEEN(10,20)/10</f>
        <v>47.5</v>
      </c>
      <c r="E3123" s="1">
        <f>YEAR(Table1[[#This Row],[Sale_date]])</f>
        <v>2018</v>
      </c>
      <c r="F3123" s="1">
        <f>ROUNDUP(Table1[[#This Row],[month]]/3,0)</f>
        <v>3</v>
      </c>
      <c r="G3123" s="1">
        <f>MONTH(Table1[[#This Row],[Sale_date]])</f>
        <v>7</v>
      </c>
      <c r="H3123" s="1">
        <f>WEEKNUM(Table1[[#This Row],[Sale_date]])</f>
        <v>29</v>
      </c>
      <c r="I3123" s="1">
        <f>DAY(Table1[[#This Row],[Sale_date]])</f>
        <v>19</v>
      </c>
      <c r="J3123" s="4">
        <f>Table1[[#This Row],[Sale_date]]-DATE(YEAR(Table1[[#This Row],[Sale_date]]),1,1)+1</f>
        <v>200</v>
      </c>
      <c r="K3123" s="1">
        <f>WEEKDAY(Table1[[#This Row],[Sale_date]])</f>
        <v>5</v>
      </c>
      <c r="L3123" s="2">
        <v>43300</v>
      </c>
    </row>
    <row r="3124" spans="1:12" x14ac:dyDescent="0.25">
      <c r="A31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21235507.313165717</v>
      </c>
      <c r="B3124">
        <f t="shared" ca="1" si="96"/>
        <v>3.5</v>
      </c>
      <c r="C3124">
        <f t="shared" ca="1" si="97"/>
        <v>1</v>
      </c>
      <c r="D3124">
        <f ca="1">Table1[[#This Row],[Rooms]]*10*RANDBETWEEN(10,20)/10</f>
        <v>63</v>
      </c>
      <c r="E3124" s="1">
        <f>YEAR(Table1[[#This Row],[Sale_date]])</f>
        <v>2018</v>
      </c>
      <c r="F3124" s="1">
        <f>ROUNDUP(Table1[[#This Row],[month]]/3,0)</f>
        <v>3</v>
      </c>
      <c r="G3124" s="1">
        <f>MONTH(Table1[[#This Row],[Sale_date]])</f>
        <v>7</v>
      </c>
      <c r="H3124" s="1">
        <f>WEEKNUM(Table1[[#This Row],[Sale_date]])</f>
        <v>29</v>
      </c>
      <c r="I3124" s="1">
        <f>DAY(Table1[[#This Row],[Sale_date]])</f>
        <v>20</v>
      </c>
      <c r="J3124" s="4">
        <f>Table1[[#This Row],[Sale_date]]-DATE(YEAR(Table1[[#This Row],[Sale_date]]),1,1)+1</f>
        <v>201</v>
      </c>
      <c r="K3124" s="1">
        <f>WEEKDAY(Table1[[#This Row],[Sale_date]])</f>
        <v>6</v>
      </c>
      <c r="L3124" s="2">
        <v>43301</v>
      </c>
    </row>
    <row r="3125" spans="1:12" x14ac:dyDescent="0.25">
      <c r="A31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6365041.0439119646</v>
      </c>
      <c r="B3125">
        <f t="shared" ca="1" si="96"/>
        <v>3</v>
      </c>
      <c r="C3125">
        <f t="shared" ca="1" si="97"/>
        <v>5</v>
      </c>
      <c r="D3125">
        <f ca="1">Table1[[#This Row],[Rooms]]*10*RANDBETWEEN(10,20)/10</f>
        <v>33</v>
      </c>
      <c r="E3125" s="1">
        <f>YEAR(Table1[[#This Row],[Sale_date]])</f>
        <v>2018</v>
      </c>
      <c r="F3125" s="1">
        <f>ROUNDUP(Table1[[#This Row],[month]]/3,0)</f>
        <v>3</v>
      </c>
      <c r="G3125" s="1">
        <f>MONTH(Table1[[#This Row],[Sale_date]])</f>
        <v>7</v>
      </c>
      <c r="H3125" s="1">
        <f>WEEKNUM(Table1[[#This Row],[Sale_date]])</f>
        <v>29</v>
      </c>
      <c r="I3125" s="1">
        <f>DAY(Table1[[#This Row],[Sale_date]])</f>
        <v>21</v>
      </c>
      <c r="J3125" s="4">
        <f>Table1[[#This Row],[Sale_date]]-DATE(YEAR(Table1[[#This Row],[Sale_date]]),1,1)+1</f>
        <v>202</v>
      </c>
      <c r="K3125" s="1">
        <f>WEEKDAY(Table1[[#This Row],[Sale_date]])</f>
        <v>7</v>
      </c>
      <c r="L3125" s="2">
        <v>43302</v>
      </c>
    </row>
    <row r="3126" spans="1:12" x14ac:dyDescent="0.25">
      <c r="A31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15841263.971207336</v>
      </c>
      <c r="B3126">
        <f t="shared" ca="1" si="96"/>
        <v>3</v>
      </c>
      <c r="C3126">
        <f t="shared" ca="1" si="97"/>
        <v>2</v>
      </c>
      <c r="D3126">
        <f ca="1">Table1[[#This Row],[Rooms]]*10*RANDBETWEEN(10,20)/10</f>
        <v>45</v>
      </c>
      <c r="E3126" s="1">
        <f>YEAR(Table1[[#This Row],[Sale_date]])</f>
        <v>2018</v>
      </c>
      <c r="F3126" s="1">
        <f>ROUNDUP(Table1[[#This Row],[month]]/3,0)</f>
        <v>3</v>
      </c>
      <c r="G3126" s="1">
        <f>MONTH(Table1[[#This Row],[Sale_date]])</f>
        <v>7</v>
      </c>
      <c r="H3126" s="1">
        <f>WEEKNUM(Table1[[#This Row],[Sale_date]])</f>
        <v>30</v>
      </c>
      <c r="I3126" s="1">
        <f>DAY(Table1[[#This Row],[Sale_date]])</f>
        <v>22</v>
      </c>
      <c r="J3126" s="4">
        <f>Table1[[#This Row],[Sale_date]]-DATE(YEAR(Table1[[#This Row],[Sale_date]]),1,1)+1</f>
        <v>203</v>
      </c>
      <c r="K3126" s="1">
        <f>WEEKDAY(Table1[[#This Row],[Sale_date]])</f>
        <v>1</v>
      </c>
      <c r="L3126" s="2">
        <v>43303</v>
      </c>
    </row>
    <row r="3127" spans="1:12" x14ac:dyDescent="0.25">
      <c r="A31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11161626.924085701</v>
      </c>
      <c r="B3127">
        <f t="shared" ca="1" si="96"/>
        <v>2.5</v>
      </c>
      <c r="C3127">
        <f t="shared" ca="1" si="97"/>
        <v>7</v>
      </c>
      <c r="D3127">
        <f ca="1">Table1[[#This Row],[Rooms]]*10*RANDBETWEEN(10,20)/10</f>
        <v>47.5</v>
      </c>
      <c r="E3127" s="1">
        <f>YEAR(Table1[[#This Row],[Sale_date]])</f>
        <v>2018</v>
      </c>
      <c r="F3127" s="1">
        <f>ROUNDUP(Table1[[#This Row],[month]]/3,0)</f>
        <v>3</v>
      </c>
      <c r="G3127" s="1">
        <f>MONTH(Table1[[#This Row],[Sale_date]])</f>
        <v>7</v>
      </c>
      <c r="H3127" s="1">
        <f>WEEKNUM(Table1[[#This Row],[Sale_date]])</f>
        <v>30</v>
      </c>
      <c r="I3127" s="1">
        <f>DAY(Table1[[#This Row],[Sale_date]])</f>
        <v>23</v>
      </c>
      <c r="J3127" s="4">
        <f>Table1[[#This Row],[Sale_date]]-DATE(YEAR(Table1[[#This Row],[Sale_date]]),1,1)+1</f>
        <v>204</v>
      </c>
      <c r="K3127" s="1">
        <f>WEEKDAY(Table1[[#This Row],[Sale_date]])</f>
        <v>2</v>
      </c>
      <c r="L3127" s="2">
        <v>43304</v>
      </c>
    </row>
    <row r="3128" spans="1:12" x14ac:dyDescent="0.25">
      <c r="A31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12133658.876747617</v>
      </c>
      <c r="B3128">
        <f t="shared" ca="1" si="96"/>
        <v>4</v>
      </c>
      <c r="C3128">
        <f t="shared" ca="1" si="97"/>
        <v>9</v>
      </c>
      <c r="D3128">
        <f ca="1">Table1[[#This Row],[Rooms]]*10*RANDBETWEEN(10,20)/10</f>
        <v>48</v>
      </c>
      <c r="E3128" s="1">
        <f>YEAR(Table1[[#This Row],[Sale_date]])</f>
        <v>2018</v>
      </c>
      <c r="F3128" s="1">
        <f>ROUNDUP(Table1[[#This Row],[month]]/3,0)</f>
        <v>3</v>
      </c>
      <c r="G3128" s="1">
        <f>MONTH(Table1[[#This Row],[Sale_date]])</f>
        <v>7</v>
      </c>
      <c r="H3128" s="1">
        <f>WEEKNUM(Table1[[#This Row],[Sale_date]])</f>
        <v>30</v>
      </c>
      <c r="I3128" s="1">
        <f>DAY(Table1[[#This Row],[Sale_date]])</f>
        <v>24</v>
      </c>
      <c r="J3128" s="4">
        <f>Table1[[#This Row],[Sale_date]]-DATE(YEAR(Table1[[#This Row],[Sale_date]]),1,1)+1</f>
        <v>205</v>
      </c>
      <c r="K3128" s="1">
        <f>WEEKDAY(Table1[[#This Row],[Sale_date]])</f>
        <v>3</v>
      </c>
      <c r="L3128" s="2">
        <v>43305</v>
      </c>
    </row>
    <row r="3129" spans="1:12" x14ac:dyDescent="0.25">
      <c r="A31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15227289</v>
      </c>
      <c r="B3129">
        <f t="shared" ca="1" si="96"/>
        <v>4</v>
      </c>
      <c r="C3129">
        <f t="shared" ca="1" si="97"/>
        <v>5</v>
      </c>
      <c r="D3129">
        <f ca="1">Table1[[#This Row],[Rooms]]*10*RANDBETWEEN(10,20)/10</f>
        <v>80</v>
      </c>
      <c r="E3129" s="1">
        <f>YEAR(Table1[[#This Row],[Sale_date]])</f>
        <v>2018</v>
      </c>
      <c r="F3129" s="1">
        <f>ROUNDUP(Table1[[#This Row],[month]]/3,0)</f>
        <v>3</v>
      </c>
      <c r="G3129" s="1">
        <f>MONTH(Table1[[#This Row],[Sale_date]])</f>
        <v>7</v>
      </c>
      <c r="H3129" s="1">
        <f>WEEKNUM(Table1[[#This Row],[Sale_date]])</f>
        <v>30</v>
      </c>
      <c r="I3129" s="1">
        <f>DAY(Table1[[#This Row],[Sale_date]])</f>
        <v>25</v>
      </c>
      <c r="J3129" s="4">
        <f>Table1[[#This Row],[Sale_date]]-DATE(YEAR(Table1[[#This Row],[Sale_date]]),1,1)+1</f>
        <v>206</v>
      </c>
      <c r="K3129" s="1">
        <f>WEEKDAY(Table1[[#This Row],[Sale_date]])</f>
        <v>4</v>
      </c>
      <c r="L3129" s="2">
        <v>43306</v>
      </c>
    </row>
    <row r="3130" spans="1:12" x14ac:dyDescent="0.25">
      <c r="A31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8470360.3396297991</v>
      </c>
      <c r="B3130">
        <f t="shared" ca="1" si="96"/>
        <v>3.5</v>
      </c>
      <c r="C3130">
        <f t="shared" ca="1" si="97"/>
        <v>4</v>
      </c>
      <c r="D3130">
        <f ca="1">Table1[[#This Row],[Rooms]]*10*RANDBETWEEN(10,20)/10</f>
        <v>52.5</v>
      </c>
      <c r="E3130" s="1">
        <f>YEAR(Table1[[#This Row],[Sale_date]])</f>
        <v>2018</v>
      </c>
      <c r="F3130" s="1">
        <f>ROUNDUP(Table1[[#This Row],[month]]/3,0)</f>
        <v>3</v>
      </c>
      <c r="G3130" s="1">
        <f>MONTH(Table1[[#This Row],[Sale_date]])</f>
        <v>7</v>
      </c>
      <c r="H3130" s="1">
        <f>WEEKNUM(Table1[[#This Row],[Sale_date]])</f>
        <v>30</v>
      </c>
      <c r="I3130" s="1">
        <f>DAY(Table1[[#This Row],[Sale_date]])</f>
        <v>26</v>
      </c>
      <c r="J3130" s="4">
        <f>Table1[[#This Row],[Sale_date]]-DATE(YEAR(Table1[[#This Row],[Sale_date]]),1,1)+1</f>
        <v>207</v>
      </c>
      <c r="K3130" s="1">
        <f>WEEKDAY(Table1[[#This Row],[Sale_date]])</f>
        <v>5</v>
      </c>
      <c r="L3130" s="2">
        <v>43307</v>
      </c>
    </row>
    <row r="3131" spans="1:12" x14ac:dyDescent="0.25">
      <c r="A31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8867905.0550632793</v>
      </c>
      <c r="B3131">
        <f t="shared" ca="1" si="96"/>
        <v>2</v>
      </c>
      <c r="C3131">
        <f t="shared" ca="1" si="97"/>
        <v>4</v>
      </c>
      <c r="D3131">
        <f ca="1">Table1[[#This Row],[Rooms]]*10*RANDBETWEEN(10,20)/10</f>
        <v>30</v>
      </c>
      <c r="E3131" s="1">
        <f>YEAR(Table1[[#This Row],[Sale_date]])</f>
        <v>2018</v>
      </c>
      <c r="F3131" s="1">
        <f>ROUNDUP(Table1[[#This Row],[month]]/3,0)</f>
        <v>3</v>
      </c>
      <c r="G3131" s="1">
        <f>MONTH(Table1[[#This Row],[Sale_date]])</f>
        <v>7</v>
      </c>
      <c r="H3131" s="1">
        <f>WEEKNUM(Table1[[#This Row],[Sale_date]])</f>
        <v>30</v>
      </c>
      <c r="I3131" s="1">
        <f>DAY(Table1[[#This Row],[Sale_date]])</f>
        <v>27</v>
      </c>
      <c r="J3131" s="4">
        <f>Table1[[#This Row],[Sale_date]]-DATE(YEAR(Table1[[#This Row],[Sale_date]]),1,1)+1</f>
        <v>208</v>
      </c>
      <c r="K3131" s="1">
        <f>WEEKDAY(Table1[[#This Row],[Sale_date]])</f>
        <v>6</v>
      </c>
      <c r="L3131" s="2">
        <v>43308</v>
      </c>
    </row>
    <row r="3132" spans="1:12" x14ac:dyDescent="0.25">
      <c r="A31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8120114.3588153077</v>
      </c>
      <c r="B3132">
        <f t="shared" ca="1" si="96"/>
        <v>2.5</v>
      </c>
      <c r="C3132">
        <f t="shared" ca="1" si="97"/>
        <v>7</v>
      </c>
      <c r="D3132">
        <f ca="1">Table1[[#This Row],[Rooms]]*10*RANDBETWEEN(10,20)/10</f>
        <v>45</v>
      </c>
      <c r="E3132" s="1">
        <f>YEAR(Table1[[#This Row],[Sale_date]])</f>
        <v>2018</v>
      </c>
      <c r="F3132" s="1">
        <f>ROUNDUP(Table1[[#This Row],[month]]/3,0)</f>
        <v>3</v>
      </c>
      <c r="G3132" s="1">
        <f>MONTH(Table1[[#This Row],[Sale_date]])</f>
        <v>7</v>
      </c>
      <c r="H3132" s="1">
        <f>WEEKNUM(Table1[[#This Row],[Sale_date]])</f>
        <v>30</v>
      </c>
      <c r="I3132" s="1">
        <f>DAY(Table1[[#This Row],[Sale_date]])</f>
        <v>28</v>
      </c>
      <c r="J3132" s="4">
        <f>Table1[[#This Row],[Sale_date]]-DATE(YEAR(Table1[[#This Row],[Sale_date]]),1,1)+1</f>
        <v>209</v>
      </c>
      <c r="K3132" s="1">
        <f>WEEKDAY(Table1[[#This Row],[Sale_date]])</f>
        <v>7</v>
      </c>
      <c r="L3132" s="2">
        <v>43309</v>
      </c>
    </row>
    <row r="3133" spans="1:12" x14ac:dyDescent="0.25">
      <c r="A31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5500129.96</v>
      </c>
      <c r="B3133">
        <f t="shared" ca="1" si="96"/>
        <v>1.5</v>
      </c>
      <c r="C3133">
        <f t="shared" ca="1" si="97"/>
        <v>5</v>
      </c>
      <c r="D3133">
        <f ca="1">Table1[[#This Row],[Rooms]]*10*RANDBETWEEN(10,20)/10</f>
        <v>22.5</v>
      </c>
      <c r="E3133" s="1">
        <f>YEAR(Table1[[#This Row],[Sale_date]])</f>
        <v>2018</v>
      </c>
      <c r="F3133" s="1">
        <f>ROUNDUP(Table1[[#This Row],[month]]/3,0)</f>
        <v>3</v>
      </c>
      <c r="G3133" s="1">
        <f>MONTH(Table1[[#This Row],[Sale_date]])</f>
        <v>7</v>
      </c>
      <c r="H3133" s="1">
        <f>WEEKNUM(Table1[[#This Row],[Sale_date]])</f>
        <v>31</v>
      </c>
      <c r="I3133" s="1">
        <f>DAY(Table1[[#This Row],[Sale_date]])</f>
        <v>29</v>
      </c>
      <c r="J3133" s="4">
        <f>Table1[[#This Row],[Sale_date]]-DATE(YEAR(Table1[[#This Row],[Sale_date]]),1,1)+1</f>
        <v>210</v>
      </c>
      <c r="K3133" s="1">
        <f>WEEKDAY(Table1[[#This Row],[Sale_date]])</f>
        <v>1</v>
      </c>
      <c r="L3133" s="2">
        <v>43310</v>
      </c>
    </row>
    <row r="3134" spans="1:12" x14ac:dyDescent="0.25">
      <c r="A31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19369557.495350968</v>
      </c>
      <c r="B3134">
        <f t="shared" ca="1" si="96"/>
        <v>3</v>
      </c>
      <c r="C3134">
        <f t="shared" ca="1" si="97"/>
        <v>9</v>
      </c>
      <c r="D3134">
        <f ca="1">Table1[[#This Row],[Rooms]]*10*RANDBETWEEN(10,20)/10</f>
        <v>51</v>
      </c>
      <c r="E3134" s="1">
        <f>YEAR(Table1[[#This Row],[Sale_date]])</f>
        <v>2018</v>
      </c>
      <c r="F3134" s="1">
        <f>ROUNDUP(Table1[[#This Row],[month]]/3,0)</f>
        <v>3</v>
      </c>
      <c r="G3134" s="1">
        <f>MONTH(Table1[[#This Row],[Sale_date]])</f>
        <v>7</v>
      </c>
      <c r="H3134" s="1">
        <f>WEEKNUM(Table1[[#This Row],[Sale_date]])</f>
        <v>31</v>
      </c>
      <c r="I3134" s="1">
        <f>DAY(Table1[[#This Row],[Sale_date]])</f>
        <v>30</v>
      </c>
      <c r="J3134" s="4">
        <f>Table1[[#This Row],[Sale_date]]-DATE(YEAR(Table1[[#This Row],[Sale_date]]),1,1)+1</f>
        <v>211</v>
      </c>
      <c r="K3134" s="1">
        <f>WEEKDAY(Table1[[#This Row],[Sale_date]])</f>
        <v>2</v>
      </c>
      <c r="L3134" s="2">
        <v>43311</v>
      </c>
    </row>
    <row r="3135" spans="1:12" x14ac:dyDescent="0.25">
      <c r="A31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4152116.5806273674</v>
      </c>
      <c r="B3135">
        <f t="shared" ca="1" si="96"/>
        <v>1</v>
      </c>
      <c r="C3135">
        <f t="shared" ca="1" si="97"/>
        <v>7</v>
      </c>
      <c r="D3135">
        <f ca="1">Table1[[#This Row],[Rooms]]*10*RANDBETWEEN(10,20)/10</f>
        <v>16</v>
      </c>
      <c r="E3135" s="1">
        <f>YEAR(Table1[[#This Row],[Sale_date]])</f>
        <v>2018</v>
      </c>
      <c r="F3135" s="1">
        <f>ROUNDUP(Table1[[#This Row],[month]]/3,0)</f>
        <v>3</v>
      </c>
      <c r="G3135" s="1">
        <f>MONTH(Table1[[#This Row],[Sale_date]])</f>
        <v>7</v>
      </c>
      <c r="H3135" s="1">
        <f>WEEKNUM(Table1[[#This Row],[Sale_date]])</f>
        <v>31</v>
      </c>
      <c r="I3135" s="1">
        <f>DAY(Table1[[#This Row],[Sale_date]])</f>
        <v>31</v>
      </c>
      <c r="J3135" s="4">
        <f>Table1[[#This Row],[Sale_date]]-DATE(YEAR(Table1[[#This Row],[Sale_date]]),1,1)+1</f>
        <v>212</v>
      </c>
      <c r="K3135" s="1">
        <f>WEEKDAY(Table1[[#This Row],[Sale_date]])</f>
        <v>3</v>
      </c>
      <c r="L3135" s="2">
        <v>43312</v>
      </c>
    </row>
    <row r="3136" spans="1:12" x14ac:dyDescent="0.25">
      <c r="A31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9184732.1196221691</v>
      </c>
      <c r="B3136">
        <f t="shared" ca="1" si="96"/>
        <v>3.5</v>
      </c>
      <c r="C3136">
        <f t="shared" ca="1" si="97"/>
        <v>6</v>
      </c>
      <c r="D3136">
        <f ca="1">Table1[[#This Row],[Rooms]]*10*RANDBETWEEN(10,20)/10</f>
        <v>63</v>
      </c>
      <c r="E3136" s="1">
        <f>YEAR(Table1[[#This Row],[Sale_date]])</f>
        <v>2018</v>
      </c>
      <c r="F3136" s="1">
        <f>ROUNDUP(Table1[[#This Row],[month]]/3,0)</f>
        <v>3</v>
      </c>
      <c r="G3136" s="1">
        <f>MONTH(Table1[[#This Row],[Sale_date]])</f>
        <v>8</v>
      </c>
      <c r="H3136" s="1">
        <f>WEEKNUM(Table1[[#This Row],[Sale_date]])</f>
        <v>31</v>
      </c>
      <c r="I3136" s="1">
        <f>DAY(Table1[[#This Row],[Sale_date]])</f>
        <v>1</v>
      </c>
      <c r="J3136" s="4">
        <f>Table1[[#This Row],[Sale_date]]-DATE(YEAR(Table1[[#This Row],[Sale_date]]),1,1)+1</f>
        <v>213</v>
      </c>
      <c r="K3136" s="1">
        <f>WEEKDAY(Table1[[#This Row],[Sale_date]])</f>
        <v>4</v>
      </c>
      <c r="L3136" s="2">
        <v>43313</v>
      </c>
    </row>
    <row r="3137" spans="1:12" x14ac:dyDescent="0.25">
      <c r="A31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13512911.673412468</v>
      </c>
      <c r="B3137">
        <f t="shared" ca="1" si="96"/>
        <v>3.5</v>
      </c>
      <c r="C3137">
        <f t="shared" ca="1" si="97"/>
        <v>1</v>
      </c>
      <c r="D3137">
        <f ca="1">Table1[[#This Row],[Rooms]]*10*RANDBETWEEN(10,20)/10</f>
        <v>56</v>
      </c>
      <c r="E3137" s="1">
        <f>YEAR(Table1[[#This Row],[Sale_date]])</f>
        <v>2018</v>
      </c>
      <c r="F3137" s="1">
        <f>ROUNDUP(Table1[[#This Row],[month]]/3,0)</f>
        <v>3</v>
      </c>
      <c r="G3137" s="1">
        <f>MONTH(Table1[[#This Row],[Sale_date]])</f>
        <v>8</v>
      </c>
      <c r="H3137" s="1">
        <f>WEEKNUM(Table1[[#This Row],[Sale_date]])</f>
        <v>31</v>
      </c>
      <c r="I3137" s="1">
        <f>DAY(Table1[[#This Row],[Sale_date]])</f>
        <v>2</v>
      </c>
      <c r="J3137" s="4">
        <f>Table1[[#This Row],[Sale_date]]-DATE(YEAR(Table1[[#This Row],[Sale_date]]),1,1)+1</f>
        <v>214</v>
      </c>
      <c r="K3137" s="1">
        <f>WEEKDAY(Table1[[#This Row],[Sale_date]])</f>
        <v>5</v>
      </c>
      <c r="L3137" s="2">
        <v>43314</v>
      </c>
    </row>
    <row r="3138" spans="1:12" x14ac:dyDescent="0.25">
      <c r="A31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9759715.6835512351</v>
      </c>
      <c r="B3138">
        <f t="shared" ref="B3138:B3201" ca="1" si="98">MROUND(RANDBETWEEN(10,40)/10,0.5)</f>
        <v>3.5</v>
      </c>
      <c r="C3138">
        <f t="shared" ref="C3138:C3201" ca="1" si="99">RANDBETWEEN(1,10)</f>
        <v>5</v>
      </c>
      <c r="D3138">
        <f ca="1">Table1[[#This Row],[Rooms]]*10*RANDBETWEEN(10,20)/10</f>
        <v>63</v>
      </c>
      <c r="E3138" s="1">
        <f>YEAR(Table1[[#This Row],[Sale_date]])</f>
        <v>2018</v>
      </c>
      <c r="F3138" s="1">
        <f>ROUNDUP(Table1[[#This Row],[month]]/3,0)</f>
        <v>3</v>
      </c>
      <c r="G3138" s="1">
        <f>MONTH(Table1[[#This Row],[Sale_date]])</f>
        <v>8</v>
      </c>
      <c r="H3138" s="1">
        <f>WEEKNUM(Table1[[#This Row],[Sale_date]])</f>
        <v>31</v>
      </c>
      <c r="I3138" s="1">
        <f>DAY(Table1[[#This Row],[Sale_date]])</f>
        <v>3</v>
      </c>
      <c r="J3138" s="4">
        <f>Table1[[#This Row],[Sale_date]]-DATE(YEAR(Table1[[#This Row],[Sale_date]]),1,1)+1</f>
        <v>215</v>
      </c>
      <c r="K3138" s="1">
        <f>WEEKDAY(Table1[[#This Row],[Sale_date]])</f>
        <v>6</v>
      </c>
      <c r="L3138" s="2">
        <v>43315</v>
      </c>
    </row>
    <row r="3139" spans="1:12" x14ac:dyDescent="0.25">
      <c r="A31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2608913.4723919365</v>
      </c>
      <c r="B3139">
        <f t="shared" ca="1" si="98"/>
        <v>1</v>
      </c>
      <c r="C3139">
        <f t="shared" ca="1" si="99"/>
        <v>10</v>
      </c>
      <c r="D3139">
        <f ca="1">Table1[[#This Row],[Rooms]]*10*RANDBETWEEN(10,20)/10</f>
        <v>11</v>
      </c>
      <c r="E3139" s="1">
        <f>YEAR(Table1[[#This Row],[Sale_date]])</f>
        <v>2018</v>
      </c>
      <c r="F3139" s="1">
        <f>ROUNDUP(Table1[[#This Row],[month]]/3,0)</f>
        <v>3</v>
      </c>
      <c r="G3139" s="1">
        <f>MONTH(Table1[[#This Row],[Sale_date]])</f>
        <v>8</v>
      </c>
      <c r="H3139" s="1">
        <f>WEEKNUM(Table1[[#This Row],[Sale_date]])</f>
        <v>31</v>
      </c>
      <c r="I3139" s="1">
        <f>DAY(Table1[[#This Row],[Sale_date]])</f>
        <v>4</v>
      </c>
      <c r="J3139" s="4">
        <f>Table1[[#This Row],[Sale_date]]-DATE(YEAR(Table1[[#This Row],[Sale_date]]),1,1)+1</f>
        <v>216</v>
      </c>
      <c r="K3139" s="1">
        <f>WEEKDAY(Table1[[#This Row],[Sale_date]])</f>
        <v>7</v>
      </c>
      <c r="L3139" s="2">
        <v>43316</v>
      </c>
    </row>
    <row r="3140" spans="1:12" x14ac:dyDescent="0.25">
      <c r="A31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10337810.110552402</v>
      </c>
      <c r="B3140">
        <f t="shared" ca="1" si="98"/>
        <v>3</v>
      </c>
      <c r="C3140">
        <f t="shared" ca="1" si="99"/>
        <v>2</v>
      </c>
      <c r="D3140">
        <f ca="1">Table1[[#This Row],[Rooms]]*10*RANDBETWEEN(10,20)/10</f>
        <v>33</v>
      </c>
      <c r="E3140" s="1">
        <f>YEAR(Table1[[#This Row],[Sale_date]])</f>
        <v>2018</v>
      </c>
      <c r="F3140" s="1">
        <f>ROUNDUP(Table1[[#This Row],[month]]/3,0)</f>
        <v>3</v>
      </c>
      <c r="G3140" s="1">
        <f>MONTH(Table1[[#This Row],[Sale_date]])</f>
        <v>8</v>
      </c>
      <c r="H3140" s="1">
        <f>WEEKNUM(Table1[[#This Row],[Sale_date]])</f>
        <v>32</v>
      </c>
      <c r="I3140" s="1">
        <f>DAY(Table1[[#This Row],[Sale_date]])</f>
        <v>5</v>
      </c>
      <c r="J3140" s="4">
        <f>Table1[[#This Row],[Sale_date]]-DATE(YEAR(Table1[[#This Row],[Sale_date]]),1,1)+1</f>
        <v>217</v>
      </c>
      <c r="K3140" s="1">
        <f>WEEKDAY(Table1[[#This Row],[Sale_date]])</f>
        <v>1</v>
      </c>
      <c r="L3140" s="2">
        <v>43317</v>
      </c>
    </row>
    <row r="3141" spans="1:12" x14ac:dyDescent="0.25">
      <c r="A31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11078508.111128822</v>
      </c>
      <c r="B3141">
        <f t="shared" ca="1" si="98"/>
        <v>3</v>
      </c>
      <c r="C3141">
        <f t="shared" ca="1" si="99"/>
        <v>6</v>
      </c>
      <c r="D3141">
        <f ca="1">Table1[[#This Row],[Rooms]]*10*RANDBETWEEN(10,20)/10</f>
        <v>42</v>
      </c>
      <c r="E3141" s="1">
        <f>YEAR(Table1[[#This Row],[Sale_date]])</f>
        <v>2018</v>
      </c>
      <c r="F3141" s="1">
        <f>ROUNDUP(Table1[[#This Row],[month]]/3,0)</f>
        <v>3</v>
      </c>
      <c r="G3141" s="1">
        <f>MONTH(Table1[[#This Row],[Sale_date]])</f>
        <v>8</v>
      </c>
      <c r="H3141" s="1">
        <f>WEEKNUM(Table1[[#This Row],[Sale_date]])</f>
        <v>32</v>
      </c>
      <c r="I3141" s="1">
        <f>DAY(Table1[[#This Row],[Sale_date]])</f>
        <v>6</v>
      </c>
      <c r="J3141" s="4">
        <f>Table1[[#This Row],[Sale_date]]-DATE(YEAR(Table1[[#This Row],[Sale_date]]),1,1)+1</f>
        <v>218</v>
      </c>
      <c r="K3141" s="1">
        <f>WEEKDAY(Table1[[#This Row],[Sale_date]])</f>
        <v>2</v>
      </c>
      <c r="L3141" s="2">
        <v>43318</v>
      </c>
    </row>
    <row r="3142" spans="1:12" x14ac:dyDescent="0.25">
      <c r="A31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9983109.0523242969</v>
      </c>
      <c r="B3142">
        <f t="shared" ca="1" si="98"/>
        <v>2</v>
      </c>
      <c r="C3142">
        <f t="shared" ca="1" si="99"/>
        <v>1</v>
      </c>
      <c r="D3142">
        <f ca="1">Table1[[#This Row],[Rooms]]*10*RANDBETWEEN(10,20)/10</f>
        <v>32</v>
      </c>
      <c r="E3142" s="1">
        <f>YEAR(Table1[[#This Row],[Sale_date]])</f>
        <v>2018</v>
      </c>
      <c r="F3142" s="1">
        <f>ROUNDUP(Table1[[#This Row],[month]]/3,0)</f>
        <v>3</v>
      </c>
      <c r="G3142" s="1">
        <f>MONTH(Table1[[#This Row],[Sale_date]])</f>
        <v>8</v>
      </c>
      <c r="H3142" s="1">
        <f>WEEKNUM(Table1[[#This Row],[Sale_date]])</f>
        <v>32</v>
      </c>
      <c r="I3142" s="1">
        <f>DAY(Table1[[#This Row],[Sale_date]])</f>
        <v>7</v>
      </c>
      <c r="J3142" s="4">
        <f>Table1[[#This Row],[Sale_date]]-DATE(YEAR(Table1[[#This Row],[Sale_date]]),1,1)+1</f>
        <v>219</v>
      </c>
      <c r="K3142" s="1">
        <f>WEEKDAY(Table1[[#This Row],[Sale_date]])</f>
        <v>3</v>
      </c>
      <c r="L3142" s="2">
        <v>43319</v>
      </c>
    </row>
    <row r="3143" spans="1:12" x14ac:dyDescent="0.25">
      <c r="A31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10468649.287648084</v>
      </c>
      <c r="B3143">
        <f t="shared" ca="1" si="98"/>
        <v>3.5</v>
      </c>
      <c r="C3143">
        <f t="shared" ca="1" si="99"/>
        <v>8</v>
      </c>
      <c r="D3143">
        <f ca="1">Table1[[#This Row],[Rooms]]*10*RANDBETWEEN(10,20)/10</f>
        <v>52.5</v>
      </c>
      <c r="E3143" s="1">
        <f>YEAR(Table1[[#This Row],[Sale_date]])</f>
        <v>2018</v>
      </c>
      <c r="F3143" s="1">
        <f>ROUNDUP(Table1[[#This Row],[month]]/3,0)</f>
        <v>3</v>
      </c>
      <c r="G3143" s="1">
        <f>MONTH(Table1[[#This Row],[Sale_date]])</f>
        <v>8</v>
      </c>
      <c r="H3143" s="1">
        <f>WEEKNUM(Table1[[#This Row],[Sale_date]])</f>
        <v>32</v>
      </c>
      <c r="I3143" s="1">
        <f>DAY(Table1[[#This Row],[Sale_date]])</f>
        <v>8</v>
      </c>
      <c r="J3143" s="4">
        <f>Table1[[#This Row],[Sale_date]]-DATE(YEAR(Table1[[#This Row],[Sale_date]]),1,1)+1</f>
        <v>220</v>
      </c>
      <c r="K3143" s="1">
        <f>WEEKDAY(Table1[[#This Row],[Sale_date]])</f>
        <v>4</v>
      </c>
      <c r="L3143" s="2">
        <v>43320</v>
      </c>
    </row>
    <row r="3144" spans="1:12" x14ac:dyDescent="0.25">
      <c r="A31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1948271.263753219</v>
      </c>
      <c r="B3144">
        <f t="shared" ca="1" si="98"/>
        <v>1</v>
      </c>
      <c r="C3144">
        <f t="shared" ca="1" si="99"/>
        <v>4</v>
      </c>
      <c r="D3144">
        <f ca="1">Table1[[#This Row],[Rooms]]*10*RANDBETWEEN(10,20)/10</f>
        <v>11</v>
      </c>
      <c r="E3144" s="1">
        <f>YEAR(Table1[[#This Row],[Sale_date]])</f>
        <v>2018</v>
      </c>
      <c r="F3144" s="1">
        <f>ROUNDUP(Table1[[#This Row],[month]]/3,0)</f>
        <v>3</v>
      </c>
      <c r="G3144" s="1">
        <f>MONTH(Table1[[#This Row],[Sale_date]])</f>
        <v>8</v>
      </c>
      <c r="H3144" s="1">
        <f>WEEKNUM(Table1[[#This Row],[Sale_date]])</f>
        <v>32</v>
      </c>
      <c r="I3144" s="1">
        <f>DAY(Table1[[#This Row],[Sale_date]])</f>
        <v>9</v>
      </c>
      <c r="J3144" s="4">
        <f>Table1[[#This Row],[Sale_date]]-DATE(YEAR(Table1[[#This Row],[Sale_date]]),1,1)+1</f>
        <v>221</v>
      </c>
      <c r="K3144" s="1">
        <f>WEEKDAY(Table1[[#This Row],[Sale_date]])</f>
        <v>5</v>
      </c>
      <c r="L3144" s="2">
        <v>43321</v>
      </c>
    </row>
    <row r="3145" spans="1:12" x14ac:dyDescent="0.25">
      <c r="A31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11966192.355781939</v>
      </c>
      <c r="B3145">
        <f t="shared" ca="1" si="98"/>
        <v>2</v>
      </c>
      <c r="C3145">
        <f t="shared" ca="1" si="99"/>
        <v>3</v>
      </c>
      <c r="D3145">
        <f ca="1">Table1[[#This Row],[Rooms]]*10*RANDBETWEEN(10,20)/10</f>
        <v>36</v>
      </c>
      <c r="E3145" s="1">
        <f>YEAR(Table1[[#This Row],[Sale_date]])</f>
        <v>2018</v>
      </c>
      <c r="F3145" s="1">
        <f>ROUNDUP(Table1[[#This Row],[month]]/3,0)</f>
        <v>3</v>
      </c>
      <c r="G3145" s="1">
        <f>MONTH(Table1[[#This Row],[Sale_date]])</f>
        <v>8</v>
      </c>
      <c r="H3145" s="1">
        <f>WEEKNUM(Table1[[#This Row],[Sale_date]])</f>
        <v>32</v>
      </c>
      <c r="I3145" s="1">
        <f>DAY(Table1[[#This Row],[Sale_date]])</f>
        <v>10</v>
      </c>
      <c r="J3145" s="4">
        <f>Table1[[#This Row],[Sale_date]]-DATE(YEAR(Table1[[#This Row],[Sale_date]]),1,1)+1</f>
        <v>222</v>
      </c>
      <c r="K3145" s="1">
        <f>WEEKDAY(Table1[[#This Row],[Sale_date]])</f>
        <v>6</v>
      </c>
      <c r="L3145" s="2">
        <v>43322</v>
      </c>
    </row>
    <row r="3146" spans="1:12" x14ac:dyDescent="0.25">
      <c r="A31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13273068.287685126</v>
      </c>
      <c r="B3146">
        <f t="shared" ca="1" si="98"/>
        <v>3.5</v>
      </c>
      <c r="C3146">
        <f t="shared" ca="1" si="99"/>
        <v>3</v>
      </c>
      <c r="D3146">
        <f ca="1">Table1[[#This Row],[Rooms]]*10*RANDBETWEEN(10,20)/10</f>
        <v>38.5</v>
      </c>
      <c r="E3146" s="1">
        <f>YEAR(Table1[[#This Row],[Sale_date]])</f>
        <v>2018</v>
      </c>
      <c r="F3146" s="1">
        <f>ROUNDUP(Table1[[#This Row],[month]]/3,0)</f>
        <v>3</v>
      </c>
      <c r="G3146" s="1">
        <f>MONTH(Table1[[#This Row],[Sale_date]])</f>
        <v>8</v>
      </c>
      <c r="H3146" s="1">
        <f>WEEKNUM(Table1[[#This Row],[Sale_date]])</f>
        <v>32</v>
      </c>
      <c r="I3146" s="1">
        <f>DAY(Table1[[#This Row],[Sale_date]])</f>
        <v>11</v>
      </c>
      <c r="J3146" s="4">
        <f>Table1[[#This Row],[Sale_date]]-DATE(YEAR(Table1[[#This Row],[Sale_date]]),1,1)+1</f>
        <v>223</v>
      </c>
      <c r="K3146" s="1">
        <f>WEEKDAY(Table1[[#This Row],[Sale_date]])</f>
        <v>7</v>
      </c>
      <c r="L3146" s="2">
        <v>43323</v>
      </c>
    </row>
    <row r="3147" spans="1:12" x14ac:dyDescent="0.25">
      <c r="A31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7627178.4663422406</v>
      </c>
      <c r="B3147">
        <f t="shared" ca="1" si="98"/>
        <v>3</v>
      </c>
      <c r="C3147">
        <f t="shared" ca="1" si="99"/>
        <v>8</v>
      </c>
      <c r="D3147">
        <f ca="1">Table1[[#This Row],[Rooms]]*10*RANDBETWEEN(10,20)/10</f>
        <v>39</v>
      </c>
      <c r="E3147" s="1">
        <f>YEAR(Table1[[#This Row],[Sale_date]])</f>
        <v>2018</v>
      </c>
      <c r="F3147" s="1">
        <f>ROUNDUP(Table1[[#This Row],[month]]/3,0)</f>
        <v>3</v>
      </c>
      <c r="G3147" s="1">
        <f>MONTH(Table1[[#This Row],[Sale_date]])</f>
        <v>8</v>
      </c>
      <c r="H3147" s="1">
        <f>WEEKNUM(Table1[[#This Row],[Sale_date]])</f>
        <v>33</v>
      </c>
      <c r="I3147" s="1">
        <f>DAY(Table1[[#This Row],[Sale_date]])</f>
        <v>12</v>
      </c>
      <c r="J3147" s="4">
        <f>Table1[[#This Row],[Sale_date]]-DATE(YEAR(Table1[[#This Row],[Sale_date]]),1,1)+1</f>
        <v>224</v>
      </c>
      <c r="K3147" s="1">
        <f>WEEKDAY(Table1[[#This Row],[Sale_date]])</f>
        <v>1</v>
      </c>
      <c r="L3147" s="2">
        <v>43324</v>
      </c>
    </row>
    <row r="3148" spans="1:12" x14ac:dyDescent="0.25">
      <c r="A31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3758885.9589108359</v>
      </c>
      <c r="B3148">
        <f t="shared" ca="1" si="98"/>
        <v>1</v>
      </c>
      <c r="C3148">
        <f t="shared" ca="1" si="99"/>
        <v>2</v>
      </c>
      <c r="D3148">
        <f ca="1">Table1[[#This Row],[Rooms]]*10*RANDBETWEEN(10,20)/10</f>
        <v>19</v>
      </c>
      <c r="E3148" s="1">
        <f>YEAR(Table1[[#This Row],[Sale_date]])</f>
        <v>2018</v>
      </c>
      <c r="F3148" s="1">
        <f>ROUNDUP(Table1[[#This Row],[month]]/3,0)</f>
        <v>3</v>
      </c>
      <c r="G3148" s="1">
        <f>MONTH(Table1[[#This Row],[Sale_date]])</f>
        <v>8</v>
      </c>
      <c r="H3148" s="1">
        <f>WEEKNUM(Table1[[#This Row],[Sale_date]])</f>
        <v>33</v>
      </c>
      <c r="I3148" s="1">
        <f>DAY(Table1[[#This Row],[Sale_date]])</f>
        <v>13</v>
      </c>
      <c r="J3148" s="4">
        <f>Table1[[#This Row],[Sale_date]]-DATE(YEAR(Table1[[#This Row],[Sale_date]]),1,1)+1</f>
        <v>225</v>
      </c>
      <c r="K3148" s="1">
        <f>WEEKDAY(Table1[[#This Row],[Sale_date]])</f>
        <v>2</v>
      </c>
      <c r="L3148" s="2">
        <v>43325</v>
      </c>
    </row>
    <row r="3149" spans="1:12" x14ac:dyDescent="0.25">
      <c r="A31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10984943.6925686</v>
      </c>
      <c r="B3149">
        <f t="shared" ca="1" si="98"/>
        <v>4</v>
      </c>
      <c r="C3149">
        <f t="shared" ca="1" si="99"/>
        <v>8</v>
      </c>
      <c r="D3149">
        <f ca="1">Table1[[#This Row],[Rooms]]*10*RANDBETWEEN(10,20)/10</f>
        <v>48</v>
      </c>
      <c r="E3149" s="1">
        <f>YEAR(Table1[[#This Row],[Sale_date]])</f>
        <v>2018</v>
      </c>
      <c r="F3149" s="1">
        <f>ROUNDUP(Table1[[#This Row],[month]]/3,0)</f>
        <v>3</v>
      </c>
      <c r="G3149" s="1">
        <f>MONTH(Table1[[#This Row],[Sale_date]])</f>
        <v>8</v>
      </c>
      <c r="H3149" s="1">
        <f>WEEKNUM(Table1[[#This Row],[Sale_date]])</f>
        <v>33</v>
      </c>
      <c r="I3149" s="1">
        <f>DAY(Table1[[#This Row],[Sale_date]])</f>
        <v>14</v>
      </c>
      <c r="J3149" s="4">
        <f>Table1[[#This Row],[Sale_date]]-DATE(YEAR(Table1[[#This Row],[Sale_date]]),1,1)+1</f>
        <v>226</v>
      </c>
      <c r="K3149" s="1">
        <f>WEEKDAY(Table1[[#This Row],[Sale_date]])</f>
        <v>3</v>
      </c>
      <c r="L3149" s="2">
        <v>43326</v>
      </c>
    </row>
    <row r="3150" spans="1:12" x14ac:dyDescent="0.25">
      <c r="A31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11263050</v>
      </c>
      <c r="B3150">
        <f t="shared" ca="1" si="98"/>
        <v>3</v>
      </c>
      <c r="C3150">
        <f t="shared" ca="1" si="99"/>
        <v>9</v>
      </c>
      <c r="D3150">
        <f ca="1">Table1[[#This Row],[Rooms]]*10*RANDBETWEEN(10,20)/10</f>
        <v>48</v>
      </c>
      <c r="E3150" s="1">
        <f>YEAR(Table1[[#This Row],[Sale_date]])</f>
        <v>2018</v>
      </c>
      <c r="F3150" s="1">
        <f>ROUNDUP(Table1[[#This Row],[month]]/3,0)</f>
        <v>3</v>
      </c>
      <c r="G3150" s="1">
        <f>MONTH(Table1[[#This Row],[Sale_date]])</f>
        <v>8</v>
      </c>
      <c r="H3150" s="1">
        <f>WEEKNUM(Table1[[#This Row],[Sale_date]])</f>
        <v>33</v>
      </c>
      <c r="I3150" s="1">
        <f>DAY(Table1[[#This Row],[Sale_date]])</f>
        <v>15</v>
      </c>
      <c r="J3150" s="4">
        <f>Table1[[#This Row],[Sale_date]]-DATE(YEAR(Table1[[#This Row],[Sale_date]]),1,1)+1</f>
        <v>227</v>
      </c>
      <c r="K3150" s="1">
        <f>WEEKDAY(Table1[[#This Row],[Sale_date]])</f>
        <v>4</v>
      </c>
      <c r="L3150" s="2">
        <v>43327</v>
      </c>
    </row>
    <row r="3151" spans="1:12" x14ac:dyDescent="0.25">
      <c r="A31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7888320</v>
      </c>
      <c r="B3151">
        <f t="shared" ca="1" si="98"/>
        <v>4</v>
      </c>
      <c r="C3151">
        <f t="shared" ca="1" si="99"/>
        <v>2</v>
      </c>
      <c r="D3151">
        <f ca="1">Table1[[#This Row],[Rooms]]*10*RANDBETWEEN(10,20)/10</f>
        <v>40</v>
      </c>
      <c r="E3151" s="1">
        <f>YEAR(Table1[[#This Row],[Sale_date]])</f>
        <v>2018</v>
      </c>
      <c r="F3151" s="1">
        <f>ROUNDUP(Table1[[#This Row],[month]]/3,0)</f>
        <v>3</v>
      </c>
      <c r="G3151" s="1">
        <f>MONTH(Table1[[#This Row],[Sale_date]])</f>
        <v>8</v>
      </c>
      <c r="H3151" s="1">
        <f>WEEKNUM(Table1[[#This Row],[Sale_date]])</f>
        <v>33</v>
      </c>
      <c r="I3151" s="1">
        <f>DAY(Table1[[#This Row],[Sale_date]])</f>
        <v>16</v>
      </c>
      <c r="J3151" s="4">
        <f>Table1[[#This Row],[Sale_date]]-DATE(YEAR(Table1[[#This Row],[Sale_date]]),1,1)+1</f>
        <v>228</v>
      </c>
      <c r="K3151" s="1">
        <f>WEEKDAY(Table1[[#This Row],[Sale_date]])</f>
        <v>5</v>
      </c>
      <c r="L3151" s="2">
        <v>43328</v>
      </c>
    </row>
    <row r="3152" spans="1:12" x14ac:dyDescent="0.25">
      <c r="A31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22868350.890176002</v>
      </c>
      <c r="B3152">
        <f t="shared" ca="1" si="98"/>
        <v>4</v>
      </c>
      <c r="C3152">
        <f t="shared" ca="1" si="99"/>
        <v>7</v>
      </c>
      <c r="D3152">
        <f ca="1">Table1[[#This Row],[Rooms]]*10*RANDBETWEEN(10,20)/10</f>
        <v>80</v>
      </c>
      <c r="E3152" s="1">
        <f>YEAR(Table1[[#This Row],[Sale_date]])</f>
        <v>2018</v>
      </c>
      <c r="F3152" s="1">
        <f>ROUNDUP(Table1[[#This Row],[month]]/3,0)</f>
        <v>3</v>
      </c>
      <c r="G3152" s="1">
        <f>MONTH(Table1[[#This Row],[Sale_date]])</f>
        <v>8</v>
      </c>
      <c r="H3152" s="1">
        <f>WEEKNUM(Table1[[#This Row],[Sale_date]])</f>
        <v>33</v>
      </c>
      <c r="I3152" s="1">
        <f>DAY(Table1[[#This Row],[Sale_date]])</f>
        <v>17</v>
      </c>
      <c r="J3152" s="4">
        <f>Table1[[#This Row],[Sale_date]]-DATE(YEAR(Table1[[#This Row],[Sale_date]]),1,1)+1</f>
        <v>229</v>
      </c>
      <c r="K3152" s="1">
        <f>WEEKDAY(Table1[[#This Row],[Sale_date]])</f>
        <v>6</v>
      </c>
      <c r="L3152" s="2">
        <v>43329</v>
      </c>
    </row>
    <row r="3153" spans="1:12" x14ac:dyDescent="0.25">
      <c r="A31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14015860.193934489</v>
      </c>
      <c r="B3153">
        <f t="shared" ca="1" si="98"/>
        <v>4</v>
      </c>
      <c r="C3153">
        <f t="shared" ca="1" si="99"/>
        <v>3</v>
      </c>
      <c r="D3153">
        <f ca="1">Table1[[#This Row],[Rooms]]*10*RANDBETWEEN(10,20)/10</f>
        <v>80</v>
      </c>
      <c r="E3153" s="1">
        <f>YEAR(Table1[[#This Row],[Sale_date]])</f>
        <v>2018</v>
      </c>
      <c r="F3153" s="1">
        <f>ROUNDUP(Table1[[#This Row],[month]]/3,0)</f>
        <v>3</v>
      </c>
      <c r="G3153" s="1">
        <f>MONTH(Table1[[#This Row],[Sale_date]])</f>
        <v>8</v>
      </c>
      <c r="H3153" s="1">
        <f>WEEKNUM(Table1[[#This Row],[Sale_date]])</f>
        <v>33</v>
      </c>
      <c r="I3153" s="1">
        <f>DAY(Table1[[#This Row],[Sale_date]])</f>
        <v>18</v>
      </c>
      <c r="J3153" s="4">
        <f>Table1[[#This Row],[Sale_date]]-DATE(YEAR(Table1[[#This Row],[Sale_date]]),1,1)+1</f>
        <v>230</v>
      </c>
      <c r="K3153" s="1">
        <f>WEEKDAY(Table1[[#This Row],[Sale_date]])</f>
        <v>7</v>
      </c>
      <c r="L3153" s="2">
        <v>43330</v>
      </c>
    </row>
    <row r="3154" spans="1:12" x14ac:dyDescent="0.25">
      <c r="A31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7423052.8053750619</v>
      </c>
      <c r="B3154">
        <f t="shared" ca="1" si="98"/>
        <v>3</v>
      </c>
      <c r="C3154">
        <f t="shared" ca="1" si="99"/>
        <v>7</v>
      </c>
      <c r="D3154">
        <f ca="1">Table1[[#This Row],[Rooms]]*10*RANDBETWEEN(10,20)/10</f>
        <v>42</v>
      </c>
      <c r="E3154" s="1">
        <f>YEAR(Table1[[#This Row],[Sale_date]])</f>
        <v>2018</v>
      </c>
      <c r="F3154" s="1">
        <f>ROUNDUP(Table1[[#This Row],[month]]/3,0)</f>
        <v>3</v>
      </c>
      <c r="G3154" s="1">
        <f>MONTH(Table1[[#This Row],[Sale_date]])</f>
        <v>8</v>
      </c>
      <c r="H3154" s="1">
        <f>WEEKNUM(Table1[[#This Row],[Sale_date]])</f>
        <v>34</v>
      </c>
      <c r="I3154" s="1">
        <f>DAY(Table1[[#This Row],[Sale_date]])</f>
        <v>19</v>
      </c>
      <c r="J3154" s="4">
        <f>Table1[[#This Row],[Sale_date]]-DATE(YEAR(Table1[[#This Row],[Sale_date]]),1,1)+1</f>
        <v>231</v>
      </c>
      <c r="K3154" s="1">
        <f>WEEKDAY(Table1[[#This Row],[Sale_date]])</f>
        <v>1</v>
      </c>
      <c r="L3154" s="2">
        <v>43331</v>
      </c>
    </row>
    <row r="3155" spans="1:12" x14ac:dyDescent="0.25">
      <c r="A31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4770895.6972025754</v>
      </c>
      <c r="B3155">
        <f t="shared" ca="1" si="98"/>
        <v>1.5</v>
      </c>
      <c r="C3155">
        <f t="shared" ca="1" si="99"/>
        <v>2</v>
      </c>
      <c r="D3155">
        <f ca="1">Table1[[#This Row],[Rooms]]*10*RANDBETWEEN(10,20)/10</f>
        <v>16.5</v>
      </c>
      <c r="E3155" s="1">
        <f>YEAR(Table1[[#This Row],[Sale_date]])</f>
        <v>2018</v>
      </c>
      <c r="F3155" s="1">
        <f>ROUNDUP(Table1[[#This Row],[month]]/3,0)</f>
        <v>3</v>
      </c>
      <c r="G3155" s="1">
        <f>MONTH(Table1[[#This Row],[Sale_date]])</f>
        <v>8</v>
      </c>
      <c r="H3155" s="1">
        <f>WEEKNUM(Table1[[#This Row],[Sale_date]])</f>
        <v>34</v>
      </c>
      <c r="I3155" s="1">
        <f>DAY(Table1[[#This Row],[Sale_date]])</f>
        <v>20</v>
      </c>
      <c r="J3155" s="4">
        <f>Table1[[#This Row],[Sale_date]]-DATE(YEAR(Table1[[#This Row],[Sale_date]]),1,1)+1</f>
        <v>232</v>
      </c>
      <c r="K3155" s="1">
        <f>WEEKDAY(Table1[[#This Row],[Sale_date]])</f>
        <v>2</v>
      </c>
      <c r="L3155" s="2">
        <v>43332</v>
      </c>
    </row>
    <row r="3156" spans="1:12" x14ac:dyDescent="0.25">
      <c r="A31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7436269.6414613584</v>
      </c>
      <c r="B3156">
        <f t="shared" ca="1" si="98"/>
        <v>2</v>
      </c>
      <c r="C3156">
        <f t="shared" ca="1" si="99"/>
        <v>2</v>
      </c>
      <c r="D3156">
        <f ca="1">Table1[[#This Row],[Rooms]]*10*RANDBETWEEN(10,20)/10</f>
        <v>26</v>
      </c>
      <c r="E3156" s="1">
        <f>YEAR(Table1[[#This Row],[Sale_date]])</f>
        <v>2018</v>
      </c>
      <c r="F3156" s="1">
        <f>ROUNDUP(Table1[[#This Row],[month]]/3,0)</f>
        <v>3</v>
      </c>
      <c r="G3156" s="1">
        <f>MONTH(Table1[[#This Row],[Sale_date]])</f>
        <v>8</v>
      </c>
      <c r="H3156" s="1">
        <f>WEEKNUM(Table1[[#This Row],[Sale_date]])</f>
        <v>34</v>
      </c>
      <c r="I3156" s="1">
        <f>DAY(Table1[[#This Row],[Sale_date]])</f>
        <v>21</v>
      </c>
      <c r="J3156" s="4">
        <f>Table1[[#This Row],[Sale_date]]-DATE(YEAR(Table1[[#This Row],[Sale_date]]),1,1)+1</f>
        <v>233</v>
      </c>
      <c r="K3156" s="1">
        <f>WEEKDAY(Table1[[#This Row],[Sale_date]])</f>
        <v>3</v>
      </c>
      <c r="L3156" s="2">
        <v>43333</v>
      </c>
    </row>
    <row r="3157" spans="1:12" x14ac:dyDescent="0.25">
      <c r="A31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4848815.7564614182</v>
      </c>
      <c r="B3157">
        <f t="shared" ca="1" si="98"/>
        <v>1</v>
      </c>
      <c r="C3157">
        <f t="shared" ca="1" si="99"/>
        <v>2</v>
      </c>
      <c r="D3157">
        <f ca="1">Table1[[#This Row],[Rooms]]*10*RANDBETWEEN(10,20)/10</f>
        <v>20</v>
      </c>
      <c r="E3157" s="1">
        <f>YEAR(Table1[[#This Row],[Sale_date]])</f>
        <v>2018</v>
      </c>
      <c r="F3157" s="1">
        <f>ROUNDUP(Table1[[#This Row],[month]]/3,0)</f>
        <v>3</v>
      </c>
      <c r="G3157" s="1">
        <f>MONTH(Table1[[#This Row],[Sale_date]])</f>
        <v>8</v>
      </c>
      <c r="H3157" s="1">
        <f>WEEKNUM(Table1[[#This Row],[Sale_date]])</f>
        <v>34</v>
      </c>
      <c r="I3157" s="1">
        <f>DAY(Table1[[#This Row],[Sale_date]])</f>
        <v>22</v>
      </c>
      <c r="J3157" s="4">
        <f>Table1[[#This Row],[Sale_date]]-DATE(YEAR(Table1[[#This Row],[Sale_date]]),1,1)+1</f>
        <v>234</v>
      </c>
      <c r="K3157" s="1">
        <f>WEEKDAY(Table1[[#This Row],[Sale_date]])</f>
        <v>4</v>
      </c>
      <c r="L3157" s="2">
        <v>43334</v>
      </c>
    </row>
    <row r="3158" spans="1:12" x14ac:dyDescent="0.25">
      <c r="A31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5129067.1565306485</v>
      </c>
      <c r="B3158">
        <f t="shared" ca="1" si="98"/>
        <v>1.5</v>
      </c>
      <c r="C3158">
        <f t="shared" ca="1" si="99"/>
        <v>4</v>
      </c>
      <c r="D3158">
        <f ca="1">Table1[[#This Row],[Rooms]]*10*RANDBETWEEN(10,20)/10</f>
        <v>25.5</v>
      </c>
      <c r="E3158" s="1">
        <f>YEAR(Table1[[#This Row],[Sale_date]])</f>
        <v>2018</v>
      </c>
      <c r="F3158" s="1">
        <f>ROUNDUP(Table1[[#This Row],[month]]/3,0)</f>
        <v>3</v>
      </c>
      <c r="G3158" s="1">
        <f>MONTH(Table1[[#This Row],[Sale_date]])</f>
        <v>8</v>
      </c>
      <c r="H3158" s="1">
        <f>WEEKNUM(Table1[[#This Row],[Sale_date]])</f>
        <v>34</v>
      </c>
      <c r="I3158" s="1">
        <f>DAY(Table1[[#This Row],[Sale_date]])</f>
        <v>23</v>
      </c>
      <c r="J3158" s="4">
        <f>Table1[[#This Row],[Sale_date]]-DATE(YEAR(Table1[[#This Row],[Sale_date]]),1,1)+1</f>
        <v>235</v>
      </c>
      <c r="K3158" s="1">
        <f>WEEKDAY(Table1[[#This Row],[Sale_date]])</f>
        <v>5</v>
      </c>
      <c r="L3158" s="2">
        <v>43335</v>
      </c>
    </row>
    <row r="3159" spans="1:12" x14ac:dyDescent="0.25">
      <c r="A31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2561568.7995621278</v>
      </c>
      <c r="B3159">
        <f t="shared" ca="1" si="98"/>
        <v>1</v>
      </c>
      <c r="C3159">
        <f t="shared" ca="1" si="99"/>
        <v>5</v>
      </c>
      <c r="D3159">
        <f ca="1">Table1[[#This Row],[Rooms]]*10*RANDBETWEEN(10,20)/10</f>
        <v>11</v>
      </c>
      <c r="E3159" s="1">
        <f>YEAR(Table1[[#This Row],[Sale_date]])</f>
        <v>2018</v>
      </c>
      <c r="F3159" s="1">
        <f>ROUNDUP(Table1[[#This Row],[month]]/3,0)</f>
        <v>3</v>
      </c>
      <c r="G3159" s="1">
        <f>MONTH(Table1[[#This Row],[Sale_date]])</f>
        <v>8</v>
      </c>
      <c r="H3159" s="1">
        <f>WEEKNUM(Table1[[#This Row],[Sale_date]])</f>
        <v>34</v>
      </c>
      <c r="I3159" s="1">
        <f>DAY(Table1[[#This Row],[Sale_date]])</f>
        <v>24</v>
      </c>
      <c r="J3159" s="4">
        <f>Table1[[#This Row],[Sale_date]]-DATE(YEAR(Table1[[#This Row],[Sale_date]]),1,1)+1</f>
        <v>236</v>
      </c>
      <c r="K3159" s="1">
        <f>WEEKDAY(Table1[[#This Row],[Sale_date]])</f>
        <v>6</v>
      </c>
      <c r="L3159" s="2">
        <v>43336</v>
      </c>
    </row>
    <row r="3160" spans="1:12" x14ac:dyDescent="0.25">
      <c r="A31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8327485.9938535523</v>
      </c>
      <c r="B3160">
        <f t="shared" ca="1" si="98"/>
        <v>2</v>
      </c>
      <c r="C3160">
        <f t="shared" ca="1" si="99"/>
        <v>3</v>
      </c>
      <c r="D3160">
        <f ca="1">Table1[[#This Row],[Rooms]]*10*RANDBETWEEN(10,20)/10</f>
        <v>28</v>
      </c>
      <c r="E3160" s="1">
        <f>YEAR(Table1[[#This Row],[Sale_date]])</f>
        <v>2018</v>
      </c>
      <c r="F3160" s="1">
        <f>ROUNDUP(Table1[[#This Row],[month]]/3,0)</f>
        <v>3</v>
      </c>
      <c r="G3160" s="1">
        <f>MONTH(Table1[[#This Row],[Sale_date]])</f>
        <v>8</v>
      </c>
      <c r="H3160" s="1">
        <f>WEEKNUM(Table1[[#This Row],[Sale_date]])</f>
        <v>34</v>
      </c>
      <c r="I3160" s="1">
        <f>DAY(Table1[[#This Row],[Sale_date]])</f>
        <v>25</v>
      </c>
      <c r="J3160" s="4">
        <f>Table1[[#This Row],[Sale_date]]-DATE(YEAR(Table1[[#This Row],[Sale_date]]),1,1)+1</f>
        <v>237</v>
      </c>
      <c r="K3160" s="1">
        <f>WEEKDAY(Table1[[#This Row],[Sale_date]])</f>
        <v>7</v>
      </c>
      <c r="L3160" s="2">
        <v>43337</v>
      </c>
    </row>
    <row r="3161" spans="1:12" x14ac:dyDescent="0.25">
      <c r="A31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6192485.4921106333</v>
      </c>
      <c r="B3161">
        <f t="shared" ca="1" si="98"/>
        <v>2.5</v>
      </c>
      <c r="C3161">
        <f t="shared" ca="1" si="99"/>
        <v>9</v>
      </c>
      <c r="D3161">
        <f ca="1">Table1[[#This Row],[Rooms]]*10*RANDBETWEEN(10,20)/10</f>
        <v>32.5</v>
      </c>
      <c r="E3161" s="1">
        <f>YEAR(Table1[[#This Row],[Sale_date]])</f>
        <v>2018</v>
      </c>
      <c r="F3161" s="1">
        <f>ROUNDUP(Table1[[#This Row],[month]]/3,0)</f>
        <v>3</v>
      </c>
      <c r="G3161" s="1">
        <f>MONTH(Table1[[#This Row],[Sale_date]])</f>
        <v>8</v>
      </c>
      <c r="H3161" s="1">
        <f>WEEKNUM(Table1[[#This Row],[Sale_date]])</f>
        <v>35</v>
      </c>
      <c r="I3161" s="1">
        <f>DAY(Table1[[#This Row],[Sale_date]])</f>
        <v>26</v>
      </c>
      <c r="J3161" s="4">
        <f>Table1[[#This Row],[Sale_date]]-DATE(YEAR(Table1[[#This Row],[Sale_date]]),1,1)+1</f>
        <v>238</v>
      </c>
      <c r="K3161" s="1">
        <f>WEEKDAY(Table1[[#This Row],[Sale_date]])</f>
        <v>1</v>
      </c>
      <c r="L3161" s="2">
        <v>43338</v>
      </c>
    </row>
    <row r="3162" spans="1:12" x14ac:dyDescent="0.25">
      <c r="A31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11540439.905003389</v>
      </c>
      <c r="B3162">
        <f t="shared" ca="1" si="98"/>
        <v>3.5</v>
      </c>
      <c r="C3162">
        <f t="shared" ca="1" si="99"/>
        <v>3</v>
      </c>
      <c r="D3162">
        <f ca="1">Table1[[#This Row],[Rooms]]*10*RANDBETWEEN(10,20)/10</f>
        <v>35</v>
      </c>
      <c r="E3162" s="1">
        <f>YEAR(Table1[[#This Row],[Sale_date]])</f>
        <v>2018</v>
      </c>
      <c r="F3162" s="1">
        <f>ROUNDUP(Table1[[#This Row],[month]]/3,0)</f>
        <v>3</v>
      </c>
      <c r="G3162" s="1">
        <f>MONTH(Table1[[#This Row],[Sale_date]])</f>
        <v>8</v>
      </c>
      <c r="H3162" s="1">
        <f>WEEKNUM(Table1[[#This Row],[Sale_date]])</f>
        <v>35</v>
      </c>
      <c r="I3162" s="1">
        <f>DAY(Table1[[#This Row],[Sale_date]])</f>
        <v>27</v>
      </c>
      <c r="J3162" s="4">
        <f>Table1[[#This Row],[Sale_date]]-DATE(YEAR(Table1[[#This Row],[Sale_date]]),1,1)+1</f>
        <v>239</v>
      </c>
      <c r="K3162" s="1">
        <f>WEEKDAY(Table1[[#This Row],[Sale_date]])</f>
        <v>2</v>
      </c>
      <c r="L3162" s="2">
        <v>43339</v>
      </c>
    </row>
    <row r="3163" spans="1:12" x14ac:dyDescent="0.25">
      <c r="A31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22766868.757950351</v>
      </c>
      <c r="B3163">
        <f t="shared" ca="1" si="98"/>
        <v>4</v>
      </c>
      <c r="C3163">
        <f t="shared" ca="1" si="99"/>
        <v>5</v>
      </c>
      <c r="D3163">
        <f ca="1">Table1[[#This Row],[Rooms]]*10*RANDBETWEEN(10,20)/10</f>
        <v>76</v>
      </c>
      <c r="E3163" s="1">
        <f>YEAR(Table1[[#This Row],[Sale_date]])</f>
        <v>2018</v>
      </c>
      <c r="F3163" s="1">
        <f>ROUNDUP(Table1[[#This Row],[month]]/3,0)</f>
        <v>3</v>
      </c>
      <c r="G3163" s="1">
        <f>MONTH(Table1[[#This Row],[Sale_date]])</f>
        <v>8</v>
      </c>
      <c r="H3163" s="1">
        <f>WEEKNUM(Table1[[#This Row],[Sale_date]])</f>
        <v>35</v>
      </c>
      <c r="I3163" s="1">
        <f>DAY(Table1[[#This Row],[Sale_date]])</f>
        <v>28</v>
      </c>
      <c r="J3163" s="4">
        <f>Table1[[#This Row],[Sale_date]]-DATE(YEAR(Table1[[#This Row],[Sale_date]]),1,1)+1</f>
        <v>240</v>
      </c>
      <c r="K3163" s="1">
        <f>WEEKDAY(Table1[[#This Row],[Sale_date]])</f>
        <v>3</v>
      </c>
      <c r="L3163" s="2">
        <v>43340</v>
      </c>
    </row>
    <row r="3164" spans="1:12" x14ac:dyDescent="0.25">
      <c r="A31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17047995.491397265</v>
      </c>
      <c r="B3164">
        <f t="shared" ca="1" si="98"/>
        <v>3.5</v>
      </c>
      <c r="C3164">
        <f t="shared" ca="1" si="99"/>
        <v>9</v>
      </c>
      <c r="D3164">
        <f ca="1">Table1[[#This Row],[Rooms]]*10*RANDBETWEEN(10,20)/10</f>
        <v>63</v>
      </c>
      <c r="E3164" s="1">
        <f>YEAR(Table1[[#This Row],[Sale_date]])</f>
        <v>2018</v>
      </c>
      <c r="F3164" s="1">
        <f>ROUNDUP(Table1[[#This Row],[month]]/3,0)</f>
        <v>3</v>
      </c>
      <c r="G3164" s="1">
        <f>MONTH(Table1[[#This Row],[Sale_date]])</f>
        <v>8</v>
      </c>
      <c r="H3164" s="1">
        <f>WEEKNUM(Table1[[#This Row],[Sale_date]])</f>
        <v>35</v>
      </c>
      <c r="I3164" s="1">
        <f>DAY(Table1[[#This Row],[Sale_date]])</f>
        <v>29</v>
      </c>
      <c r="J3164" s="4">
        <f>Table1[[#This Row],[Sale_date]]-DATE(YEAR(Table1[[#This Row],[Sale_date]]),1,1)+1</f>
        <v>241</v>
      </c>
      <c r="K3164" s="1">
        <f>WEEKDAY(Table1[[#This Row],[Sale_date]])</f>
        <v>4</v>
      </c>
      <c r="L3164" s="2">
        <v>43341</v>
      </c>
    </row>
    <row r="3165" spans="1:12" x14ac:dyDescent="0.25">
      <c r="A31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4869170.3056162866</v>
      </c>
      <c r="B3165">
        <f t="shared" ca="1" si="98"/>
        <v>1.5</v>
      </c>
      <c r="C3165">
        <f t="shared" ca="1" si="99"/>
        <v>4</v>
      </c>
      <c r="D3165">
        <f ca="1">Table1[[#This Row],[Rooms]]*10*RANDBETWEEN(10,20)/10</f>
        <v>24</v>
      </c>
      <c r="E3165" s="1">
        <f>YEAR(Table1[[#This Row],[Sale_date]])</f>
        <v>2018</v>
      </c>
      <c r="F3165" s="1">
        <f>ROUNDUP(Table1[[#This Row],[month]]/3,0)</f>
        <v>3</v>
      </c>
      <c r="G3165" s="1">
        <f>MONTH(Table1[[#This Row],[Sale_date]])</f>
        <v>8</v>
      </c>
      <c r="H3165" s="1">
        <f>WEEKNUM(Table1[[#This Row],[Sale_date]])</f>
        <v>35</v>
      </c>
      <c r="I3165" s="1">
        <f>DAY(Table1[[#This Row],[Sale_date]])</f>
        <v>30</v>
      </c>
      <c r="J3165" s="4">
        <f>Table1[[#This Row],[Sale_date]]-DATE(YEAR(Table1[[#This Row],[Sale_date]]),1,1)+1</f>
        <v>242</v>
      </c>
      <c r="K3165" s="1">
        <f>WEEKDAY(Table1[[#This Row],[Sale_date]])</f>
        <v>5</v>
      </c>
      <c r="L3165" s="2">
        <v>43342</v>
      </c>
    </row>
    <row r="3166" spans="1:12" x14ac:dyDescent="0.25">
      <c r="A31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7768138.1638883939</v>
      </c>
      <c r="B3166">
        <f t="shared" ca="1" si="98"/>
        <v>2</v>
      </c>
      <c r="C3166">
        <f t="shared" ca="1" si="99"/>
        <v>3</v>
      </c>
      <c r="D3166">
        <f ca="1">Table1[[#This Row],[Rooms]]*10*RANDBETWEEN(10,20)/10</f>
        <v>30</v>
      </c>
      <c r="E3166" s="1">
        <f>YEAR(Table1[[#This Row],[Sale_date]])</f>
        <v>2018</v>
      </c>
      <c r="F3166" s="1">
        <f>ROUNDUP(Table1[[#This Row],[month]]/3,0)</f>
        <v>3</v>
      </c>
      <c r="G3166" s="1">
        <f>MONTH(Table1[[#This Row],[Sale_date]])</f>
        <v>8</v>
      </c>
      <c r="H3166" s="1">
        <f>WEEKNUM(Table1[[#This Row],[Sale_date]])</f>
        <v>35</v>
      </c>
      <c r="I3166" s="1">
        <f>DAY(Table1[[#This Row],[Sale_date]])</f>
        <v>31</v>
      </c>
      <c r="J3166" s="4">
        <f>Table1[[#This Row],[Sale_date]]-DATE(YEAR(Table1[[#This Row],[Sale_date]]),1,1)+1</f>
        <v>243</v>
      </c>
      <c r="K3166" s="1">
        <f>WEEKDAY(Table1[[#This Row],[Sale_date]])</f>
        <v>6</v>
      </c>
      <c r="L3166" s="2">
        <v>43343</v>
      </c>
    </row>
    <row r="3167" spans="1:12" x14ac:dyDescent="0.25">
      <c r="A31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5788951.9482877171</v>
      </c>
      <c r="B3167">
        <f t="shared" ca="1" si="98"/>
        <v>1.5</v>
      </c>
      <c r="C3167">
        <f t="shared" ca="1" si="99"/>
        <v>1</v>
      </c>
      <c r="D3167">
        <f ca="1">Table1[[#This Row],[Rooms]]*10*RANDBETWEEN(10,20)/10</f>
        <v>25.5</v>
      </c>
      <c r="E3167" s="1">
        <f>YEAR(Table1[[#This Row],[Sale_date]])</f>
        <v>2018</v>
      </c>
      <c r="F3167" s="1">
        <f>ROUNDUP(Table1[[#This Row],[month]]/3,0)</f>
        <v>3</v>
      </c>
      <c r="G3167" s="1">
        <f>MONTH(Table1[[#This Row],[Sale_date]])</f>
        <v>9</v>
      </c>
      <c r="H3167" s="1">
        <f>WEEKNUM(Table1[[#This Row],[Sale_date]])</f>
        <v>35</v>
      </c>
      <c r="I3167" s="1">
        <f>DAY(Table1[[#This Row],[Sale_date]])</f>
        <v>1</v>
      </c>
      <c r="J3167" s="4">
        <f>Table1[[#This Row],[Sale_date]]-DATE(YEAR(Table1[[#This Row],[Sale_date]]),1,1)+1</f>
        <v>244</v>
      </c>
      <c r="K3167" s="1">
        <f>WEEKDAY(Table1[[#This Row],[Sale_date]])</f>
        <v>7</v>
      </c>
      <c r="L3167" s="2">
        <v>43344</v>
      </c>
    </row>
    <row r="3168" spans="1:12" x14ac:dyDescent="0.25">
      <c r="A31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7541945.3547607912</v>
      </c>
      <c r="B3168">
        <f t="shared" ca="1" si="98"/>
        <v>2</v>
      </c>
      <c r="C3168">
        <f t="shared" ca="1" si="99"/>
        <v>5</v>
      </c>
      <c r="D3168">
        <f ca="1">Table1[[#This Row],[Rooms]]*10*RANDBETWEEN(10,20)/10</f>
        <v>32</v>
      </c>
      <c r="E3168" s="1">
        <f>YEAR(Table1[[#This Row],[Sale_date]])</f>
        <v>2018</v>
      </c>
      <c r="F3168" s="1">
        <f>ROUNDUP(Table1[[#This Row],[month]]/3,0)</f>
        <v>3</v>
      </c>
      <c r="G3168" s="1">
        <f>MONTH(Table1[[#This Row],[Sale_date]])</f>
        <v>9</v>
      </c>
      <c r="H3168" s="1">
        <f>WEEKNUM(Table1[[#This Row],[Sale_date]])</f>
        <v>36</v>
      </c>
      <c r="I3168" s="1">
        <f>DAY(Table1[[#This Row],[Sale_date]])</f>
        <v>2</v>
      </c>
      <c r="J3168" s="4">
        <f>Table1[[#This Row],[Sale_date]]-DATE(YEAR(Table1[[#This Row],[Sale_date]]),1,1)+1</f>
        <v>245</v>
      </c>
      <c r="K3168" s="1">
        <f>WEEKDAY(Table1[[#This Row],[Sale_date]])</f>
        <v>1</v>
      </c>
      <c r="L3168" s="2">
        <v>43345</v>
      </c>
    </row>
    <row r="3169" spans="1:12" x14ac:dyDescent="0.25">
      <c r="A31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8950997.3950848933</v>
      </c>
      <c r="B3169">
        <f t="shared" ca="1" si="98"/>
        <v>3</v>
      </c>
      <c r="C3169">
        <f t="shared" ca="1" si="99"/>
        <v>2</v>
      </c>
      <c r="D3169">
        <f ca="1">Table1[[#This Row],[Rooms]]*10*RANDBETWEEN(10,20)/10</f>
        <v>33</v>
      </c>
      <c r="E3169" s="1">
        <f>YEAR(Table1[[#This Row],[Sale_date]])</f>
        <v>2018</v>
      </c>
      <c r="F3169" s="1">
        <f>ROUNDUP(Table1[[#This Row],[month]]/3,0)</f>
        <v>3</v>
      </c>
      <c r="G3169" s="1">
        <f>MONTH(Table1[[#This Row],[Sale_date]])</f>
        <v>9</v>
      </c>
      <c r="H3169" s="1">
        <f>WEEKNUM(Table1[[#This Row],[Sale_date]])</f>
        <v>36</v>
      </c>
      <c r="I3169" s="1">
        <f>DAY(Table1[[#This Row],[Sale_date]])</f>
        <v>3</v>
      </c>
      <c r="J3169" s="4">
        <f>Table1[[#This Row],[Sale_date]]-DATE(YEAR(Table1[[#This Row],[Sale_date]]),1,1)+1</f>
        <v>246</v>
      </c>
      <c r="K3169" s="1">
        <f>WEEKDAY(Table1[[#This Row],[Sale_date]])</f>
        <v>2</v>
      </c>
      <c r="L3169" s="2">
        <v>43346</v>
      </c>
    </row>
    <row r="3170" spans="1:12" x14ac:dyDescent="0.25">
      <c r="A31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5764000</v>
      </c>
      <c r="B3170">
        <f t="shared" ca="1" si="98"/>
        <v>2.5</v>
      </c>
      <c r="C3170">
        <f t="shared" ca="1" si="99"/>
        <v>7</v>
      </c>
      <c r="D3170">
        <f ca="1">Table1[[#This Row],[Rooms]]*10*RANDBETWEEN(10,20)/10</f>
        <v>25</v>
      </c>
      <c r="E3170" s="1">
        <f>YEAR(Table1[[#This Row],[Sale_date]])</f>
        <v>2018</v>
      </c>
      <c r="F3170" s="1">
        <f>ROUNDUP(Table1[[#This Row],[month]]/3,0)</f>
        <v>3</v>
      </c>
      <c r="G3170" s="1">
        <f>MONTH(Table1[[#This Row],[Sale_date]])</f>
        <v>9</v>
      </c>
      <c r="H3170" s="1">
        <f>WEEKNUM(Table1[[#This Row],[Sale_date]])</f>
        <v>36</v>
      </c>
      <c r="I3170" s="1">
        <f>DAY(Table1[[#This Row],[Sale_date]])</f>
        <v>4</v>
      </c>
      <c r="J3170" s="4">
        <f>Table1[[#This Row],[Sale_date]]-DATE(YEAR(Table1[[#This Row],[Sale_date]]),1,1)+1</f>
        <v>247</v>
      </c>
      <c r="K3170" s="1">
        <f>WEEKDAY(Table1[[#This Row],[Sale_date]])</f>
        <v>3</v>
      </c>
      <c r="L3170" s="2">
        <v>43347</v>
      </c>
    </row>
    <row r="3171" spans="1:12" x14ac:dyDescent="0.25">
      <c r="A31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12847952.539189689</v>
      </c>
      <c r="B3171">
        <f t="shared" ca="1" si="98"/>
        <v>2</v>
      </c>
      <c r="C3171">
        <f t="shared" ca="1" si="99"/>
        <v>8</v>
      </c>
      <c r="D3171">
        <f ca="1">Table1[[#This Row],[Rooms]]*10*RANDBETWEEN(10,20)/10</f>
        <v>40</v>
      </c>
      <c r="E3171" s="1">
        <f>YEAR(Table1[[#This Row],[Sale_date]])</f>
        <v>2018</v>
      </c>
      <c r="F3171" s="1">
        <f>ROUNDUP(Table1[[#This Row],[month]]/3,0)</f>
        <v>3</v>
      </c>
      <c r="G3171" s="1">
        <f>MONTH(Table1[[#This Row],[Sale_date]])</f>
        <v>9</v>
      </c>
      <c r="H3171" s="1">
        <f>WEEKNUM(Table1[[#This Row],[Sale_date]])</f>
        <v>36</v>
      </c>
      <c r="I3171" s="1">
        <f>DAY(Table1[[#This Row],[Sale_date]])</f>
        <v>5</v>
      </c>
      <c r="J3171" s="4">
        <f>Table1[[#This Row],[Sale_date]]-DATE(YEAR(Table1[[#This Row],[Sale_date]]),1,1)+1</f>
        <v>248</v>
      </c>
      <c r="K3171" s="1">
        <f>WEEKDAY(Table1[[#This Row],[Sale_date]])</f>
        <v>4</v>
      </c>
      <c r="L3171" s="2">
        <v>43348</v>
      </c>
    </row>
    <row r="3172" spans="1:12" x14ac:dyDescent="0.25">
      <c r="A31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4062866.1088369507</v>
      </c>
      <c r="B3172">
        <f t="shared" ca="1" si="98"/>
        <v>2</v>
      </c>
      <c r="C3172">
        <f t="shared" ca="1" si="99"/>
        <v>3</v>
      </c>
      <c r="D3172">
        <f ca="1">Table1[[#This Row],[Rooms]]*10*RANDBETWEEN(10,20)/10</f>
        <v>28</v>
      </c>
      <c r="E3172" s="1">
        <f>YEAR(Table1[[#This Row],[Sale_date]])</f>
        <v>2018</v>
      </c>
      <c r="F3172" s="1">
        <f>ROUNDUP(Table1[[#This Row],[month]]/3,0)</f>
        <v>3</v>
      </c>
      <c r="G3172" s="1">
        <f>MONTH(Table1[[#This Row],[Sale_date]])</f>
        <v>9</v>
      </c>
      <c r="H3172" s="1">
        <f>WEEKNUM(Table1[[#This Row],[Sale_date]])</f>
        <v>36</v>
      </c>
      <c r="I3172" s="1">
        <f>DAY(Table1[[#This Row],[Sale_date]])</f>
        <v>6</v>
      </c>
      <c r="J3172" s="4">
        <f>Table1[[#This Row],[Sale_date]]-DATE(YEAR(Table1[[#This Row],[Sale_date]]),1,1)+1</f>
        <v>249</v>
      </c>
      <c r="K3172" s="1">
        <f>WEEKDAY(Table1[[#This Row],[Sale_date]])</f>
        <v>5</v>
      </c>
      <c r="L3172" s="2">
        <v>43349</v>
      </c>
    </row>
    <row r="3173" spans="1:12" x14ac:dyDescent="0.25">
      <c r="A31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9333574.3244526125</v>
      </c>
      <c r="B3173">
        <f t="shared" ca="1" si="98"/>
        <v>1.5</v>
      </c>
      <c r="C3173">
        <f t="shared" ca="1" si="99"/>
        <v>1</v>
      </c>
      <c r="D3173">
        <f ca="1">Table1[[#This Row],[Rooms]]*10*RANDBETWEEN(10,20)/10</f>
        <v>30</v>
      </c>
      <c r="E3173" s="1">
        <f>YEAR(Table1[[#This Row],[Sale_date]])</f>
        <v>2018</v>
      </c>
      <c r="F3173" s="1">
        <f>ROUNDUP(Table1[[#This Row],[month]]/3,0)</f>
        <v>3</v>
      </c>
      <c r="G3173" s="1">
        <f>MONTH(Table1[[#This Row],[Sale_date]])</f>
        <v>9</v>
      </c>
      <c r="H3173" s="1">
        <f>WEEKNUM(Table1[[#This Row],[Sale_date]])</f>
        <v>36</v>
      </c>
      <c r="I3173" s="1">
        <f>DAY(Table1[[#This Row],[Sale_date]])</f>
        <v>7</v>
      </c>
      <c r="J3173" s="4">
        <f>Table1[[#This Row],[Sale_date]]-DATE(YEAR(Table1[[#This Row],[Sale_date]]),1,1)+1</f>
        <v>250</v>
      </c>
      <c r="K3173" s="1">
        <f>WEEKDAY(Table1[[#This Row],[Sale_date]])</f>
        <v>6</v>
      </c>
      <c r="L3173" s="2">
        <v>43350</v>
      </c>
    </row>
    <row r="3174" spans="1:12" x14ac:dyDescent="0.25">
      <c r="A31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11182203.476471817</v>
      </c>
      <c r="B3174">
        <f t="shared" ca="1" si="98"/>
        <v>2.5</v>
      </c>
      <c r="C3174">
        <f t="shared" ca="1" si="99"/>
        <v>1</v>
      </c>
      <c r="D3174">
        <f ca="1">Table1[[#This Row],[Rooms]]*10*RANDBETWEEN(10,20)/10</f>
        <v>35</v>
      </c>
      <c r="E3174" s="1">
        <f>YEAR(Table1[[#This Row],[Sale_date]])</f>
        <v>2018</v>
      </c>
      <c r="F3174" s="1">
        <f>ROUNDUP(Table1[[#This Row],[month]]/3,0)</f>
        <v>3</v>
      </c>
      <c r="G3174" s="1">
        <f>MONTH(Table1[[#This Row],[Sale_date]])</f>
        <v>9</v>
      </c>
      <c r="H3174" s="1">
        <f>WEEKNUM(Table1[[#This Row],[Sale_date]])</f>
        <v>36</v>
      </c>
      <c r="I3174" s="1">
        <f>DAY(Table1[[#This Row],[Sale_date]])</f>
        <v>8</v>
      </c>
      <c r="J3174" s="4">
        <f>Table1[[#This Row],[Sale_date]]-DATE(YEAR(Table1[[#This Row],[Sale_date]]),1,1)+1</f>
        <v>251</v>
      </c>
      <c r="K3174" s="1">
        <f>WEEKDAY(Table1[[#This Row],[Sale_date]])</f>
        <v>7</v>
      </c>
      <c r="L3174" s="2">
        <v>43351</v>
      </c>
    </row>
    <row r="3175" spans="1:12" x14ac:dyDescent="0.25">
      <c r="A31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5529864.8459488107</v>
      </c>
      <c r="B3175">
        <f t="shared" ca="1" si="98"/>
        <v>1</v>
      </c>
      <c r="C3175">
        <f t="shared" ca="1" si="99"/>
        <v>9</v>
      </c>
      <c r="D3175">
        <f ca="1">Table1[[#This Row],[Rooms]]*10*RANDBETWEEN(10,20)/10</f>
        <v>19</v>
      </c>
      <c r="E3175" s="1">
        <f>YEAR(Table1[[#This Row],[Sale_date]])</f>
        <v>2018</v>
      </c>
      <c r="F3175" s="1">
        <f>ROUNDUP(Table1[[#This Row],[month]]/3,0)</f>
        <v>3</v>
      </c>
      <c r="G3175" s="1">
        <f>MONTH(Table1[[#This Row],[Sale_date]])</f>
        <v>9</v>
      </c>
      <c r="H3175" s="1">
        <f>WEEKNUM(Table1[[#This Row],[Sale_date]])</f>
        <v>37</v>
      </c>
      <c r="I3175" s="1">
        <f>DAY(Table1[[#This Row],[Sale_date]])</f>
        <v>9</v>
      </c>
      <c r="J3175" s="4">
        <f>Table1[[#This Row],[Sale_date]]-DATE(YEAR(Table1[[#This Row],[Sale_date]]),1,1)+1</f>
        <v>252</v>
      </c>
      <c r="K3175" s="1">
        <f>WEEKDAY(Table1[[#This Row],[Sale_date]])</f>
        <v>1</v>
      </c>
      <c r="L3175" s="2">
        <v>43352</v>
      </c>
    </row>
    <row r="3176" spans="1:12" x14ac:dyDescent="0.25">
      <c r="A31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8396974.699371824</v>
      </c>
      <c r="B3176">
        <f t="shared" ca="1" si="98"/>
        <v>3</v>
      </c>
      <c r="C3176">
        <f t="shared" ca="1" si="99"/>
        <v>6</v>
      </c>
      <c r="D3176">
        <f ca="1">Table1[[#This Row],[Rooms]]*10*RANDBETWEEN(10,20)/10</f>
        <v>54</v>
      </c>
      <c r="E3176" s="1">
        <f>YEAR(Table1[[#This Row],[Sale_date]])</f>
        <v>2018</v>
      </c>
      <c r="F3176" s="1">
        <f>ROUNDUP(Table1[[#This Row],[month]]/3,0)</f>
        <v>3</v>
      </c>
      <c r="G3176" s="1">
        <f>MONTH(Table1[[#This Row],[Sale_date]])</f>
        <v>9</v>
      </c>
      <c r="H3176" s="1">
        <f>WEEKNUM(Table1[[#This Row],[Sale_date]])</f>
        <v>37</v>
      </c>
      <c r="I3176" s="1">
        <f>DAY(Table1[[#This Row],[Sale_date]])</f>
        <v>10</v>
      </c>
      <c r="J3176" s="4">
        <f>Table1[[#This Row],[Sale_date]]-DATE(YEAR(Table1[[#This Row],[Sale_date]]),1,1)+1</f>
        <v>253</v>
      </c>
      <c r="K3176" s="1">
        <f>WEEKDAY(Table1[[#This Row],[Sale_date]])</f>
        <v>2</v>
      </c>
      <c r="L3176" s="2">
        <v>43353</v>
      </c>
    </row>
    <row r="3177" spans="1:12" x14ac:dyDescent="0.25">
      <c r="A31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6111275.0752849719</v>
      </c>
      <c r="B3177">
        <f t="shared" ca="1" si="98"/>
        <v>1.5</v>
      </c>
      <c r="C3177">
        <f t="shared" ca="1" si="99"/>
        <v>5</v>
      </c>
      <c r="D3177">
        <f ca="1">Table1[[#This Row],[Rooms]]*10*RANDBETWEEN(10,20)/10</f>
        <v>25.5</v>
      </c>
      <c r="E3177" s="1">
        <f>YEAR(Table1[[#This Row],[Sale_date]])</f>
        <v>2018</v>
      </c>
      <c r="F3177" s="1">
        <f>ROUNDUP(Table1[[#This Row],[month]]/3,0)</f>
        <v>3</v>
      </c>
      <c r="G3177" s="1">
        <f>MONTH(Table1[[#This Row],[Sale_date]])</f>
        <v>9</v>
      </c>
      <c r="H3177" s="1">
        <f>WEEKNUM(Table1[[#This Row],[Sale_date]])</f>
        <v>37</v>
      </c>
      <c r="I3177" s="1">
        <f>DAY(Table1[[#This Row],[Sale_date]])</f>
        <v>11</v>
      </c>
      <c r="J3177" s="4">
        <f>Table1[[#This Row],[Sale_date]]-DATE(YEAR(Table1[[#This Row],[Sale_date]]),1,1)+1</f>
        <v>254</v>
      </c>
      <c r="K3177" s="1">
        <f>WEEKDAY(Table1[[#This Row],[Sale_date]])</f>
        <v>3</v>
      </c>
      <c r="L3177" s="2">
        <v>43354</v>
      </c>
    </row>
    <row r="3178" spans="1:12" x14ac:dyDescent="0.25">
      <c r="A31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7218587.9671808183</v>
      </c>
      <c r="B3178">
        <f t="shared" ca="1" si="98"/>
        <v>2.5</v>
      </c>
      <c r="C3178">
        <f t="shared" ca="1" si="99"/>
        <v>8</v>
      </c>
      <c r="D3178">
        <f ca="1">Table1[[#This Row],[Rooms]]*10*RANDBETWEEN(10,20)/10</f>
        <v>25</v>
      </c>
      <c r="E3178" s="1">
        <f>YEAR(Table1[[#This Row],[Sale_date]])</f>
        <v>2018</v>
      </c>
      <c r="F3178" s="1">
        <f>ROUNDUP(Table1[[#This Row],[month]]/3,0)</f>
        <v>3</v>
      </c>
      <c r="G3178" s="1">
        <f>MONTH(Table1[[#This Row],[Sale_date]])</f>
        <v>9</v>
      </c>
      <c r="H3178" s="1">
        <f>WEEKNUM(Table1[[#This Row],[Sale_date]])</f>
        <v>37</v>
      </c>
      <c r="I3178" s="1">
        <f>DAY(Table1[[#This Row],[Sale_date]])</f>
        <v>12</v>
      </c>
      <c r="J3178" s="4">
        <f>Table1[[#This Row],[Sale_date]]-DATE(YEAR(Table1[[#This Row],[Sale_date]]),1,1)+1</f>
        <v>255</v>
      </c>
      <c r="K3178" s="1">
        <f>WEEKDAY(Table1[[#This Row],[Sale_date]])</f>
        <v>4</v>
      </c>
      <c r="L3178" s="2">
        <v>43355</v>
      </c>
    </row>
    <row r="3179" spans="1:12" x14ac:dyDescent="0.25">
      <c r="A31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4287693.8943113629</v>
      </c>
      <c r="B3179">
        <f t="shared" ca="1" si="98"/>
        <v>1</v>
      </c>
      <c r="C3179">
        <f t="shared" ca="1" si="99"/>
        <v>9</v>
      </c>
      <c r="D3179">
        <f ca="1">Table1[[#This Row],[Rooms]]*10*RANDBETWEEN(10,20)/10</f>
        <v>10</v>
      </c>
      <c r="E3179" s="1">
        <f>YEAR(Table1[[#This Row],[Sale_date]])</f>
        <v>2018</v>
      </c>
      <c r="F3179" s="1">
        <f>ROUNDUP(Table1[[#This Row],[month]]/3,0)</f>
        <v>3</v>
      </c>
      <c r="G3179" s="1">
        <f>MONTH(Table1[[#This Row],[Sale_date]])</f>
        <v>9</v>
      </c>
      <c r="H3179" s="1">
        <f>WEEKNUM(Table1[[#This Row],[Sale_date]])</f>
        <v>37</v>
      </c>
      <c r="I3179" s="1">
        <f>DAY(Table1[[#This Row],[Sale_date]])</f>
        <v>13</v>
      </c>
      <c r="J3179" s="4">
        <f>Table1[[#This Row],[Sale_date]]-DATE(YEAR(Table1[[#This Row],[Sale_date]]),1,1)+1</f>
        <v>256</v>
      </c>
      <c r="K3179" s="1">
        <f>WEEKDAY(Table1[[#This Row],[Sale_date]])</f>
        <v>5</v>
      </c>
      <c r="L3179" s="2">
        <v>43356</v>
      </c>
    </row>
    <row r="3180" spans="1:12" x14ac:dyDescent="0.25">
      <c r="A31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6775380.2642796161</v>
      </c>
      <c r="B3180">
        <f t="shared" ca="1" si="98"/>
        <v>2.5</v>
      </c>
      <c r="C3180">
        <f t="shared" ca="1" si="99"/>
        <v>5</v>
      </c>
      <c r="D3180">
        <f ca="1">Table1[[#This Row],[Rooms]]*10*RANDBETWEEN(10,20)/10</f>
        <v>27.5</v>
      </c>
      <c r="E3180" s="1">
        <f>YEAR(Table1[[#This Row],[Sale_date]])</f>
        <v>2018</v>
      </c>
      <c r="F3180" s="1">
        <f>ROUNDUP(Table1[[#This Row],[month]]/3,0)</f>
        <v>3</v>
      </c>
      <c r="G3180" s="1">
        <f>MONTH(Table1[[#This Row],[Sale_date]])</f>
        <v>9</v>
      </c>
      <c r="H3180" s="1">
        <f>WEEKNUM(Table1[[#This Row],[Sale_date]])</f>
        <v>37</v>
      </c>
      <c r="I3180" s="1">
        <f>DAY(Table1[[#This Row],[Sale_date]])</f>
        <v>14</v>
      </c>
      <c r="J3180" s="4">
        <f>Table1[[#This Row],[Sale_date]]-DATE(YEAR(Table1[[#This Row],[Sale_date]]),1,1)+1</f>
        <v>257</v>
      </c>
      <c r="K3180" s="1">
        <f>WEEKDAY(Table1[[#This Row],[Sale_date]])</f>
        <v>6</v>
      </c>
      <c r="L3180" s="2">
        <v>43357</v>
      </c>
    </row>
    <row r="3181" spans="1:12" x14ac:dyDescent="0.25">
      <c r="A31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3957749.5810504653</v>
      </c>
      <c r="B3181">
        <f t="shared" ca="1" si="98"/>
        <v>1</v>
      </c>
      <c r="C3181">
        <f t="shared" ca="1" si="99"/>
        <v>8</v>
      </c>
      <c r="D3181">
        <f ca="1">Table1[[#This Row],[Rooms]]*10*RANDBETWEEN(10,20)/10</f>
        <v>18</v>
      </c>
      <c r="E3181" s="1">
        <f>YEAR(Table1[[#This Row],[Sale_date]])</f>
        <v>2018</v>
      </c>
      <c r="F3181" s="1">
        <f>ROUNDUP(Table1[[#This Row],[month]]/3,0)</f>
        <v>3</v>
      </c>
      <c r="G3181" s="1">
        <f>MONTH(Table1[[#This Row],[Sale_date]])</f>
        <v>9</v>
      </c>
      <c r="H3181" s="1">
        <f>WEEKNUM(Table1[[#This Row],[Sale_date]])</f>
        <v>37</v>
      </c>
      <c r="I3181" s="1">
        <f>DAY(Table1[[#This Row],[Sale_date]])</f>
        <v>15</v>
      </c>
      <c r="J3181" s="4">
        <f>Table1[[#This Row],[Sale_date]]-DATE(YEAR(Table1[[#This Row],[Sale_date]]),1,1)+1</f>
        <v>258</v>
      </c>
      <c r="K3181" s="1">
        <f>WEEKDAY(Table1[[#This Row],[Sale_date]])</f>
        <v>7</v>
      </c>
      <c r="L3181" s="2">
        <v>43358</v>
      </c>
    </row>
    <row r="3182" spans="1:12" x14ac:dyDescent="0.25">
      <c r="A31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2466762.8097520596</v>
      </c>
      <c r="B3182">
        <f t="shared" ca="1" si="98"/>
        <v>1</v>
      </c>
      <c r="C3182">
        <f t="shared" ca="1" si="99"/>
        <v>2</v>
      </c>
      <c r="D3182">
        <f ca="1">Table1[[#This Row],[Rooms]]*10*RANDBETWEEN(10,20)/10</f>
        <v>16</v>
      </c>
      <c r="E3182" s="1">
        <f>YEAR(Table1[[#This Row],[Sale_date]])</f>
        <v>2018</v>
      </c>
      <c r="F3182" s="1">
        <f>ROUNDUP(Table1[[#This Row],[month]]/3,0)</f>
        <v>3</v>
      </c>
      <c r="G3182" s="1">
        <f>MONTH(Table1[[#This Row],[Sale_date]])</f>
        <v>9</v>
      </c>
      <c r="H3182" s="1">
        <f>WEEKNUM(Table1[[#This Row],[Sale_date]])</f>
        <v>38</v>
      </c>
      <c r="I3182" s="1">
        <f>DAY(Table1[[#This Row],[Sale_date]])</f>
        <v>16</v>
      </c>
      <c r="J3182" s="4">
        <f>Table1[[#This Row],[Sale_date]]-DATE(YEAR(Table1[[#This Row],[Sale_date]]),1,1)+1</f>
        <v>259</v>
      </c>
      <c r="K3182" s="1">
        <f>WEEKDAY(Table1[[#This Row],[Sale_date]])</f>
        <v>1</v>
      </c>
      <c r="L3182" s="2">
        <v>43359</v>
      </c>
    </row>
    <row r="3183" spans="1:12" x14ac:dyDescent="0.25">
      <c r="A31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6698908.0398089783</v>
      </c>
      <c r="B3183">
        <f t="shared" ca="1" si="98"/>
        <v>3</v>
      </c>
      <c r="C3183">
        <f t="shared" ca="1" si="99"/>
        <v>10</v>
      </c>
      <c r="D3183">
        <f ca="1">Table1[[#This Row],[Rooms]]*10*RANDBETWEEN(10,20)/10</f>
        <v>33</v>
      </c>
      <c r="E3183" s="1">
        <f>YEAR(Table1[[#This Row],[Sale_date]])</f>
        <v>2018</v>
      </c>
      <c r="F3183" s="1">
        <f>ROUNDUP(Table1[[#This Row],[month]]/3,0)</f>
        <v>3</v>
      </c>
      <c r="G3183" s="1">
        <f>MONTH(Table1[[#This Row],[Sale_date]])</f>
        <v>9</v>
      </c>
      <c r="H3183" s="1">
        <f>WEEKNUM(Table1[[#This Row],[Sale_date]])</f>
        <v>38</v>
      </c>
      <c r="I3183" s="1">
        <f>DAY(Table1[[#This Row],[Sale_date]])</f>
        <v>17</v>
      </c>
      <c r="J3183" s="4">
        <f>Table1[[#This Row],[Sale_date]]-DATE(YEAR(Table1[[#This Row],[Sale_date]]),1,1)+1</f>
        <v>260</v>
      </c>
      <c r="K3183" s="1">
        <f>WEEKDAY(Table1[[#This Row],[Sale_date]])</f>
        <v>2</v>
      </c>
      <c r="L3183" s="2">
        <v>43360</v>
      </c>
    </row>
    <row r="3184" spans="1:12" x14ac:dyDescent="0.25">
      <c r="A31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12508721.120704206</v>
      </c>
      <c r="B3184">
        <f t="shared" ca="1" si="98"/>
        <v>4</v>
      </c>
      <c r="C3184">
        <f t="shared" ca="1" si="99"/>
        <v>9</v>
      </c>
      <c r="D3184">
        <f ca="1">Table1[[#This Row],[Rooms]]*10*RANDBETWEEN(10,20)/10</f>
        <v>40</v>
      </c>
      <c r="E3184" s="1">
        <f>YEAR(Table1[[#This Row],[Sale_date]])</f>
        <v>2018</v>
      </c>
      <c r="F3184" s="1">
        <f>ROUNDUP(Table1[[#This Row],[month]]/3,0)</f>
        <v>3</v>
      </c>
      <c r="G3184" s="1">
        <f>MONTH(Table1[[#This Row],[Sale_date]])</f>
        <v>9</v>
      </c>
      <c r="H3184" s="1">
        <f>WEEKNUM(Table1[[#This Row],[Sale_date]])</f>
        <v>38</v>
      </c>
      <c r="I3184" s="1">
        <f>DAY(Table1[[#This Row],[Sale_date]])</f>
        <v>18</v>
      </c>
      <c r="J3184" s="4">
        <f>Table1[[#This Row],[Sale_date]]-DATE(YEAR(Table1[[#This Row],[Sale_date]]),1,1)+1</f>
        <v>261</v>
      </c>
      <c r="K3184" s="1">
        <f>WEEKDAY(Table1[[#This Row],[Sale_date]])</f>
        <v>3</v>
      </c>
      <c r="L3184" s="2">
        <v>43361</v>
      </c>
    </row>
    <row r="3185" spans="1:12" x14ac:dyDescent="0.25">
      <c r="A31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7529112.9415490627</v>
      </c>
      <c r="B3185">
        <f t="shared" ca="1" si="98"/>
        <v>1</v>
      </c>
      <c r="C3185">
        <f t="shared" ca="1" si="99"/>
        <v>8</v>
      </c>
      <c r="D3185">
        <f ca="1">Table1[[#This Row],[Rooms]]*10*RANDBETWEEN(10,20)/10</f>
        <v>20</v>
      </c>
      <c r="E3185" s="1">
        <f>YEAR(Table1[[#This Row],[Sale_date]])</f>
        <v>2018</v>
      </c>
      <c r="F3185" s="1">
        <f>ROUNDUP(Table1[[#This Row],[month]]/3,0)</f>
        <v>3</v>
      </c>
      <c r="G3185" s="1">
        <f>MONTH(Table1[[#This Row],[Sale_date]])</f>
        <v>9</v>
      </c>
      <c r="H3185" s="1">
        <f>WEEKNUM(Table1[[#This Row],[Sale_date]])</f>
        <v>38</v>
      </c>
      <c r="I3185" s="1">
        <f>DAY(Table1[[#This Row],[Sale_date]])</f>
        <v>19</v>
      </c>
      <c r="J3185" s="4">
        <f>Table1[[#This Row],[Sale_date]]-DATE(YEAR(Table1[[#This Row],[Sale_date]]),1,1)+1</f>
        <v>262</v>
      </c>
      <c r="K3185" s="1">
        <f>WEEKDAY(Table1[[#This Row],[Sale_date]])</f>
        <v>4</v>
      </c>
      <c r="L3185" s="2">
        <v>43362</v>
      </c>
    </row>
    <row r="3186" spans="1:12" x14ac:dyDescent="0.25">
      <c r="A31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17922263.111471992</v>
      </c>
      <c r="B3186">
        <f t="shared" ca="1" si="98"/>
        <v>3.5</v>
      </c>
      <c r="C3186">
        <f t="shared" ca="1" si="99"/>
        <v>9</v>
      </c>
      <c r="D3186">
        <f ca="1">Table1[[#This Row],[Rooms]]*10*RANDBETWEEN(10,20)/10</f>
        <v>63</v>
      </c>
      <c r="E3186" s="1">
        <f>YEAR(Table1[[#This Row],[Sale_date]])</f>
        <v>2018</v>
      </c>
      <c r="F3186" s="1">
        <f>ROUNDUP(Table1[[#This Row],[month]]/3,0)</f>
        <v>3</v>
      </c>
      <c r="G3186" s="1">
        <f>MONTH(Table1[[#This Row],[Sale_date]])</f>
        <v>9</v>
      </c>
      <c r="H3186" s="1">
        <f>WEEKNUM(Table1[[#This Row],[Sale_date]])</f>
        <v>38</v>
      </c>
      <c r="I3186" s="1">
        <f>DAY(Table1[[#This Row],[Sale_date]])</f>
        <v>20</v>
      </c>
      <c r="J3186" s="4">
        <f>Table1[[#This Row],[Sale_date]]-DATE(YEAR(Table1[[#This Row],[Sale_date]]),1,1)+1</f>
        <v>263</v>
      </c>
      <c r="K3186" s="1">
        <f>WEEKDAY(Table1[[#This Row],[Sale_date]])</f>
        <v>5</v>
      </c>
      <c r="L3186" s="2">
        <v>43363</v>
      </c>
    </row>
    <row r="3187" spans="1:12" x14ac:dyDescent="0.25">
      <c r="A31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8058000</v>
      </c>
      <c r="B3187">
        <f t="shared" ca="1" si="98"/>
        <v>3</v>
      </c>
      <c r="C3187">
        <f t="shared" ca="1" si="99"/>
        <v>6</v>
      </c>
      <c r="D3187">
        <f ca="1">Table1[[#This Row],[Rooms]]*10*RANDBETWEEN(10,20)/10</f>
        <v>36</v>
      </c>
      <c r="E3187" s="1">
        <f>YEAR(Table1[[#This Row],[Sale_date]])</f>
        <v>2018</v>
      </c>
      <c r="F3187" s="1">
        <f>ROUNDUP(Table1[[#This Row],[month]]/3,0)</f>
        <v>3</v>
      </c>
      <c r="G3187" s="1">
        <f>MONTH(Table1[[#This Row],[Sale_date]])</f>
        <v>9</v>
      </c>
      <c r="H3187" s="1">
        <f>WEEKNUM(Table1[[#This Row],[Sale_date]])</f>
        <v>38</v>
      </c>
      <c r="I3187" s="1">
        <f>DAY(Table1[[#This Row],[Sale_date]])</f>
        <v>21</v>
      </c>
      <c r="J3187" s="4">
        <f>Table1[[#This Row],[Sale_date]]-DATE(YEAR(Table1[[#This Row],[Sale_date]]),1,1)+1</f>
        <v>264</v>
      </c>
      <c r="K3187" s="1">
        <f>WEEKDAY(Table1[[#This Row],[Sale_date]])</f>
        <v>6</v>
      </c>
      <c r="L3187" s="2">
        <v>43364</v>
      </c>
    </row>
    <row r="3188" spans="1:12" x14ac:dyDescent="0.25">
      <c r="A31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4861393.8755015256</v>
      </c>
      <c r="B3188">
        <f t="shared" ca="1" si="98"/>
        <v>1.5</v>
      </c>
      <c r="C3188">
        <f t="shared" ca="1" si="99"/>
        <v>9</v>
      </c>
      <c r="D3188">
        <f ca="1">Table1[[#This Row],[Rooms]]*10*RANDBETWEEN(10,20)/10</f>
        <v>30</v>
      </c>
      <c r="E3188" s="1">
        <f>YEAR(Table1[[#This Row],[Sale_date]])</f>
        <v>2018</v>
      </c>
      <c r="F3188" s="1">
        <f>ROUNDUP(Table1[[#This Row],[month]]/3,0)</f>
        <v>3</v>
      </c>
      <c r="G3188" s="1">
        <f>MONTH(Table1[[#This Row],[Sale_date]])</f>
        <v>9</v>
      </c>
      <c r="H3188" s="1">
        <f>WEEKNUM(Table1[[#This Row],[Sale_date]])</f>
        <v>38</v>
      </c>
      <c r="I3188" s="1">
        <f>DAY(Table1[[#This Row],[Sale_date]])</f>
        <v>22</v>
      </c>
      <c r="J3188" s="4">
        <f>Table1[[#This Row],[Sale_date]]-DATE(YEAR(Table1[[#This Row],[Sale_date]]),1,1)+1</f>
        <v>265</v>
      </c>
      <c r="K3188" s="1">
        <f>WEEKDAY(Table1[[#This Row],[Sale_date]])</f>
        <v>7</v>
      </c>
      <c r="L3188" s="2">
        <v>43365</v>
      </c>
    </row>
    <row r="3189" spans="1:12" x14ac:dyDescent="0.25">
      <c r="A31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2900356.4</v>
      </c>
      <c r="B3189">
        <f t="shared" ca="1" si="98"/>
        <v>1</v>
      </c>
      <c r="C3189">
        <f t="shared" ca="1" si="99"/>
        <v>5</v>
      </c>
      <c r="D3189">
        <f ca="1">Table1[[#This Row],[Rooms]]*10*RANDBETWEEN(10,20)/10</f>
        <v>11</v>
      </c>
      <c r="E3189" s="1">
        <f>YEAR(Table1[[#This Row],[Sale_date]])</f>
        <v>2018</v>
      </c>
      <c r="F3189" s="1">
        <f>ROUNDUP(Table1[[#This Row],[month]]/3,0)</f>
        <v>3</v>
      </c>
      <c r="G3189" s="1">
        <f>MONTH(Table1[[#This Row],[Sale_date]])</f>
        <v>9</v>
      </c>
      <c r="H3189" s="1">
        <f>WEEKNUM(Table1[[#This Row],[Sale_date]])</f>
        <v>39</v>
      </c>
      <c r="I3189" s="1">
        <f>DAY(Table1[[#This Row],[Sale_date]])</f>
        <v>23</v>
      </c>
      <c r="J3189" s="4">
        <f>Table1[[#This Row],[Sale_date]]-DATE(YEAR(Table1[[#This Row],[Sale_date]]),1,1)+1</f>
        <v>266</v>
      </c>
      <c r="K3189" s="1">
        <f>WEEKDAY(Table1[[#This Row],[Sale_date]])</f>
        <v>1</v>
      </c>
      <c r="L3189" s="2">
        <v>43366</v>
      </c>
    </row>
    <row r="3190" spans="1:12" x14ac:dyDescent="0.25">
      <c r="A31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8228244.8575500483</v>
      </c>
      <c r="B3190">
        <f t="shared" ca="1" si="98"/>
        <v>1.5</v>
      </c>
      <c r="C3190">
        <f t="shared" ca="1" si="99"/>
        <v>10</v>
      </c>
      <c r="D3190">
        <f ca="1">Table1[[#This Row],[Rooms]]*10*RANDBETWEEN(10,20)/10</f>
        <v>22.5</v>
      </c>
      <c r="E3190" s="1">
        <f>YEAR(Table1[[#This Row],[Sale_date]])</f>
        <v>2018</v>
      </c>
      <c r="F3190" s="1">
        <f>ROUNDUP(Table1[[#This Row],[month]]/3,0)</f>
        <v>3</v>
      </c>
      <c r="G3190" s="1">
        <f>MONTH(Table1[[#This Row],[Sale_date]])</f>
        <v>9</v>
      </c>
      <c r="H3190" s="1">
        <f>WEEKNUM(Table1[[#This Row],[Sale_date]])</f>
        <v>39</v>
      </c>
      <c r="I3190" s="1">
        <f>DAY(Table1[[#This Row],[Sale_date]])</f>
        <v>24</v>
      </c>
      <c r="J3190" s="4">
        <f>Table1[[#This Row],[Sale_date]]-DATE(YEAR(Table1[[#This Row],[Sale_date]]),1,1)+1</f>
        <v>267</v>
      </c>
      <c r="K3190" s="1">
        <f>WEEKDAY(Table1[[#This Row],[Sale_date]])</f>
        <v>2</v>
      </c>
      <c r="L3190" s="2">
        <v>43367</v>
      </c>
    </row>
    <row r="3191" spans="1:12" x14ac:dyDescent="0.25">
      <c r="A31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6293118.8159984145</v>
      </c>
      <c r="B3191">
        <f t="shared" ca="1" si="98"/>
        <v>3</v>
      </c>
      <c r="C3191">
        <f t="shared" ca="1" si="99"/>
        <v>10</v>
      </c>
      <c r="D3191">
        <f ca="1">Table1[[#This Row],[Rooms]]*10*RANDBETWEEN(10,20)/10</f>
        <v>30</v>
      </c>
      <c r="E3191" s="1">
        <f>YEAR(Table1[[#This Row],[Sale_date]])</f>
        <v>2018</v>
      </c>
      <c r="F3191" s="1">
        <f>ROUNDUP(Table1[[#This Row],[month]]/3,0)</f>
        <v>3</v>
      </c>
      <c r="G3191" s="1">
        <f>MONTH(Table1[[#This Row],[Sale_date]])</f>
        <v>9</v>
      </c>
      <c r="H3191" s="1">
        <f>WEEKNUM(Table1[[#This Row],[Sale_date]])</f>
        <v>39</v>
      </c>
      <c r="I3191" s="1">
        <f>DAY(Table1[[#This Row],[Sale_date]])</f>
        <v>25</v>
      </c>
      <c r="J3191" s="4">
        <f>Table1[[#This Row],[Sale_date]]-DATE(YEAR(Table1[[#This Row],[Sale_date]]),1,1)+1</f>
        <v>268</v>
      </c>
      <c r="K3191" s="1">
        <f>WEEKDAY(Table1[[#This Row],[Sale_date]])</f>
        <v>3</v>
      </c>
      <c r="L3191" s="2">
        <v>43368</v>
      </c>
    </row>
    <row r="3192" spans="1:12" x14ac:dyDescent="0.25">
      <c r="A31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10299286.105593739</v>
      </c>
      <c r="B3192">
        <f t="shared" ca="1" si="98"/>
        <v>3.5</v>
      </c>
      <c r="C3192">
        <f t="shared" ca="1" si="99"/>
        <v>1</v>
      </c>
      <c r="D3192">
        <f ca="1">Table1[[#This Row],[Rooms]]*10*RANDBETWEEN(10,20)/10</f>
        <v>59.5</v>
      </c>
      <c r="E3192" s="1">
        <f>YEAR(Table1[[#This Row],[Sale_date]])</f>
        <v>2018</v>
      </c>
      <c r="F3192" s="1">
        <f>ROUNDUP(Table1[[#This Row],[month]]/3,0)</f>
        <v>3</v>
      </c>
      <c r="G3192" s="1">
        <f>MONTH(Table1[[#This Row],[Sale_date]])</f>
        <v>9</v>
      </c>
      <c r="H3192" s="1">
        <f>WEEKNUM(Table1[[#This Row],[Sale_date]])</f>
        <v>39</v>
      </c>
      <c r="I3192" s="1">
        <f>DAY(Table1[[#This Row],[Sale_date]])</f>
        <v>26</v>
      </c>
      <c r="J3192" s="4">
        <f>Table1[[#This Row],[Sale_date]]-DATE(YEAR(Table1[[#This Row],[Sale_date]]),1,1)+1</f>
        <v>269</v>
      </c>
      <c r="K3192" s="1">
        <f>WEEKDAY(Table1[[#This Row],[Sale_date]])</f>
        <v>4</v>
      </c>
      <c r="L3192" s="2">
        <v>43369</v>
      </c>
    </row>
    <row r="3193" spans="1:12" x14ac:dyDescent="0.25">
      <c r="A31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12287720.460263129</v>
      </c>
      <c r="B3193">
        <f t="shared" ca="1" si="98"/>
        <v>2.5</v>
      </c>
      <c r="C3193">
        <f t="shared" ca="1" si="99"/>
        <v>6</v>
      </c>
      <c r="D3193">
        <f ca="1">Table1[[#This Row],[Rooms]]*10*RANDBETWEEN(10,20)/10</f>
        <v>47.5</v>
      </c>
      <c r="E3193" s="1">
        <f>YEAR(Table1[[#This Row],[Sale_date]])</f>
        <v>2018</v>
      </c>
      <c r="F3193" s="1">
        <f>ROUNDUP(Table1[[#This Row],[month]]/3,0)</f>
        <v>3</v>
      </c>
      <c r="G3193" s="1">
        <f>MONTH(Table1[[#This Row],[Sale_date]])</f>
        <v>9</v>
      </c>
      <c r="H3193" s="1">
        <f>WEEKNUM(Table1[[#This Row],[Sale_date]])</f>
        <v>39</v>
      </c>
      <c r="I3193" s="1">
        <f>DAY(Table1[[#This Row],[Sale_date]])</f>
        <v>27</v>
      </c>
      <c r="J3193" s="4">
        <f>Table1[[#This Row],[Sale_date]]-DATE(YEAR(Table1[[#This Row],[Sale_date]]),1,1)+1</f>
        <v>270</v>
      </c>
      <c r="K3193" s="1">
        <f>WEEKDAY(Table1[[#This Row],[Sale_date]])</f>
        <v>5</v>
      </c>
      <c r="L3193" s="2">
        <v>43370</v>
      </c>
    </row>
    <row r="3194" spans="1:12" x14ac:dyDescent="0.25">
      <c r="A31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8178912.6202819301</v>
      </c>
      <c r="B3194">
        <f t="shared" ca="1" si="98"/>
        <v>1.5</v>
      </c>
      <c r="C3194">
        <f t="shared" ca="1" si="99"/>
        <v>3</v>
      </c>
      <c r="D3194">
        <f ca="1">Table1[[#This Row],[Rooms]]*10*RANDBETWEEN(10,20)/10</f>
        <v>24</v>
      </c>
      <c r="E3194" s="1">
        <f>YEAR(Table1[[#This Row],[Sale_date]])</f>
        <v>2018</v>
      </c>
      <c r="F3194" s="1">
        <f>ROUNDUP(Table1[[#This Row],[month]]/3,0)</f>
        <v>3</v>
      </c>
      <c r="G3194" s="1">
        <f>MONTH(Table1[[#This Row],[Sale_date]])</f>
        <v>9</v>
      </c>
      <c r="H3194" s="1">
        <f>WEEKNUM(Table1[[#This Row],[Sale_date]])</f>
        <v>39</v>
      </c>
      <c r="I3194" s="1">
        <f>DAY(Table1[[#This Row],[Sale_date]])</f>
        <v>28</v>
      </c>
      <c r="J3194" s="4">
        <f>Table1[[#This Row],[Sale_date]]-DATE(YEAR(Table1[[#This Row],[Sale_date]]),1,1)+1</f>
        <v>271</v>
      </c>
      <c r="K3194" s="1">
        <f>WEEKDAY(Table1[[#This Row],[Sale_date]])</f>
        <v>6</v>
      </c>
      <c r="L3194" s="2">
        <v>43371</v>
      </c>
    </row>
    <row r="3195" spans="1:12" x14ac:dyDescent="0.25">
      <c r="A31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2845412.4</v>
      </c>
      <c r="B3195">
        <f t="shared" ca="1" si="98"/>
        <v>1</v>
      </c>
      <c r="C3195">
        <f t="shared" ca="1" si="99"/>
        <v>6</v>
      </c>
      <c r="D3195">
        <f ca="1">Table1[[#This Row],[Rooms]]*10*RANDBETWEEN(10,20)/10</f>
        <v>10</v>
      </c>
      <c r="E3195" s="1">
        <f>YEAR(Table1[[#This Row],[Sale_date]])</f>
        <v>2018</v>
      </c>
      <c r="F3195" s="1">
        <f>ROUNDUP(Table1[[#This Row],[month]]/3,0)</f>
        <v>3</v>
      </c>
      <c r="G3195" s="1">
        <f>MONTH(Table1[[#This Row],[Sale_date]])</f>
        <v>9</v>
      </c>
      <c r="H3195" s="1">
        <f>WEEKNUM(Table1[[#This Row],[Sale_date]])</f>
        <v>39</v>
      </c>
      <c r="I3195" s="1">
        <f>DAY(Table1[[#This Row],[Sale_date]])</f>
        <v>29</v>
      </c>
      <c r="J3195" s="4">
        <f>Table1[[#This Row],[Sale_date]]-DATE(YEAR(Table1[[#This Row],[Sale_date]]),1,1)+1</f>
        <v>272</v>
      </c>
      <c r="K3195" s="1">
        <f>WEEKDAY(Table1[[#This Row],[Sale_date]])</f>
        <v>7</v>
      </c>
      <c r="L3195" s="2">
        <v>43372</v>
      </c>
    </row>
    <row r="3196" spans="1:12" x14ac:dyDescent="0.25">
      <c r="A31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3815681.8549777651</v>
      </c>
      <c r="B3196">
        <f t="shared" ca="1" si="98"/>
        <v>1.5</v>
      </c>
      <c r="C3196">
        <f t="shared" ca="1" si="99"/>
        <v>3</v>
      </c>
      <c r="D3196">
        <f ca="1">Table1[[#This Row],[Rooms]]*10*RANDBETWEEN(10,20)/10</f>
        <v>21</v>
      </c>
      <c r="E3196" s="1">
        <f>YEAR(Table1[[#This Row],[Sale_date]])</f>
        <v>2018</v>
      </c>
      <c r="F3196" s="1">
        <f>ROUNDUP(Table1[[#This Row],[month]]/3,0)</f>
        <v>3</v>
      </c>
      <c r="G3196" s="1">
        <f>MONTH(Table1[[#This Row],[Sale_date]])</f>
        <v>9</v>
      </c>
      <c r="H3196" s="1">
        <f>WEEKNUM(Table1[[#This Row],[Sale_date]])</f>
        <v>40</v>
      </c>
      <c r="I3196" s="1">
        <f>DAY(Table1[[#This Row],[Sale_date]])</f>
        <v>30</v>
      </c>
      <c r="J3196" s="4">
        <f>Table1[[#This Row],[Sale_date]]-DATE(YEAR(Table1[[#This Row],[Sale_date]]),1,1)+1</f>
        <v>273</v>
      </c>
      <c r="K3196" s="1">
        <f>WEEKDAY(Table1[[#This Row],[Sale_date]])</f>
        <v>1</v>
      </c>
      <c r="L3196" s="2">
        <v>43373</v>
      </c>
    </row>
    <row r="3197" spans="1:12" x14ac:dyDescent="0.25">
      <c r="A31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10527238.421074929</v>
      </c>
      <c r="B3197">
        <f t="shared" ca="1" si="98"/>
        <v>2.5</v>
      </c>
      <c r="C3197">
        <f t="shared" ca="1" si="99"/>
        <v>7</v>
      </c>
      <c r="D3197">
        <f ca="1">Table1[[#This Row],[Rooms]]*10*RANDBETWEEN(10,20)/10</f>
        <v>37.5</v>
      </c>
      <c r="E3197" s="1">
        <f>YEAR(Table1[[#This Row],[Sale_date]])</f>
        <v>2018</v>
      </c>
      <c r="F3197" s="1">
        <f>ROUNDUP(Table1[[#This Row],[month]]/3,0)</f>
        <v>4</v>
      </c>
      <c r="G3197" s="1">
        <f>MONTH(Table1[[#This Row],[Sale_date]])</f>
        <v>10</v>
      </c>
      <c r="H3197" s="1">
        <f>WEEKNUM(Table1[[#This Row],[Sale_date]])</f>
        <v>40</v>
      </c>
      <c r="I3197" s="1">
        <f>DAY(Table1[[#This Row],[Sale_date]])</f>
        <v>1</v>
      </c>
      <c r="J3197" s="4">
        <f>Table1[[#This Row],[Sale_date]]-DATE(YEAR(Table1[[#This Row],[Sale_date]]),1,1)+1</f>
        <v>274</v>
      </c>
      <c r="K3197" s="1">
        <f>WEEKDAY(Table1[[#This Row],[Sale_date]])</f>
        <v>2</v>
      </c>
      <c r="L3197" s="2">
        <v>43374</v>
      </c>
    </row>
    <row r="3198" spans="1:12" x14ac:dyDescent="0.25">
      <c r="A31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3974022.5718896743</v>
      </c>
      <c r="B3198">
        <f t="shared" ca="1" si="98"/>
        <v>1</v>
      </c>
      <c r="C3198">
        <f t="shared" ca="1" si="99"/>
        <v>7</v>
      </c>
      <c r="D3198">
        <f ca="1">Table1[[#This Row],[Rooms]]*10*RANDBETWEEN(10,20)/10</f>
        <v>13</v>
      </c>
      <c r="E3198" s="1">
        <f>YEAR(Table1[[#This Row],[Sale_date]])</f>
        <v>2018</v>
      </c>
      <c r="F3198" s="1">
        <f>ROUNDUP(Table1[[#This Row],[month]]/3,0)</f>
        <v>4</v>
      </c>
      <c r="G3198" s="1">
        <f>MONTH(Table1[[#This Row],[Sale_date]])</f>
        <v>10</v>
      </c>
      <c r="H3198" s="1">
        <f>WEEKNUM(Table1[[#This Row],[Sale_date]])</f>
        <v>40</v>
      </c>
      <c r="I3198" s="1">
        <f>DAY(Table1[[#This Row],[Sale_date]])</f>
        <v>2</v>
      </c>
      <c r="J3198" s="4">
        <f>Table1[[#This Row],[Sale_date]]-DATE(YEAR(Table1[[#This Row],[Sale_date]]),1,1)+1</f>
        <v>275</v>
      </c>
      <c r="K3198" s="1">
        <f>WEEKDAY(Table1[[#This Row],[Sale_date]])</f>
        <v>3</v>
      </c>
      <c r="L3198" s="2">
        <v>43375</v>
      </c>
    </row>
    <row r="3199" spans="1:12" x14ac:dyDescent="0.25">
      <c r="A31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9902449.8256489746</v>
      </c>
      <c r="B3199">
        <f t="shared" ca="1" si="98"/>
        <v>4</v>
      </c>
      <c r="C3199">
        <f t="shared" ca="1" si="99"/>
        <v>5</v>
      </c>
      <c r="D3199">
        <f ca="1">Table1[[#This Row],[Rooms]]*10*RANDBETWEEN(10,20)/10</f>
        <v>64</v>
      </c>
      <c r="E3199" s="1">
        <f>YEAR(Table1[[#This Row],[Sale_date]])</f>
        <v>2018</v>
      </c>
      <c r="F3199" s="1">
        <f>ROUNDUP(Table1[[#This Row],[month]]/3,0)</f>
        <v>4</v>
      </c>
      <c r="G3199" s="1">
        <f>MONTH(Table1[[#This Row],[Sale_date]])</f>
        <v>10</v>
      </c>
      <c r="H3199" s="1">
        <f>WEEKNUM(Table1[[#This Row],[Sale_date]])</f>
        <v>40</v>
      </c>
      <c r="I3199" s="1">
        <f>DAY(Table1[[#This Row],[Sale_date]])</f>
        <v>3</v>
      </c>
      <c r="J3199" s="4">
        <f>Table1[[#This Row],[Sale_date]]-DATE(YEAR(Table1[[#This Row],[Sale_date]]),1,1)+1</f>
        <v>276</v>
      </c>
      <c r="K3199" s="1">
        <f>WEEKDAY(Table1[[#This Row],[Sale_date]])</f>
        <v>4</v>
      </c>
      <c r="L3199" s="2">
        <v>43376</v>
      </c>
    </row>
    <row r="3200" spans="1:12" x14ac:dyDescent="0.25">
      <c r="A32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6087560.5134317158</v>
      </c>
      <c r="B3200">
        <f t="shared" ca="1" si="98"/>
        <v>1.5</v>
      </c>
      <c r="C3200">
        <f t="shared" ca="1" si="99"/>
        <v>10</v>
      </c>
      <c r="D3200">
        <f ca="1">Table1[[#This Row],[Rooms]]*10*RANDBETWEEN(10,20)/10</f>
        <v>25.5</v>
      </c>
      <c r="E3200" s="1">
        <f>YEAR(Table1[[#This Row],[Sale_date]])</f>
        <v>2018</v>
      </c>
      <c r="F3200" s="1">
        <f>ROUNDUP(Table1[[#This Row],[month]]/3,0)</f>
        <v>4</v>
      </c>
      <c r="G3200" s="1">
        <f>MONTH(Table1[[#This Row],[Sale_date]])</f>
        <v>10</v>
      </c>
      <c r="H3200" s="1">
        <f>WEEKNUM(Table1[[#This Row],[Sale_date]])</f>
        <v>40</v>
      </c>
      <c r="I3200" s="1">
        <f>DAY(Table1[[#This Row],[Sale_date]])</f>
        <v>4</v>
      </c>
      <c r="J3200" s="4">
        <f>Table1[[#This Row],[Sale_date]]-DATE(YEAR(Table1[[#This Row],[Sale_date]]),1,1)+1</f>
        <v>277</v>
      </c>
      <c r="K3200" s="1">
        <f>WEEKDAY(Table1[[#This Row],[Sale_date]])</f>
        <v>5</v>
      </c>
      <c r="L3200" s="2">
        <v>43377</v>
      </c>
    </row>
    <row r="3201" spans="1:12" x14ac:dyDescent="0.25">
      <c r="A32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12796000</v>
      </c>
      <c r="B3201">
        <f t="shared" ca="1" si="98"/>
        <v>4</v>
      </c>
      <c r="C3201">
        <f t="shared" ca="1" si="99"/>
        <v>6</v>
      </c>
      <c r="D3201">
        <f ca="1">Table1[[#This Row],[Rooms]]*10*RANDBETWEEN(10,20)/10</f>
        <v>64</v>
      </c>
      <c r="E3201" s="1">
        <f>YEAR(Table1[[#This Row],[Sale_date]])</f>
        <v>2018</v>
      </c>
      <c r="F3201" s="1">
        <f>ROUNDUP(Table1[[#This Row],[month]]/3,0)</f>
        <v>4</v>
      </c>
      <c r="G3201" s="1">
        <f>MONTH(Table1[[#This Row],[Sale_date]])</f>
        <v>10</v>
      </c>
      <c r="H3201" s="1">
        <f>WEEKNUM(Table1[[#This Row],[Sale_date]])</f>
        <v>40</v>
      </c>
      <c r="I3201" s="1">
        <f>DAY(Table1[[#This Row],[Sale_date]])</f>
        <v>5</v>
      </c>
      <c r="J3201" s="4">
        <f>Table1[[#This Row],[Sale_date]]-DATE(YEAR(Table1[[#This Row],[Sale_date]]),1,1)+1</f>
        <v>278</v>
      </c>
      <c r="K3201" s="1">
        <f>WEEKDAY(Table1[[#This Row],[Sale_date]])</f>
        <v>6</v>
      </c>
      <c r="L3201" s="2">
        <v>43378</v>
      </c>
    </row>
    <row r="3202" spans="1:12" x14ac:dyDescent="0.25">
      <c r="A32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8892117.9217019975</v>
      </c>
      <c r="B3202">
        <f t="shared" ref="B3202:B3265" ca="1" si="100">MROUND(RANDBETWEEN(10,40)/10,0.5)</f>
        <v>2</v>
      </c>
      <c r="C3202">
        <f t="shared" ref="C3202:C3265" ca="1" si="101">RANDBETWEEN(1,10)</f>
        <v>8</v>
      </c>
      <c r="D3202">
        <f ca="1">Table1[[#This Row],[Rooms]]*10*RANDBETWEEN(10,20)/10</f>
        <v>30</v>
      </c>
      <c r="E3202" s="1">
        <f>YEAR(Table1[[#This Row],[Sale_date]])</f>
        <v>2018</v>
      </c>
      <c r="F3202" s="1">
        <f>ROUNDUP(Table1[[#This Row],[month]]/3,0)</f>
        <v>4</v>
      </c>
      <c r="G3202" s="1">
        <f>MONTH(Table1[[#This Row],[Sale_date]])</f>
        <v>10</v>
      </c>
      <c r="H3202" s="1">
        <f>WEEKNUM(Table1[[#This Row],[Sale_date]])</f>
        <v>40</v>
      </c>
      <c r="I3202" s="1">
        <f>DAY(Table1[[#This Row],[Sale_date]])</f>
        <v>6</v>
      </c>
      <c r="J3202" s="4">
        <f>Table1[[#This Row],[Sale_date]]-DATE(YEAR(Table1[[#This Row],[Sale_date]]),1,1)+1</f>
        <v>279</v>
      </c>
      <c r="K3202" s="1">
        <f>WEEKDAY(Table1[[#This Row],[Sale_date]])</f>
        <v>7</v>
      </c>
      <c r="L3202" s="2">
        <v>43379</v>
      </c>
    </row>
    <row r="3203" spans="1:12" x14ac:dyDescent="0.25">
      <c r="A32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13821756.146525454</v>
      </c>
      <c r="B3203">
        <f t="shared" ca="1" si="100"/>
        <v>2.5</v>
      </c>
      <c r="C3203">
        <f t="shared" ca="1" si="101"/>
        <v>1</v>
      </c>
      <c r="D3203">
        <f ca="1">Table1[[#This Row],[Rooms]]*10*RANDBETWEEN(10,20)/10</f>
        <v>40</v>
      </c>
      <c r="E3203" s="1">
        <f>YEAR(Table1[[#This Row],[Sale_date]])</f>
        <v>2018</v>
      </c>
      <c r="F3203" s="1">
        <f>ROUNDUP(Table1[[#This Row],[month]]/3,0)</f>
        <v>4</v>
      </c>
      <c r="G3203" s="1">
        <f>MONTH(Table1[[#This Row],[Sale_date]])</f>
        <v>10</v>
      </c>
      <c r="H3203" s="1">
        <f>WEEKNUM(Table1[[#This Row],[Sale_date]])</f>
        <v>41</v>
      </c>
      <c r="I3203" s="1">
        <f>DAY(Table1[[#This Row],[Sale_date]])</f>
        <v>7</v>
      </c>
      <c r="J3203" s="4">
        <f>Table1[[#This Row],[Sale_date]]-DATE(YEAR(Table1[[#This Row],[Sale_date]]),1,1)+1</f>
        <v>280</v>
      </c>
      <c r="K3203" s="1">
        <f>WEEKDAY(Table1[[#This Row],[Sale_date]])</f>
        <v>1</v>
      </c>
      <c r="L3203" s="2">
        <v>43380</v>
      </c>
    </row>
    <row r="3204" spans="1:12" x14ac:dyDescent="0.25">
      <c r="A32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18781980.695837244</v>
      </c>
      <c r="B3204">
        <f t="shared" ca="1" si="100"/>
        <v>3.5</v>
      </c>
      <c r="C3204">
        <f t="shared" ca="1" si="101"/>
        <v>3</v>
      </c>
      <c r="D3204">
        <f ca="1">Table1[[#This Row],[Rooms]]*10*RANDBETWEEN(10,20)/10</f>
        <v>70</v>
      </c>
      <c r="E3204" s="1">
        <f>YEAR(Table1[[#This Row],[Sale_date]])</f>
        <v>2018</v>
      </c>
      <c r="F3204" s="1">
        <f>ROUNDUP(Table1[[#This Row],[month]]/3,0)</f>
        <v>4</v>
      </c>
      <c r="G3204" s="1">
        <f>MONTH(Table1[[#This Row],[Sale_date]])</f>
        <v>10</v>
      </c>
      <c r="H3204" s="1">
        <f>WEEKNUM(Table1[[#This Row],[Sale_date]])</f>
        <v>41</v>
      </c>
      <c r="I3204" s="1">
        <f>DAY(Table1[[#This Row],[Sale_date]])</f>
        <v>8</v>
      </c>
      <c r="J3204" s="4">
        <f>Table1[[#This Row],[Sale_date]]-DATE(YEAR(Table1[[#This Row],[Sale_date]]),1,1)+1</f>
        <v>281</v>
      </c>
      <c r="K3204" s="1">
        <f>WEEKDAY(Table1[[#This Row],[Sale_date]])</f>
        <v>2</v>
      </c>
      <c r="L3204" s="2">
        <v>43381</v>
      </c>
    </row>
    <row r="3205" spans="1:12" x14ac:dyDescent="0.25">
      <c r="A32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7623185.1644194834</v>
      </c>
      <c r="B3205">
        <f t="shared" ca="1" si="100"/>
        <v>2.5</v>
      </c>
      <c r="C3205">
        <f t="shared" ca="1" si="101"/>
        <v>6</v>
      </c>
      <c r="D3205">
        <f ca="1">Table1[[#This Row],[Rooms]]*10*RANDBETWEEN(10,20)/10</f>
        <v>37.5</v>
      </c>
      <c r="E3205" s="1">
        <f>YEAR(Table1[[#This Row],[Sale_date]])</f>
        <v>2018</v>
      </c>
      <c r="F3205" s="1">
        <f>ROUNDUP(Table1[[#This Row],[month]]/3,0)</f>
        <v>4</v>
      </c>
      <c r="G3205" s="1">
        <f>MONTH(Table1[[#This Row],[Sale_date]])</f>
        <v>10</v>
      </c>
      <c r="H3205" s="1">
        <f>WEEKNUM(Table1[[#This Row],[Sale_date]])</f>
        <v>41</v>
      </c>
      <c r="I3205" s="1">
        <f>DAY(Table1[[#This Row],[Sale_date]])</f>
        <v>9</v>
      </c>
      <c r="J3205" s="4">
        <f>Table1[[#This Row],[Sale_date]]-DATE(YEAR(Table1[[#This Row],[Sale_date]]),1,1)+1</f>
        <v>282</v>
      </c>
      <c r="K3205" s="1">
        <f>WEEKDAY(Table1[[#This Row],[Sale_date]])</f>
        <v>3</v>
      </c>
      <c r="L3205" s="2">
        <v>43382</v>
      </c>
    </row>
    <row r="3206" spans="1:12" x14ac:dyDescent="0.25">
      <c r="A32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15730121.080382194</v>
      </c>
      <c r="B3206">
        <f t="shared" ca="1" si="100"/>
        <v>4</v>
      </c>
      <c r="C3206">
        <f t="shared" ca="1" si="101"/>
        <v>10</v>
      </c>
      <c r="D3206">
        <f ca="1">Table1[[#This Row],[Rooms]]*10*RANDBETWEEN(10,20)/10</f>
        <v>80</v>
      </c>
      <c r="E3206" s="1">
        <f>YEAR(Table1[[#This Row],[Sale_date]])</f>
        <v>2018</v>
      </c>
      <c r="F3206" s="1">
        <f>ROUNDUP(Table1[[#This Row],[month]]/3,0)</f>
        <v>4</v>
      </c>
      <c r="G3206" s="1">
        <f>MONTH(Table1[[#This Row],[Sale_date]])</f>
        <v>10</v>
      </c>
      <c r="H3206" s="1">
        <f>WEEKNUM(Table1[[#This Row],[Sale_date]])</f>
        <v>41</v>
      </c>
      <c r="I3206" s="1">
        <f>DAY(Table1[[#This Row],[Sale_date]])</f>
        <v>10</v>
      </c>
      <c r="J3206" s="4">
        <f>Table1[[#This Row],[Sale_date]]-DATE(YEAR(Table1[[#This Row],[Sale_date]]),1,1)+1</f>
        <v>283</v>
      </c>
      <c r="K3206" s="1">
        <f>WEEKDAY(Table1[[#This Row],[Sale_date]])</f>
        <v>4</v>
      </c>
      <c r="L3206" s="2">
        <v>43383</v>
      </c>
    </row>
    <row r="3207" spans="1:12" x14ac:dyDescent="0.25">
      <c r="A32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6053231.03152995</v>
      </c>
      <c r="B3207">
        <f t="shared" ca="1" si="100"/>
        <v>1.5</v>
      </c>
      <c r="C3207">
        <f t="shared" ca="1" si="101"/>
        <v>2</v>
      </c>
      <c r="D3207">
        <f ca="1">Table1[[#This Row],[Rooms]]*10*RANDBETWEEN(10,20)/10</f>
        <v>27</v>
      </c>
      <c r="E3207" s="1">
        <f>YEAR(Table1[[#This Row],[Sale_date]])</f>
        <v>2018</v>
      </c>
      <c r="F3207" s="1">
        <f>ROUNDUP(Table1[[#This Row],[month]]/3,0)</f>
        <v>4</v>
      </c>
      <c r="G3207" s="1">
        <f>MONTH(Table1[[#This Row],[Sale_date]])</f>
        <v>10</v>
      </c>
      <c r="H3207" s="1">
        <f>WEEKNUM(Table1[[#This Row],[Sale_date]])</f>
        <v>41</v>
      </c>
      <c r="I3207" s="1">
        <f>DAY(Table1[[#This Row],[Sale_date]])</f>
        <v>11</v>
      </c>
      <c r="J3207" s="4">
        <f>Table1[[#This Row],[Sale_date]]-DATE(YEAR(Table1[[#This Row],[Sale_date]]),1,1)+1</f>
        <v>284</v>
      </c>
      <c r="K3207" s="1">
        <f>WEEKDAY(Table1[[#This Row],[Sale_date]])</f>
        <v>5</v>
      </c>
      <c r="L3207" s="2">
        <v>43384</v>
      </c>
    </row>
    <row r="3208" spans="1:12" x14ac:dyDescent="0.25">
      <c r="A32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15077193.456085488</v>
      </c>
      <c r="B3208">
        <f t="shared" ca="1" si="100"/>
        <v>3</v>
      </c>
      <c r="C3208">
        <f t="shared" ca="1" si="101"/>
        <v>2</v>
      </c>
      <c r="D3208">
        <f ca="1">Table1[[#This Row],[Rooms]]*10*RANDBETWEEN(10,20)/10</f>
        <v>51</v>
      </c>
      <c r="E3208" s="1">
        <f>YEAR(Table1[[#This Row],[Sale_date]])</f>
        <v>2018</v>
      </c>
      <c r="F3208" s="1">
        <f>ROUNDUP(Table1[[#This Row],[month]]/3,0)</f>
        <v>4</v>
      </c>
      <c r="G3208" s="1">
        <f>MONTH(Table1[[#This Row],[Sale_date]])</f>
        <v>10</v>
      </c>
      <c r="H3208" s="1">
        <f>WEEKNUM(Table1[[#This Row],[Sale_date]])</f>
        <v>41</v>
      </c>
      <c r="I3208" s="1">
        <f>DAY(Table1[[#This Row],[Sale_date]])</f>
        <v>12</v>
      </c>
      <c r="J3208" s="4">
        <f>Table1[[#This Row],[Sale_date]]-DATE(YEAR(Table1[[#This Row],[Sale_date]]),1,1)+1</f>
        <v>285</v>
      </c>
      <c r="K3208" s="1">
        <f>WEEKDAY(Table1[[#This Row],[Sale_date]])</f>
        <v>6</v>
      </c>
      <c r="L3208" s="2">
        <v>43385</v>
      </c>
    </row>
    <row r="3209" spans="1:12" x14ac:dyDescent="0.25">
      <c r="A32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3938102.8632360655</v>
      </c>
      <c r="B3209">
        <f t="shared" ca="1" si="100"/>
        <v>2.5</v>
      </c>
      <c r="C3209">
        <f t="shared" ca="1" si="101"/>
        <v>7</v>
      </c>
      <c r="D3209">
        <f ca="1">Table1[[#This Row],[Rooms]]*10*RANDBETWEEN(10,20)/10</f>
        <v>25</v>
      </c>
      <c r="E3209" s="1">
        <f>YEAR(Table1[[#This Row],[Sale_date]])</f>
        <v>2018</v>
      </c>
      <c r="F3209" s="1">
        <f>ROUNDUP(Table1[[#This Row],[month]]/3,0)</f>
        <v>4</v>
      </c>
      <c r="G3209" s="1">
        <f>MONTH(Table1[[#This Row],[Sale_date]])</f>
        <v>10</v>
      </c>
      <c r="H3209" s="1">
        <f>WEEKNUM(Table1[[#This Row],[Sale_date]])</f>
        <v>41</v>
      </c>
      <c r="I3209" s="1">
        <f>DAY(Table1[[#This Row],[Sale_date]])</f>
        <v>13</v>
      </c>
      <c r="J3209" s="4">
        <f>Table1[[#This Row],[Sale_date]]-DATE(YEAR(Table1[[#This Row],[Sale_date]]),1,1)+1</f>
        <v>286</v>
      </c>
      <c r="K3209" s="1">
        <f>WEEKDAY(Table1[[#This Row],[Sale_date]])</f>
        <v>7</v>
      </c>
      <c r="L3209" s="2">
        <v>43386</v>
      </c>
    </row>
    <row r="3210" spans="1:12" x14ac:dyDescent="0.25">
      <c r="A32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6448483.330568024</v>
      </c>
      <c r="B3210">
        <f t="shared" ca="1" si="100"/>
        <v>2</v>
      </c>
      <c r="C3210">
        <f t="shared" ca="1" si="101"/>
        <v>2</v>
      </c>
      <c r="D3210">
        <f ca="1">Table1[[#This Row],[Rooms]]*10*RANDBETWEEN(10,20)/10</f>
        <v>38</v>
      </c>
      <c r="E3210" s="1">
        <f>YEAR(Table1[[#This Row],[Sale_date]])</f>
        <v>2018</v>
      </c>
      <c r="F3210" s="1">
        <f>ROUNDUP(Table1[[#This Row],[month]]/3,0)</f>
        <v>4</v>
      </c>
      <c r="G3210" s="1">
        <f>MONTH(Table1[[#This Row],[Sale_date]])</f>
        <v>10</v>
      </c>
      <c r="H3210" s="1">
        <f>WEEKNUM(Table1[[#This Row],[Sale_date]])</f>
        <v>42</v>
      </c>
      <c r="I3210" s="1">
        <f>DAY(Table1[[#This Row],[Sale_date]])</f>
        <v>14</v>
      </c>
      <c r="J3210" s="4">
        <f>Table1[[#This Row],[Sale_date]]-DATE(YEAR(Table1[[#This Row],[Sale_date]]),1,1)+1</f>
        <v>287</v>
      </c>
      <c r="K3210" s="1">
        <f>WEEKDAY(Table1[[#This Row],[Sale_date]])</f>
        <v>1</v>
      </c>
      <c r="L3210" s="2">
        <v>43387</v>
      </c>
    </row>
    <row r="3211" spans="1:12" x14ac:dyDescent="0.25">
      <c r="A32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5738623.0742227882</v>
      </c>
      <c r="B3211">
        <f t="shared" ca="1" si="100"/>
        <v>1.5</v>
      </c>
      <c r="C3211">
        <f t="shared" ca="1" si="101"/>
        <v>2</v>
      </c>
      <c r="D3211">
        <f ca="1">Table1[[#This Row],[Rooms]]*10*RANDBETWEEN(10,20)/10</f>
        <v>28.5</v>
      </c>
      <c r="E3211" s="1">
        <f>YEAR(Table1[[#This Row],[Sale_date]])</f>
        <v>2018</v>
      </c>
      <c r="F3211" s="1">
        <f>ROUNDUP(Table1[[#This Row],[month]]/3,0)</f>
        <v>4</v>
      </c>
      <c r="G3211" s="1">
        <f>MONTH(Table1[[#This Row],[Sale_date]])</f>
        <v>10</v>
      </c>
      <c r="H3211" s="1">
        <f>WEEKNUM(Table1[[#This Row],[Sale_date]])</f>
        <v>42</v>
      </c>
      <c r="I3211" s="1">
        <f>DAY(Table1[[#This Row],[Sale_date]])</f>
        <v>15</v>
      </c>
      <c r="J3211" s="4">
        <f>Table1[[#This Row],[Sale_date]]-DATE(YEAR(Table1[[#This Row],[Sale_date]]),1,1)+1</f>
        <v>288</v>
      </c>
      <c r="K3211" s="1">
        <f>WEEKDAY(Table1[[#This Row],[Sale_date]])</f>
        <v>2</v>
      </c>
      <c r="L3211" s="2">
        <v>43388</v>
      </c>
    </row>
    <row r="3212" spans="1:12" x14ac:dyDescent="0.25">
      <c r="A32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2895982.3953516507</v>
      </c>
      <c r="B3212">
        <f t="shared" ca="1" si="100"/>
        <v>1</v>
      </c>
      <c r="C3212">
        <f t="shared" ca="1" si="101"/>
        <v>1</v>
      </c>
      <c r="D3212">
        <f ca="1">Table1[[#This Row],[Rooms]]*10*RANDBETWEEN(10,20)/10</f>
        <v>19</v>
      </c>
      <c r="E3212" s="1">
        <f>YEAR(Table1[[#This Row],[Sale_date]])</f>
        <v>2018</v>
      </c>
      <c r="F3212" s="1">
        <f>ROUNDUP(Table1[[#This Row],[month]]/3,0)</f>
        <v>4</v>
      </c>
      <c r="G3212" s="1">
        <f>MONTH(Table1[[#This Row],[Sale_date]])</f>
        <v>10</v>
      </c>
      <c r="H3212" s="1">
        <f>WEEKNUM(Table1[[#This Row],[Sale_date]])</f>
        <v>42</v>
      </c>
      <c r="I3212" s="1">
        <f>DAY(Table1[[#This Row],[Sale_date]])</f>
        <v>16</v>
      </c>
      <c r="J3212" s="4">
        <f>Table1[[#This Row],[Sale_date]]-DATE(YEAR(Table1[[#This Row],[Sale_date]]),1,1)+1</f>
        <v>289</v>
      </c>
      <c r="K3212" s="1">
        <f>WEEKDAY(Table1[[#This Row],[Sale_date]])</f>
        <v>3</v>
      </c>
      <c r="L3212" s="2">
        <v>43389</v>
      </c>
    </row>
    <row r="3213" spans="1:12" x14ac:dyDescent="0.25">
      <c r="A32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13071922.515590837</v>
      </c>
      <c r="B3213">
        <f t="shared" ca="1" si="100"/>
        <v>3</v>
      </c>
      <c r="C3213">
        <f t="shared" ca="1" si="101"/>
        <v>6</v>
      </c>
      <c r="D3213">
        <f ca="1">Table1[[#This Row],[Rooms]]*10*RANDBETWEEN(10,20)/10</f>
        <v>54</v>
      </c>
      <c r="E3213" s="1">
        <f>YEAR(Table1[[#This Row],[Sale_date]])</f>
        <v>2018</v>
      </c>
      <c r="F3213" s="1">
        <f>ROUNDUP(Table1[[#This Row],[month]]/3,0)</f>
        <v>4</v>
      </c>
      <c r="G3213" s="1">
        <f>MONTH(Table1[[#This Row],[Sale_date]])</f>
        <v>10</v>
      </c>
      <c r="H3213" s="1">
        <f>WEEKNUM(Table1[[#This Row],[Sale_date]])</f>
        <v>42</v>
      </c>
      <c r="I3213" s="1">
        <f>DAY(Table1[[#This Row],[Sale_date]])</f>
        <v>17</v>
      </c>
      <c r="J3213" s="4">
        <f>Table1[[#This Row],[Sale_date]]-DATE(YEAR(Table1[[#This Row],[Sale_date]]),1,1)+1</f>
        <v>290</v>
      </c>
      <c r="K3213" s="1">
        <f>WEEKDAY(Table1[[#This Row],[Sale_date]])</f>
        <v>4</v>
      </c>
      <c r="L3213" s="2">
        <v>43390</v>
      </c>
    </row>
    <row r="3214" spans="1:12" x14ac:dyDescent="0.25">
      <c r="A32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18154451.652960073</v>
      </c>
      <c r="B3214">
        <f t="shared" ca="1" si="100"/>
        <v>3.5</v>
      </c>
      <c r="C3214">
        <f t="shared" ca="1" si="101"/>
        <v>8</v>
      </c>
      <c r="D3214">
        <f ca="1">Table1[[#This Row],[Rooms]]*10*RANDBETWEEN(10,20)/10</f>
        <v>66.5</v>
      </c>
      <c r="E3214" s="1">
        <f>YEAR(Table1[[#This Row],[Sale_date]])</f>
        <v>2018</v>
      </c>
      <c r="F3214" s="1">
        <f>ROUNDUP(Table1[[#This Row],[month]]/3,0)</f>
        <v>4</v>
      </c>
      <c r="G3214" s="1">
        <f>MONTH(Table1[[#This Row],[Sale_date]])</f>
        <v>10</v>
      </c>
      <c r="H3214" s="1">
        <f>WEEKNUM(Table1[[#This Row],[Sale_date]])</f>
        <v>42</v>
      </c>
      <c r="I3214" s="1">
        <f>DAY(Table1[[#This Row],[Sale_date]])</f>
        <v>18</v>
      </c>
      <c r="J3214" s="4">
        <f>Table1[[#This Row],[Sale_date]]-DATE(YEAR(Table1[[#This Row],[Sale_date]]),1,1)+1</f>
        <v>291</v>
      </c>
      <c r="K3214" s="1">
        <f>WEEKDAY(Table1[[#This Row],[Sale_date]])</f>
        <v>5</v>
      </c>
      <c r="L3214" s="2">
        <v>43391</v>
      </c>
    </row>
    <row r="3215" spans="1:12" x14ac:dyDescent="0.25">
      <c r="A32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20323950.957534533</v>
      </c>
      <c r="B3215">
        <f t="shared" ca="1" si="100"/>
        <v>3.5</v>
      </c>
      <c r="C3215">
        <f t="shared" ca="1" si="101"/>
        <v>2</v>
      </c>
      <c r="D3215">
        <f ca="1">Table1[[#This Row],[Rooms]]*10*RANDBETWEEN(10,20)/10</f>
        <v>66.5</v>
      </c>
      <c r="E3215" s="1">
        <f>YEAR(Table1[[#This Row],[Sale_date]])</f>
        <v>2018</v>
      </c>
      <c r="F3215" s="1">
        <f>ROUNDUP(Table1[[#This Row],[month]]/3,0)</f>
        <v>4</v>
      </c>
      <c r="G3215" s="1">
        <f>MONTH(Table1[[#This Row],[Sale_date]])</f>
        <v>10</v>
      </c>
      <c r="H3215" s="1">
        <f>WEEKNUM(Table1[[#This Row],[Sale_date]])</f>
        <v>42</v>
      </c>
      <c r="I3215" s="1">
        <f>DAY(Table1[[#This Row],[Sale_date]])</f>
        <v>19</v>
      </c>
      <c r="J3215" s="4">
        <f>Table1[[#This Row],[Sale_date]]-DATE(YEAR(Table1[[#This Row],[Sale_date]]),1,1)+1</f>
        <v>292</v>
      </c>
      <c r="K3215" s="1">
        <f>WEEKDAY(Table1[[#This Row],[Sale_date]])</f>
        <v>6</v>
      </c>
      <c r="L3215" s="2">
        <v>43392</v>
      </c>
    </row>
    <row r="3216" spans="1:12" x14ac:dyDescent="0.25">
      <c r="A32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4123930.120690912</v>
      </c>
      <c r="B3216">
        <f t="shared" ca="1" si="100"/>
        <v>2</v>
      </c>
      <c r="C3216">
        <f t="shared" ca="1" si="101"/>
        <v>6</v>
      </c>
      <c r="D3216">
        <f ca="1">Table1[[#This Row],[Rooms]]*10*RANDBETWEEN(10,20)/10</f>
        <v>22</v>
      </c>
      <c r="E3216" s="1">
        <f>YEAR(Table1[[#This Row],[Sale_date]])</f>
        <v>2018</v>
      </c>
      <c r="F3216" s="1">
        <f>ROUNDUP(Table1[[#This Row],[month]]/3,0)</f>
        <v>4</v>
      </c>
      <c r="G3216" s="1">
        <f>MONTH(Table1[[#This Row],[Sale_date]])</f>
        <v>10</v>
      </c>
      <c r="H3216" s="1">
        <f>WEEKNUM(Table1[[#This Row],[Sale_date]])</f>
        <v>42</v>
      </c>
      <c r="I3216" s="1">
        <f>DAY(Table1[[#This Row],[Sale_date]])</f>
        <v>20</v>
      </c>
      <c r="J3216" s="4">
        <f>Table1[[#This Row],[Sale_date]]-DATE(YEAR(Table1[[#This Row],[Sale_date]]),1,1)+1</f>
        <v>293</v>
      </c>
      <c r="K3216" s="1">
        <f>WEEKDAY(Table1[[#This Row],[Sale_date]])</f>
        <v>7</v>
      </c>
      <c r="L3216" s="2">
        <v>43393</v>
      </c>
    </row>
    <row r="3217" spans="1:12" x14ac:dyDescent="0.25">
      <c r="A32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5436763.2000000002</v>
      </c>
      <c r="B3217">
        <f t="shared" ca="1" si="100"/>
        <v>2</v>
      </c>
      <c r="C3217">
        <f t="shared" ca="1" si="101"/>
        <v>8</v>
      </c>
      <c r="D3217">
        <f ca="1">Table1[[#This Row],[Rooms]]*10*RANDBETWEEN(10,20)/10</f>
        <v>24</v>
      </c>
      <c r="E3217" s="1">
        <f>YEAR(Table1[[#This Row],[Sale_date]])</f>
        <v>2018</v>
      </c>
      <c r="F3217" s="1">
        <f>ROUNDUP(Table1[[#This Row],[month]]/3,0)</f>
        <v>4</v>
      </c>
      <c r="G3217" s="1">
        <f>MONTH(Table1[[#This Row],[Sale_date]])</f>
        <v>10</v>
      </c>
      <c r="H3217" s="1">
        <f>WEEKNUM(Table1[[#This Row],[Sale_date]])</f>
        <v>43</v>
      </c>
      <c r="I3217" s="1">
        <f>DAY(Table1[[#This Row],[Sale_date]])</f>
        <v>21</v>
      </c>
      <c r="J3217" s="4">
        <f>Table1[[#This Row],[Sale_date]]-DATE(YEAR(Table1[[#This Row],[Sale_date]]),1,1)+1</f>
        <v>294</v>
      </c>
      <c r="K3217" s="1">
        <f>WEEKDAY(Table1[[#This Row],[Sale_date]])</f>
        <v>1</v>
      </c>
      <c r="L3217" s="2">
        <v>43394</v>
      </c>
    </row>
    <row r="3218" spans="1:12" x14ac:dyDescent="0.25">
      <c r="A32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8081345.4998811269</v>
      </c>
      <c r="B3218">
        <f t="shared" ca="1" si="100"/>
        <v>1.5</v>
      </c>
      <c r="C3218">
        <f t="shared" ca="1" si="101"/>
        <v>5</v>
      </c>
      <c r="D3218">
        <f ca="1">Table1[[#This Row],[Rooms]]*10*RANDBETWEEN(10,20)/10</f>
        <v>27</v>
      </c>
      <c r="E3218" s="1">
        <f>YEAR(Table1[[#This Row],[Sale_date]])</f>
        <v>2018</v>
      </c>
      <c r="F3218" s="1">
        <f>ROUNDUP(Table1[[#This Row],[month]]/3,0)</f>
        <v>4</v>
      </c>
      <c r="G3218" s="1">
        <f>MONTH(Table1[[#This Row],[Sale_date]])</f>
        <v>10</v>
      </c>
      <c r="H3218" s="1">
        <f>WEEKNUM(Table1[[#This Row],[Sale_date]])</f>
        <v>43</v>
      </c>
      <c r="I3218" s="1">
        <f>DAY(Table1[[#This Row],[Sale_date]])</f>
        <v>22</v>
      </c>
      <c r="J3218" s="4">
        <f>Table1[[#This Row],[Sale_date]]-DATE(YEAR(Table1[[#This Row],[Sale_date]]),1,1)+1</f>
        <v>295</v>
      </c>
      <c r="K3218" s="1">
        <f>WEEKDAY(Table1[[#This Row],[Sale_date]])</f>
        <v>2</v>
      </c>
      <c r="L3218" s="2">
        <v>43395</v>
      </c>
    </row>
    <row r="3219" spans="1:12" x14ac:dyDescent="0.25">
      <c r="A32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4779198.9967966704</v>
      </c>
      <c r="B3219">
        <f t="shared" ca="1" si="100"/>
        <v>1.5</v>
      </c>
      <c r="C3219">
        <f t="shared" ca="1" si="101"/>
        <v>3</v>
      </c>
      <c r="D3219">
        <f ca="1">Table1[[#This Row],[Rooms]]*10*RANDBETWEEN(10,20)/10</f>
        <v>15</v>
      </c>
      <c r="E3219" s="1">
        <f>YEAR(Table1[[#This Row],[Sale_date]])</f>
        <v>2018</v>
      </c>
      <c r="F3219" s="1">
        <f>ROUNDUP(Table1[[#This Row],[month]]/3,0)</f>
        <v>4</v>
      </c>
      <c r="G3219" s="1">
        <f>MONTH(Table1[[#This Row],[Sale_date]])</f>
        <v>10</v>
      </c>
      <c r="H3219" s="1">
        <f>WEEKNUM(Table1[[#This Row],[Sale_date]])</f>
        <v>43</v>
      </c>
      <c r="I3219" s="1">
        <f>DAY(Table1[[#This Row],[Sale_date]])</f>
        <v>23</v>
      </c>
      <c r="J3219" s="4">
        <f>Table1[[#This Row],[Sale_date]]-DATE(YEAR(Table1[[#This Row],[Sale_date]]),1,1)+1</f>
        <v>296</v>
      </c>
      <c r="K3219" s="1">
        <f>WEEKDAY(Table1[[#This Row],[Sale_date]])</f>
        <v>3</v>
      </c>
      <c r="L3219" s="2">
        <v>43396</v>
      </c>
    </row>
    <row r="3220" spans="1:12" x14ac:dyDescent="0.25">
      <c r="A32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6147362.0640665805</v>
      </c>
      <c r="B3220">
        <f t="shared" ca="1" si="100"/>
        <v>3</v>
      </c>
      <c r="C3220">
        <f t="shared" ca="1" si="101"/>
        <v>3</v>
      </c>
      <c r="D3220">
        <f ca="1">Table1[[#This Row],[Rooms]]*10*RANDBETWEEN(10,20)/10</f>
        <v>30</v>
      </c>
      <c r="E3220" s="1">
        <f>YEAR(Table1[[#This Row],[Sale_date]])</f>
        <v>2018</v>
      </c>
      <c r="F3220" s="1">
        <f>ROUNDUP(Table1[[#This Row],[month]]/3,0)</f>
        <v>4</v>
      </c>
      <c r="G3220" s="1">
        <f>MONTH(Table1[[#This Row],[Sale_date]])</f>
        <v>10</v>
      </c>
      <c r="H3220" s="1">
        <f>WEEKNUM(Table1[[#This Row],[Sale_date]])</f>
        <v>43</v>
      </c>
      <c r="I3220" s="1">
        <f>DAY(Table1[[#This Row],[Sale_date]])</f>
        <v>24</v>
      </c>
      <c r="J3220" s="4">
        <f>Table1[[#This Row],[Sale_date]]-DATE(YEAR(Table1[[#This Row],[Sale_date]]),1,1)+1</f>
        <v>297</v>
      </c>
      <c r="K3220" s="1">
        <f>WEEKDAY(Table1[[#This Row],[Sale_date]])</f>
        <v>4</v>
      </c>
      <c r="L3220" s="2">
        <v>43397</v>
      </c>
    </row>
    <row r="3221" spans="1:12" x14ac:dyDescent="0.25">
      <c r="A32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14406156.799999999</v>
      </c>
      <c r="B3221">
        <f t="shared" ca="1" si="100"/>
        <v>4</v>
      </c>
      <c r="C3221">
        <f t="shared" ca="1" si="101"/>
        <v>8</v>
      </c>
      <c r="D3221">
        <f ca="1">Table1[[#This Row],[Rooms]]*10*RANDBETWEEN(10,20)/10</f>
        <v>64</v>
      </c>
      <c r="E3221" s="1">
        <f>YEAR(Table1[[#This Row],[Sale_date]])</f>
        <v>2018</v>
      </c>
      <c r="F3221" s="1">
        <f>ROUNDUP(Table1[[#This Row],[month]]/3,0)</f>
        <v>4</v>
      </c>
      <c r="G3221" s="1">
        <f>MONTH(Table1[[#This Row],[Sale_date]])</f>
        <v>10</v>
      </c>
      <c r="H3221" s="1">
        <f>WEEKNUM(Table1[[#This Row],[Sale_date]])</f>
        <v>43</v>
      </c>
      <c r="I3221" s="1">
        <f>DAY(Table1[[#This Row],[Sale_date]])</f>
        <v>25</v>
      </c>
      <c r="J3221" s="4">
        <f>Table1[[#This Row],[Sale_date]]-DATE(YEAR(Table1[[#This Row],[Sale_date]]),1,1)+1</f>
        <v>298</v>
      </c>
      <c r="K3221" s="1">
        <f>WEEKDAY(Table1[[#This Row],[Sale_date]])</f>
        <v>5</v>
      </c>
      <c r="L3221" s="2">
        <v>43398</v>
      </c>
    </row>
    <row r="3222" spans="1:12" x14ac:dyDescent="0.25">
      <c r="A32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8083160.9035965288</v>
      </c>
      <c r="B3222">
        <f t="shared" ca="1" si="100"/>
        <v>3.5</v>
      </c>
      <c r="C3222">
        <f t="shared" ca="1" si="101"/>
        <v>2</v>
      </c>
      <c r="D3222">
        <f ca="1">Table1[[#This Row],[Rooms]]*10*RANDBETWEEN(10,20)/10</f>
        <v>35</v>
      </c>
      <c r="E3222" s="1">
        <f>YEAR(Table1[[#This Row],[Sale_date]])</f>
        <v>2018</v>
      </c>
      <c r="F3222" s="1">
        <f>ROUNDUP(Table1[[#This Row],[month]]/3,0)</f>
        <v>4</v>
      </c>
      <c r="G3222" s="1">
        <f>MONTH(Table1[[#This Row],[Sale_date]])</f>
        <v>10</v>
      </c>
      <c r="H3222" s="1">
        <f>WEEKNUM(Table1[[#This Row],[Sale_date]])</f>
        <v>43</v>
      </c>
      <c r="I3222" s="1">
        <f>DAY(Table1[[#This Row],[Sale_date]])</f>
        <v>26</v>
      </c>
      <c r="J3222" s="4">
        <f>Table1[[#This Row],[Sale_date]]-DATE(YEAR(Table1[[#This Row],[Sale_date]]),1,1)+1</f>
        <v>299</v>
      </c>
      <c r="K3222" s="1">
        <f>WEEKDAY(Table1[[#This Row],[Sale_date]])</f>
        <v>6</v>
      </c>
      <c r="L3222" s="2">
        <v>43399</v>
      </c>
    </row>
    <row r="3223" spans="1:12" x14ac:dyDescent="0.25">
      <c r="A32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7597886.6699999999</v>
      </c>
      <c r="B3223">
        <f t="shared" ca="1" si="100"/>
        <v>2.5</v>
      </c>
      <c r="C3223">
        <f t="shared" ca="1" si="101"/>
        <v>1</v>
      </c>
      <c r="D3223">
        <f ca="1">Table1[[#This Row],[Rooms]]*10*RANDBETWEEN(10,20)/10</f>
        <v>37.5</v>
      </c>
      <c r="E3223" s="1">
        <f>YEAR(Table1[[#This Row],[Sale_date]])</f>
        <v>2018</v>
      </c>
      <c r="F3223" s="1">
        <f>ROUNDUP(Table1[[#This Row],[month]]/3,0)</f>
        <v>4</v>
      </c>
      <c r="G3223" s="1">
        <f>MONTH(Table1[[#This Row],[Sale_date]])</f>
        <v>10</v>
      </c>
      <c r="H3223" s="1">
        <f>WEEKNUM(Table1[[#This Row],[Sale_date]])</f>
        <v>43</v>
      </c>
      <c r="I3223" s="1">
        <f>DAY(Table1[[#This Row],[Sale_date]])</f>
        <v>27</v>
      </c>
      <c r="J3223" s="4">
        <f>Table1[[#This Row],[Sale_date]]-DATE(YEAR(Table1[[#This Row],[Sale_date]]),1,1)+1</f>
        <v>300</v>
      </c>
      <c r="K3223" s="1">
        <f>WEEKDAY(Table1[[#This Row],[Sale_date]])</f>
        <v>7</v>
      </c>
      <c r="L3223" s="2">
        <v>43400</v>
      </c>
    </row>
    <row r="3224" spans="1:12" x14ac:dyDescent="0.25">
      <c r="A32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10056274.521413788</v>
      </c>
      <c r="B3224">
        <f t="shared" ca="1" si="100"/>
        <v>3.5</v>
      </c>
      <c r="C3224">
        <f t="shared" ca="1" si="101"/>
        <v>2</v>
      </c>
      <c r="D3224">
        <f ca="1">Table1[[#This Row],[Rooms]]*10*RANDBETWEEN(10,20)/10</f>
        <v>38.5</v>
      </c>
      <c r="E3224" s="1">
        <f>YEAR(Table1[[#This Row],[Sale_date]])</f>
        <v>2018</v>
      </c>
      <c r="F3224" s="1">
        <f>ROUNDUP(Table1[[#This Row],[month]]/3,0)</f>
        <v>4</v>
      </c>
      <c r="G3224" s="1">
        <f>MONTH(Table1[[#This Row],[Sale_date]])</f>
        <v>10</v>
      </c>
      <c r="H3224" s="1">
        <f>WEEKNUM(Table1[[#This Row],[Sale_date]])</f>
        <v>44</v>
      </c>
      <c r="I3224" s="1">
        <f>DAY(Table1[[#This Row],[Sale_date]])</f>
        <v>28</v>
      </c>
      <c r="J3224" s="4">
        <f>Table1[[#This Row],[Sale_date]]-DATE(YEAR(Table1[[#This Row],[Sale_date]]),1,1)+1</f>
        <v>301</v>
      </c>
      <c r="K3224" s="1">
        <f>WEEKDAY(Table1[[#This Row],[Sale_date]])</f>
        <v>1</v>
      </c>
      <c r="L3224" s="2">
        <v>43401</v>
      </c>
    </row>
    <row r="3225" spans="1:12" x14ac:dyDescent="0.25">
      <c r="A32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7642288.7478282256</v>
      </c>
      <c r="B3225">
        <f t="shared" ca="1" si="100"/>
        <v>2</v>
      </c>
      <c r="C3225">
        <f t="shared" ca="1" si="101"/>
        <v>9</v>
      </c>
      <c r="D3225">
        <f ca="1">Table1[[#This Row],[Rooms]]*10*RANDBETWEEN(10,20)/10</f>
        <v>38</v>
      </c>
      <c r="E3225" s="1">
        <f>YEAR(Table1[[#This Row],[Sale_date]])</f>
        <v>2018</v>
      </c>
      <c r="F3225" s="1">
        <f>ROUNDUP(Table1[[#This Row],[month]]/3,0)</f>
        <v>4</v>
      </c>
      <c r="G3225" s="1">
        <f>MONTH(Table1[[#This Row],[Sale_date]])</f>
        <v>10</v>
      </c>
      <c r="H3225" s="1">
        <f>WEEKNUM(Table1[[#This Row],[Sale_date]])</f>
        <v>44</v>
      </c>
      <c r="I3225" s="1">
        <f>DAY(Table1[[#This Row],[Sale_date]])</f>
        <v>29</v>
      </c>
      <c r="J3225" s="4">
        <f>Table1[[#This Row],[Sale_date]]-DATE(YEAR(Table1[[#This Row],[Sale_date]]),1,1)+1</f>
        <v>302</v>
      </c>
      <c r="K3225" s="1">
        <f>WEEKDAY(Table1[[#This Row],[Sale_date]])</f>
        <v>2</v>
      </c>
      <c r="L3225" s="2">
        <v>43402</v>
      </c>
    </row>
    <row r="3226" spans="1:12" x14ac:dyDescent="0.25">
      <c r="A32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4477877.2429899294</v>
      </c>
      <c r="B3226">
        <f t="shared" ca="1" si="100"/>
        <v>1.5</v>
      </c>
      <c r="C3226">
        <f t="shared" ca="1" si="101"/>
        <v>1</v>
      </c>
      <c r="D3226">
        <f ca="1">Table1[[#This Row],[Rooms]]*10*RANDBETWEEN(10,20)/10</f>
        <v>27</v>
      </c>
      <c r="E3226" s="1">
        <f>YEAR(Table1[[#This Row],[Sale_date]])</f>
        <v>2018</v>
      </c>
      <c r="F3226" s="1">
        <f>ROUNDUP(Table1[[#This Row],[month]]/3,0)</f>
        <v>4</v>
      </c>
      <c r="G3226" s="1">
        <f>MONTH(Table1[[#This Row],[Sale_date]])</f>
        <v>10</v>
      </c>
      <c r="H3226" s="1">
        <f>WEEKNUM(Table1[[#This Row],[Sale_date]])</f>
        <v>44</v>
      </c>
      <c r="I3226" s="1">
        <f>DAY(Table1[[#This Row],[Sale_date]])</f>
        <v>30</v>
      </c>
      <c r="J3226" s="4">
        <f>Table1[[#This Row],[Sale_date]]-DATE(YEAR(Table1[[#This Row],[Sale_date]]),1,1)+1</f>
        <v>303</v>
      </c>
      <c r="K3226" s="1">
        <f>WEEKDAY(Table1[[#This Row],[Sale_date]])</f>
        <v>3</v>
      </c>
      <c r="L3226" s="2">
        <v>43403</v>
      </c>
    </row>
    <row r="3227" spans="1:12" x14ac:dyDescent="0.25">
      <c r="A32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7637816.9221875872</v>
      </c>
      <c r="B3227">
        <f t="shared" ca="1" si="100"/>
        <v>2</v>
      </c>
      <c r="C3227">
        <f t="shared" ca="1" si="101"/>
        <v>10</v>
      </c>
      <c r="D3227">
        <f ca="1">Table1[[#This Row],[Rooms]]*10*RANDBETWEEN(10,20)/10</f>
        <v>28</v>
      </c>
      <c r="E3227" s="1">
        <f>YEAR(Table1[[#This Row],[Sale_date]])</f>
        <v>2018</v>
      </c>
      <c r="F3227" s="1">
        <f>ROUNDUP(Table1[[#This Row],[month]]/3,0)</f>
        <v>4</v>
      </c>
      <c r="G3227" s="1">
        <f>MONTH(Table1[[#This Row],[Sale_date]])</f>
        <v>10</v>
      </c>
      <c r="H3227" s="1">
        <f>WEEKNUM(Table1[[#This Row],[Sale_date]])</f>
        <v>44</v>
      </c>
      <c r="I3227" s="1">
        <f>DAY(Table1[[#This Row],[Sale_date]])</f>
        <v>31</v>
      </c>
      <c r="J3227" s="4">
        <f>Table1[[#This Row],[Sale_date]]-DATE(YEAR(Table1[[#This Row],[Sale_date]]),1,1)+1</f>
        <v>304</v>
      </c>
      <c r="K3227" s="1">
        <f>WEEKDAY(Table1[[#This Row],[Sale_date]])</f>
        <v>4</v>
      </c>
      <c r="L3227" s="2">
        <v>43404</v>
      </c>
    </row>
    <row r="3228" spans="1:12" x14ac:dyDescent="0.25">
      <c r="A32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7160906.3915917911</v>
      </c>
      <c r="B3228">
        <f t="shared" ca="1" si="100"/>
        <v>3.5</v>
      </c>
      <c r="C3228">
        <f t="shared" ca="1" si="101"/>
        <v>3</v>
      </c>
      <c r="D3228">
        <f ca="1">Table1[[#This Row],[Rooms]]*10*RANDBETWEEN(10,20)/10</f>
        <v>38.5</v>
      </c>
      <c r="E3228" s="1">
        <f>YEAR(Table1[[#This Row],[Sale_date]])</f>
        <v>2018</v>
      </c>
      <c r="F3228" s="1">
        <f>ROUNDUP(Table1[[#This Row],[month]]/3,0)</f>
        <v>4</v>
      </c>
      <c r="G3228" s="1">
        <f>MONTH(Table1[[#This Row],[Sale_date]])</f>
        <v>11</v>
      </c>
      <c r="H3228" s="1">
        <f>WEEKNUM(Table1[[#This Row],[Sale_date]])</f>
        <v>44</v>
      </c>
      <c r="I3228" s="1">
        <f>DAY(Table1[[#This Row],[Sale_date]])</f>
        <v>1</v>
      </c>
      <c r="J3228" s="4">
        <f>Table1[[#This Row],[Sale_date]]-DATE(YEAR(Table1[[#This Row],[Sale_date]]),1,1)+1</f>
        <v>305</v>
      </c>
      <c r="K3228" s="1">
        <f>WEEKDAY(Table1[[#This Row],[Sale_date]])</f>
        <v>5</v>
      </c>
      <c r="L3228" s="2">
        <v>43405</v>
      </c>
    </row>
    <row r="3229" spans="1:12" x14ac:dyDescent="0.25">
      <c r="A32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5181402.0364298476</v>
      </c>
      <c r="B3229">
        <f t="shared" ca="1" si="100"/>
        <v>1.5</v>
      </c>
      <c r="C3229">
        <f t="shared" ca="1" si="101"/>
        <v>9</v>
      </c>
      <c r="D3229">
        <f ca="1">Table1[[#This Row],[Rooms]]*10*RANDBETWEEN(10,20)/10</f>
        <v>27</v>
      </c>
      <c r="E3229" s="1">
        <f>YEAR(Table1[[#This Row],[Sale_date]])</f>
        <v>2018</v>
      </c>
      <c r="F3229" s="1">
        <f>ROUNDUP(Table1[[#This Row],[month]]/3,0)</f>
        <v>4</v>
      </c>
      <c r="G3229" s="1">
        <f>MONTH(Table1[[#This Row],[Sale_date]])</f>
        <v>11</v>
      </c>
      <c r="H3229" s="1">
        <f>WEEKNUM(Table1[[#This Row],[Sale_date]])</f>
        <v>44</v>
      </c>
      <c r="I3229" s="1">
        <f>DAY(Table1[[#This Row],[Sale_date]])</f>
        <v>2</v>
      </c>
      <c r="J3229" s="4">
        <f>Table1[[#This Row],[Sale_date]]-DATE(YEAR(Table1[[#This Row],[Sale_date]]),1,1)+1</f>
        <v>306</v>
      </c>
      <c r="K3229" s="1">
        <f>WEEKDAY(Table1[[#This Row],[Sale_date]])</f>
        <v>6</v>
      </c>
      <c r="L3229" s="2">
        <v>43406</v>
      </c>
    </row>
    <row r="3230" spans="1:12" x14ac:dyDescent="0.25">
      <c r="A32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10611331.689457957</v>
      </c>
      <c r="B3230">
        <f t="shared" ca="1" si="100"/>
        <v>3</v>
      </c>
      <c r="C3230">
        <f t="shared" ca="1" si="101"/>
        <v>8</v>
      </c>
      <c r="D3230">
        <f ca="1">Table1[[#This Row],[Rooms]]*10*RANDBETWEEN(10,20)/10</f>
        <v>54</v>
      </c>
      <c r="E3230" s="1">
        <f>YEAR(Table1[[#This Row],[Sale_date]])</f>
        <v>2018</v>
      </c>
      <c r="F3230" s="1">
        <f>ROUNDUP(Table1[[#This Row],[month]]/3,0)</f>
        <v>4</v>
      </c>
      <c r="G3230" s="1">
        <f>MONTH(Table1[[#This Row],[Sale_date]])</f>
        <v>11</v>
      </c>
      <c r="H3230" s="1">
        <f>WEEKNUM(Table1[[#This Row],[Sale_date]])</f>
        <v>44</v>
      </c>
      <c r="I3230" s="1">
        <f>DAY(Table1[[#This Row],[Sale_date]])</f>
        <v>3</v>
      </c>
      <c r="J3230" s="4">
        <f>Table1[[#This Row],[Sale_date]]-DATE(YEAR(Table1[[#This Row],[Sale_date]]),1,1)+1</f>
        <v>307</v>
      </c>
      <c r="K3230" s="1">
        <f>WEEKDAY(Table1[[#This Row],[Sale_date]])</f>
        <v>7</v>
      </c>
      <c r="L3230" s="2">
        <v>43407</v>
      </c>
    </row>
    <row r="3231" spans="1:12" x14ac:dyDescent="0.25">
      <c r="A32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10747715.348877238</v>
      </c>
      <c r="B3231">
        <f t="shared" ca="1" si="100"/>
        <v>3.5</v>
      </c>
      <c r="C3231">
        <f t="shared" ca="1" si="101"/>
        <v>4</v>
      </c>
      <c r="D3231">
        <f ca="1">Table1[[#This Row],[Rooms]]*10*RANDBETWEEN(10,20)/10</f>
        <v>35</v>
      </c>
      <c r="E3231" s="1">
        <f>YEAR(Table1[[#This Row],[Sale_date]])</f>
        <v>2018</v>
      </c>
      <c r="F3231" s="1">
        <f>ROUNDUP(Table1[[#This Row],[month]]/3,0)</f>
        <v>4</v>
      </c>
      <c r="G3231" s="1">
        <f>MONTH(Table1[[#This Row],[Sale_date]])</f>
        <v>11</v>
      </c>
      <c r="H3231" s="1">
        <f>WEEKNUM(Table1[[#This Row],[Sale_date]])</f>
        <v>45</v>
      </c>
      <c r="I3231" s="1">
        <f>DAY(Table1[[#This Row],[Sale_date]])</f>
        <v>4</v>
      </c>
      <c r="J3231" s="4">
        <f>Table1[[#This Row],[Sale_date]]-DATE(YEAR(Table1[[#This Row],[Sale_date]]),1,1)+1</f>
        <v>308</v>
      </c>
      <c r="K3231" s="1">
        <f>WEEKDAY(Table1[[#This Row],[Sale_date]])</f>
        <v>1</v>
      </c>
      <c r="L3231" s="2">
        <v>43408</v>
      </c>
    </row>
    <row r="3232" spans="1:12" x14ac:dyDescent="0.25">
      <c r="A32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16673550.454897536</v>
      </c>
      <c r="B3232">
        <f t="shared" ca="1" si="100"/>
        <v>3.5</v>
      </c>
      <c r="C3232">
        <f t="shared" ca="1" si="101"/>
        <v>2</v>
      </c>
      <c r="D3232">
        <f ca="1">Table1[[#This Row],[Rooms]]*10*RANDBETWEEN(10,20)/10</f>
        <v>63</v>
      </c>
      <c r="E3232" s="1">
        <f>YEAR(Table1[[#This Row],[Sale_date]])</f>
        <v>2018</v>
      </c>
      <c r="F3232" s="1">
        <f>ROUNDUP(Table1[[#This Row],[month]]/3,0)</f>
        <v>4</v>
      </c>
      <c r="G3232" s="1">
        <f>MONTH(Table1[[#This Row],[Sale_date]])</f>
        <v>11</v>
      </c>
      <c r="H3232" s="1">
        <f>WEEKNUM(Table1[[#This Row],[Sale_date]])</f>
        <v>45</v>
      </c>
      <c r="I3232" s="1">
        <f>DAY(Table1[[#This Row],[Sale_date]])</f>
        <v>5</v>
      </c>
      <c r="J3232" s="4">
        <f>Table1[[#This Row],[Sale_date]]-DATE(YEAR(Table1[[#This Row],[Sale_date]]),1,1)+1</f>
        <v>309</v>
      </c>
      <c r="K3232" s="1">
        <f>WEEKDAY(Table1[[#This Row],[Sale_date]])</f>
        <v>2</v>
      </c>
      <c r="L3232" s="2">
        <v>43409</v>
      </c>
    </row>
    <row r="3233" spans="1:12" x14ac:dyDescent="0.25">
      <c r="A32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10917314.395718051</v>
      </c>
      <c r="B3233">
        <f t="shared" ca="1" si="100"/>
        <v>3.5</v>
      </c>
      <c r="C3233">
        <f t="shared" ca="1" si="101"/>
        <v>8</v>
      </c>
      <c r="D3233">
        <f ca="1">Table1[[#This Row],[Rooms]]*10*RANDBETWEEN(10,20)/10</f>
        <v>59.5</v>
      </c>
      <c r="E3233" s="1">
        <f>YEAR(Table1[[#This Row],[Sale_date]])</f>
        <v>2018</v>
      </c>
      <c r="F3233" s="1">
        <f>ROUNDUP(Table1[[#This Row],[month]]/3,0)</f>
        <v>4</v>
      </c>
      <c r="G3233" s="1">
        <f>MONTH(Table1[[#This Row],[Sale_date]])</f>
        <v>11</v>
      </c>
      <c r="H3233" s="1">
        <f>WEEKNUM(Table1[[#This Row],[Sale_date]])</f>
        <v>45</v>
      </c>
      <c r="I3233" s="1">
        <f>DAY(Table1[[#This Row],[Sale_date]])</f>
        <v>6</v>
      </c>
      <c r="J3233" s="4">
        <f>Table1[[#This Row],[Sale_date]]-DATE(YEAR(Table1[[#This Row],[Sale_date]]),1,1)+1</f>
        <v>310</v>
      </c>
      <c r="K3233" s="1">
        <f>WEEKDAY(Table1[[#This Row],[Sale_date]])</f>
        <v>3</v>
      </c>
      <c r="L3233" s="2">
        <v>43410</v>
      </c>
    </row>
    <row r="3234" spans="1:12" x14ac:dyDescent="0.25">
      <c r="A32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10446796.23926764</v>
      </c>
      <c r="B3234">
        <f t="shared" ca="1" si="100"/>
        <v>4</v>
      </c>
      <c r="C3234">
        <f t="shared" ca="1" si="101"/>
        <v>8</v>
      </c>
      <c r="D3234">
        <f ca="1">Table1[[#This Row],[Rooms]]*10*RANDBETWEEN(10,20)/10</f>
        <v>44</v>
      </c>
      <c r="E3234" s="1">
        <f>YEAR(Table1[[#This Row],[Sale_date]])</f>
        <v>2018</v>
      </c>
      <c r="F3234" s="1">
        <f>ROUNDUP(Table1[[#This Row],[month]]/3,0)</f>
        <v>4</v>
      </c>
      <c r="G3234" s="1">
        <f>MONTH(Table1[[#This Row],[Sale_date]])</f>
        <v>11</v>
      </c>
      <c r="H3234" s="1">
        <f>WEEKNUM(Table1[[#This Row],[Sale_date]])</f>
        <v>45</v>
      </c>
      <c r="I3234" s="1">
        <f>DAY(Table1[[#This Row],[Sale_date]])</f>
        <v>7</v>
      </c>
      <c r="J3234" s="4">
        <f>Table1[[#This Row],[Sale_date]]-DATE(YEAR(Table1[[#This Row],[Sale_date]]),1,1)+1</f>
        <v>311</v>
      </c>
      <c r="K3234" s="1">
        <f>WEEKDAY(Table1[[#This Row],[Sale_date]])</f>
        <v>4</v>
      </c>
      <c r="L3234" s="2">
        <v>43411</v>
      </c>
    </row>
    <row r="3235" spans="1:12" x14ac:dyDescent="0.25">
      <c r="A32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9396191.0724877585</v>
      </c>
      <c r="B3235">
        <f t="shared" ca="1" si="100"/>
        <v>3</v>
      </c>
      <c r="C3235">
        <f t="shared" ca="1" si="101"/>
        <v>5</v>
      </c>
      <c r="D3235">
        <f ca="1">Table1[[#This Row],[Rooms]]*10*RANDBETWEEN(10,20)/10</f>
        <v>33</v>
      </c>
      <c r="E3235" s="1">
        <f>YEAR(Table1[[#This Row],[Sale_date]])</f>
        <v>2018</v>
      </c>
      <c r="F3235" s="1">
        <f>ROUNDUP(Table1[[#This Row],[month]]/3,0)</f>
        <v>4</v>
      </c>
      <c r="G3235" s="1">
        <f>MONTH(Table1[[#This Row],[Sale_date]])</f>
        <v>11</v>
      </c>
      <c r="H3235" s="1">
        <f>WEEKNUM(Table1[[#This Row],[Sale_date]])</f>
        <v>45</v>
      </c>
      <c r="I3235" s="1">
        <f>DAY(Table1[[#This Row],[Sale_date]])</f>
        <v>8</v>
      </c>
      <c r="J3235" s="4">
        <f>Table1[[#This Row],[Sale_date]]-DATE(YEAR(Table1[[#This Row],[Sale_date]]),1,1)+1</f>
        <v>312</v>
      </c>
      <c r="K3235" s="1">
        <f>WEEKDAY(Table1[[#This Row],[Sale_date]])</f>
        <v>5</v>
      </c>
      <c r="L3235" s="2">
        <v>43412</v>
      </c>
    </row>
    <row r="3236" spans="1:12" x14ac:dyDescent="0.25">
      <c r="A32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5815840.8646493442</v>
      </c>
      <c r="B3236">
        <f t="shared" ca="1" si="100"/>
        <v>2</v>
      </c>
      <c r="C3236">
        <f t="shared" ca="1" si="101"/>
        <v>2</v>
      </c>
      <c r="D3236">
        <f ca="1">Table1[[#This Row],[Rooms]]*10*RANDBETWEEN(10,20)/10</f>
        <v>32</v>
      </c>
      <c r="E3236" s="1">
        <f>YEAR(Table1[[#This Row],[Sale_date]])</f>
        <v>2018</v>
      </c>
      <c r="F3236" s="1">
        <f>ROUNDUP(Table1[[#This Row],[month]]/3,0)</f>
        <v>4</v>
      </c>
      <c r="G3236" s="1">
        <f>MONTH(Table1[[#This Row],[Sale_date]])</f>
        <v>11</v>
      </c>
      <c r="H3236" s="1">
        <f>WEEKNUM(Table1[[#This Row],[Sale_date]])</f>
        <v>45</v>
      </c>
      <c r="I3236" s="1">
        <f>DAY(Table1[[#This Row],[Sale_date]])</f>
        <v>9</v>
      </c>
      <c r="J3236" s="4">
        <f>Table1[[#This Row],[Sale_date]]-DATE(YEAR(Table1[[#This Row],[Sale_date]]),1,1)+1</f>
        <v>313</v>
      </c>
      <c r="K3236" s="1">
        <f>WEEKDAY(Table1[[#This Row],[Sale_date]])</f>
        <v>6</v>
      </c>
      <c r="L3236" s="2">
        <v>43413</v>
      </c>
    </row>
    <row r="3237" spans="1:12" x14ac:dyDescent="0.25">
      <c r="A32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5526686.6963549582</v>
      </c>
      <c r="B3237">
        <f t="shared" ca="1" si="100"/>
        <v>2</v>
      </c>
      <c r="C3237">
        <f t="shared" ca="1" si="101"/>
        <v>4</v>
      </c>
      <c r="D3237">
        <f ca="1">Table1[[#This Row],[Rooms]]*10*RANDBETWEEN(10,20)/10</f>
        <v>22</v>
      </c>
      <c r="E3237" s="1">
        <f>YEAR(Table1[[#This Row],[Sale_date]])</f>
        <v>2018</v>
      </c>
      <c r="F3237" s="1">
        <f>ROUNDUP(Table1[[#This Row],[month]]/3,0)</f>
        <v>4</v>
      </c>
      <c r="G3237" s="1">
        <f>MONTH(Table1[[#This Row],[Sale_date]])</f>
        <v>11</v>
      </c>
      <c r="H3237" s="1">
        <f>WEEKNUM(Table1[[#This Row],[Sale_date]])</f>
        <v>45</v>
      </c>
      <c r="I3237" s="1">
        <f>DAY(Table1[[#This Row],[Sale_date]])</f>
        <v>10</v>
      </c>
      <c r="J3237" s="4">
        <f>Table1[[#This Row],[Sale_date]]-DATE(YEAR(Table1[[#This Row],[Sale_date]]),1,1)+1</f>
        <v>314</v>
      </c>
      <c r="K3237" s="1">
        <f>WEEKDAY(Table1[[#This Row],[Sale_date]])</f>
        <v>7</v>
      </c>
      <c r="L3237" s="2">
        <v>43414</v>
      </c>
    </row>
    <row r="3238" spans="1:12" x14ac:dyDescent="0.25">
      <c r="A32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9184030.0199999996</v>
      </c>
      <c r="B3238">
        <f t="shared" ca="1" si="100"/>
        <v>2.5</v>
      </c>
      <c r="C3238">
        <f t="shared" ca="1" si="101"/>
        <v>10</v>
      </c>
      <c r="D3238">
        <f ca="1">Table1[[#This Row],[Rooms]]*10*RANDBETWEEN(10,20)/10</f>
        <v>37.5</v>
      </c>
      <c r="E3238" s="1">
        <f>YEAR(Table1[[#This Row],[Sale_date]])</f>
        <v>2018</v>
      </c>
      <c r="F3238" s="1">
        <f>ROUNDUP(Table1[[#This Row],[month]]/3,0)</f>
        <v>4</v>
      </c>
      <c r="G3238" s="1">
        <f>MONTH(Table1[[#This Row],[Sale_date]])</f>
        <v>11</v>
      </c>
      <c r="H3238" s="1">
        <f>WEEKNUM(Table1[[#This Row],[Sale_date]])</f>
        <v>46</v>
      </c>
      <c r="I3238" s="1">
        <f>DAY(Table1[[#This Row],[Sale_date]])</f>
        <v>11</v>
      </c>
      <c r="J3238" s="4">
        <f>Table1[[#This Row],[Sale_date]]-DATE(YEAR(Table1[[#This Row],[Sale_date]]),1,1)+1</f>
        <v>315</v>
      </c>
      <c r="K3238" s="1">
        <f>WEEKDAY(Table1[[#This Row],[Sale_date]])</f>
        <v>1</v>
      </c>
      <c r="L3238" s="2">
        <v>43415</v>
      </c>
    </row>
    <row r="3239" spans="1:12" x14ac:dyDescent="0.25">
      <c r="A32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5788400.7444760716</v>
      </c>
      <c r="B3239">
        <f t="shared" ca="1" si="100"/>
        <v>1.5</v>
      </c>
      <c r="C3239">
        <f t="shared" ca="1" si="101"/>
        <v>2</v>
      </c>
      <c r="D3239">
        <f ca="1">Table1[[#This Row],[Rooms]]*10*RANDBETWEEN(10,20)/10</f>
        <v>22.5</v>
      </c>
      <c r="E3239" s="1">
        <f>YEAR(Table1[[#This Row],[Sale_date]])</f>
        <v>2018</v>
      </c>
      <c r="F3239" s="1">
        <f>ROUNDUP(Table1[[#This Row],[month]]/3,0)</f>
        <v>4</v>
      </c>
      <c r="G3239" s="1">
        <f>MONTH(Table1[[#This Row],[Sale_date]])</f>
        <v>11</v>
      </c>
      <c r="H3239" s="1">
        <f>WEEKNUM(Table1[[#This Row],[Sale_date]])</f>
        <v>46</v>
      </c>
      <c r="I3239" s="1">
        <f>DAY(Table1[[#This Row],[Sale_date]])</f>
        <v>12</v>
      </c>
      <c r="J3239" s="4">
        <f>Table1[[#This Row],[Sale_date]]-DATE(YEAR(Table1[[#This Row],[Sale_date]]),1,1)+1</f>
        <v>316</v>
      </c>
      <c r="K3239" s="1">
        <f>WEEKDAY(Table1[[#This Row],[Sale_date]])</f>
        <v>2</v>
      </c>
      <c r="L3239" s="2">
        <v>43416</v>
      </c>
    </row>
    <row r="3240" spans="1:12" x14ac:dyDescent="0.25">
      <c r="A32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5543472.3158692718</v>
      </c>
      <c r="B3240">
        <f t="shared" ca="1" si="100"/>
        <v>2.5</v>
      </c>
      <c r="C3240">
        <f t="shared" ca="1" si="101"/>
        <v>10</v>
      </c>
      <c r="D3240">
        <f ca="1">Table1[[#This Row],[Rooms]]*10*RANDBETWEEN(10,20)/10</f>
        <v>25</v>
      </c>
      <c r="E3240" s="1">
        <f>YEAR(Table1[[#This Row],[Sale_date]])</f>
        <v>2018</v>
      </c>
      <c r="F3240" s="1">
        <f>ROUNDUP(Table1[[#This Row],[month]]/3,0)</f>
        <v>4</v>
      </c>
      <c r="G3240" s="1">
        <f>MONTH(Table1[[#This Row],[Sale_date]])</f>
        <v>11</v>
      </c>
      <c r="H3240" s="1">
        <f>WEEKNUM(Table1[[#This Row],[Sale_date]])</f>
        <v>46</v>
      </c>
      <c r="I3240" s="1">
        <f>DAY(Table1[[#This Row],[Sale_date]])</f>
        <v>13</v>
      </c>
      <c r="J3240" s="4">
        <f>Table1[[#This Row],[Sale_date]]-DATE(YEAR(Table1[[#This Row],[Sale_date]]),1,1)+1</f>
        <v>317</v>
      </c>
      <c r="K3240" s="1">
        <f>WEEKDAY(Table1[[#This Row],[Sale_date]])</f>
        <v>3</v>
      </c>
      <c r="L3240" s="2">
        <v>43417</v>
      </c>
    </row>
    <row r="3241" spans="1:12" x14ac:dyDescent="0.25">
      <c r="A32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6444771.8757705903</v>
      </c>
      <c r="B3241">
        <f t="shared" ca="1" si="100"/>
        <v>2</v>
      </c>
      <c r="C3241">
        <f t="shared" ca="1" si="101"/>
        <v>5</v>
      </c>
      <c r="D3241">
        <f ca="1">Table1[[#This Row],[Rooms]]*10*RANDBETWEEN(10,20)/10</f>
        <v>28</v>
      </c>
      <c r="E3241" s="1">
        <f>YEAR(Table1[[#This Row],[Sale_date]])</f>
        <v>2018</v>
      </c>
      <c r="F3241" s="1">
        <f>ROUNDUP(Table1[[#This Row],[month]]/3,0)</f>
        <v>4</v>
      </c>
      <c r="G3241" s="1">
        <f>MONTH(Table1[[#This Row],[Sale_date]])</f>
        <v>11</v>
      </c>
      <c r="H3241" s="1">
        <f>WEEKNUM(Table1[[#This Row],[Sale_date]])</f>
        <v>46</v>
      </c>
      <c r="I3241" s="1">
        <f>DAY(Table1[[#This Row],[Sale_date]])</f>
        <v>14</v>
      </c>
      <c r="J3241" s="4">
        <f>Table1[[#This Row],[Sale_date]]-DATE(YEAR(Table1[[#This Row],[Sale_date]]),1,1)+1</f>
        <v>318</v>
      </c>
      <c r="K3241" s="1">
        <f>WEEKDAY(Table1[[#This Row],[Sale_date]])</f>
        <v>4</v>
      </c>
      <c r="L3241" s="2">
        <v>43418</v>
      </c>
    </row>
    <row r="3242" spans="1:12" x14ac:dyDescent="0.25">
      <c r="A32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6695118.892639013</v>
      </c>
      <c r="B3242">
        <f t="shared" ca="1" si="100"/>
        <v>1.5</v>
      </c>
      <c r="C3242">
        <f t="shared" ca="1" si="101"/>
        <v>4</v>
      </c>
      <c r="D3242">
        <f ca="1">Table1[[#This Row],[Rooms]]*10*RANDBETWEEN(10,20)/10</f>
        <v>21</v>
      </c>
      <c r="E3242" s="1">
        <f>YEAR(Table1[[#This Row],[Sale_date]])</f>
        <v>2018</v>
      </c>
      <c r="F3242" s="1">
        <f>ROUNDUP(Table1[[#This Row],[month]]/3,0)</f>
        <v>4</v>
      </c>
      <c r="G3242" s="1">
        <f>MONTH(Table1[[#This Row],[Sale_date]])</f>
        <v>11</v>
      </c>
      <c r="H3242" s="1">
        <f>WEEKNUM(Table1[[#This Row],[Sale_date]])</f>
        <v>46</v>
      </c>
      <c r="I3242" s="1">
        <f>DAY(Table1[[#This Row],[Sale_date]])</f>
        <v>15</v>
      </c>
      <c r="J3242" s="4">
        <f>Table1[[#This Row],[Sale_date]]-DATE(YEAR(Table1[[#This Row],[Sale_date]]),1,1)+1</f>
        <v>319</v>
      </c>
      <c r="K3242" s="1">
        <f>WEEKDAY(Table1[[#This Row],[Sale_date]])</f>
        <v>5</v>
      </c>
      <c r="L3242" s="2">
        <v>43419</v>
      </c>
    </row>
    <row r="3243" spans="1:12" x14ac:dyDescent="0.25">
      <c r="A32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4028448.612023632</v>
      </c>
      <c r="B3243">
        <f t="shared" ca="1" si="100"/>
        <v>2</v>
      </c>
      <c r="C3243">
        <f t="shared" ca="1" si="101"/>
        <v>9</v>
      </c>
      <c r="D3243">
        <f ca="1">Table1[[#This Row],[Rooms]]*10*RANDBETWEEN(10,20)/10</f>
        <v>24</v>
      </c>
      <c r="E3243" s="1">
        <f>YEAR(Table1[[#This Row],[Sale_date]])</f>
        <v>2018</v>
      </c>
      <c r="F3243" s="1">
        <f>ROUNDUP(Table1[[#This Row],[month]]/3,0)</f>
        <v>4</v>
      </c>
      <c r="G3243" s="1">
        <f>MONTH(Table1[[#This Row],[Sale_date]])</f>
        <v>11</v>
      </c>
      <c r="H3243" s="1">
        <f>WEEKNUM(Table1[[#This Row],[Sale_date]])</f>
        <v>46</v>
      </c>
      <c r="I3243" s="1">
        <f>DAY(Table1[[#This Row],[Sale_date]])</f>
        <v>16</v>
      </c>
      <c r="J3243" s="4">
        <f>Table1[[#This Row],[Sale_date]]-DATE(YEAR(Table1[[#This Row],[Sale_date]]),1,1)+1</f>
        <v>320</v>
      </c>
      <c r="K3243" s="1">
        <f>WEEKDAY(Table1[[#This Row],[Sale_date]])</f>
        <v>6</v>
      </c>
      <c r="L3243" s="2">
        <v>43420</v>
      </c>
    </row>
    <row r="3244" spans="1:12" x14ac:dyDescent="0.25">
      <c r="A32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13680258.106064063</v>
      </c>
      <c r="B3244">
        <f t="shared" ca="1" si="100"/>
        <v>2.5</v>
      </c>
      <c r="C3244">
        <f t="shared" ca="1" si="101"/>
        <v>7</v>
      </c>
      <c r="D3244">
        <f ca="1">Table1[[#This Row],[Rooms]]*10*RANDBETWEEN(10,20)/10</f>
        <v>42.5</v>
      </c>
      <c r="E3244" s="1">
        <f>YEAR(Table1[[#This Row],[Sale_date]])</f>
        <v>2018</v>
      </c>
      <c r="F3244" s="1">
        <f>ROUNDUP(Table1[[#This Row],[month]]/3,0)</f>
        <v>4</v>
      </c>
      <c r="G3244" s="1">
        <f>MONTH(Table1[[#This Row],[Sale_date]])</f>
        <v>11</v>
      </c>
      <c r="H3244" s="1">
        <f>WEEKNUM(Table1[[#This Row],[Sale_date]])</f>
        <v>46</v>
      </c>
      <c r="I3244" s="1">
        <f>DAY(Table1[[#This Row],[Sale_date]])</f>
        <v>17</v>
      </c>
      <c r="J3244" s="4">
        <f>Table1[[#This Row],[Sale_date]]-DATE(YEAR(Table1[[#This Row],[Sale_date]]),1,1)+1</f>
        <v>321</v>
      </c>
      <c r="K3244" s="1">
        <f>WEEKDAY(Table1[[#This Row],[Sale_date]])</f>
        <v>7</v>
      </c>
      <c r="L3244" s="2">
        <v>43421</v>
      </c>
    </row>
    <row r="3245" spans="1:12" x14ac:dyDescent="0.25">
      <c r="A32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9942637.9090498332</v>
      </c>
      <c r="B3245">
        <f t="shared" ca="1" si="100"/>
        <v>4</v>
      </c>
      <c r="C3245">
        <f t="shared" ca="1" si="101"/>
        <v>2</v>
      </c>
      <c r="D3245">
        <f ca="1">Table1[[#This Row],[Rooms]]*10*RANDBETWEEN(10,20)/10</f>
        <v>52</v>
      </c>
      <c r="E3245" s="1">
        <f>YEAR(Table1[[#This Row],[Sale_date]])</f>
        <v>2018</v>
      </c>
      <c r="F3245" s="1">
        <f>ROUNDUP(Table1[[#This Row],[month]]/3,0)</f>
        <v>4</v>
      </c>
      <c r="G3245" s="1">
        <f>MONTH(Table1[[#This Row],[Sale_date]])</f>
        <v>11</v>
      </c>
      <c r="H3245" s="1">
        <f>WEEKNUM(Table1[[#This Row],[Sale_date]])</f>
        <v>47</v>
      </c>
      <c r="I3245" s="1">
        <f>DAY(Table1[[#This Row],[Sale_date]])</f>
        <v>18</v>
      </c>
      <c r="J3245" s="4">
        <f>Table1[[#This Row],[Sale_date]]-DATE(YEAR(Table1[[#This Row],[Sale_date]]),1,1)+1</f>
        <v>322</v>
      </c>
      <c r="K3245" s="1">
        <f>WEEKDAY(Table1[[#This Row],[Sale_date]])</f>
        <v>1</v>
      </c>
      <c r="L3245" s="2">
        <v>43422</v>
      </c>
    </row>
    <row r="3246" spans="1:12" x14ac:dyDescent="0.25">
      <c r="A32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9766984.6278842967</v>
      </c>
      <c r="B3246">
        <f t="shared" ca="1" si="100"/>
        <v>2</v>
      </c>
      <c r="C3246">
        <f t="shared" ca="1" si="101"/>
        <v>10</v>
      </c>
      <c r="D3246">
        <f ca="1">Table1[[#This Row],[Rooms]]*10*RANDBETWEEN(10,20)/10</f>
        <v>32</v>
      </c>
      <c r="E3246" s="1">
        <f>YEAR(Table1[[#This Row],[Sale_date]])</f>
        <v>2018</v>
      </c>
      <c r="F3246" s="1">
        <f>ROUNDUP(Table1[[#This Row],[month]]/3,0)</f>
        <v>4</v>
      </c>
      <c r="G3246" s="1">
        <f>MONTH(Table1[[#This Row],[Sale_date]])</f>
        <v>11</v>
      </c>
      <c r="H3246" s="1">
        <f>WEEKNUM(Table1[[#This Row],[Sale_date]])</f>
        <v>47</v>
      </c>
      <c r="I3246" s="1">
        <f>DAY(Table1[[#This Row],[Sale_date]])</f>
        <v>19</v>
      </c>
      <c r="J3246" s="4">
        <f>Table1[[#This Row],[Sale_date]]-DATE(YEAR(Table1[[#This Row],[Sale_date]]),1,1)+1</f>
        <v>323</v>
      </c>
      <c r="K3246" s="1">
        <f>WEEKDAY(Table1[[#This Row],[Sale_date]])</f>
        <v>2</v>
      </c>
      <c r="L3246" s="2">
        <v>43423</v>
      </c>
    </row>
    <row r="3247" spans="1:12" x14ac:dyDescent="0.25">
      <c r="A32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2995007.8193863654</v>
      </c>
      <c r="B3247">
        <f t="shared" ca="1" si="100"/>
        <v>1</v>
      </c>
      <c r="C3247">
        <f t="shared" ca="1" si="101"/>
        <v>5</v>
      </c>
      <c r="D3247">
        <f ca="1">Table1[[#This Row],[Rooms]]*10*RANDBETWEEN(10,20)/10</f>
        <v>14</v>
      </c>
      <c r="E3247" s="1">
        <f>YEAR(Table1[[#This Row],[Sale_date]])</f>
        <v>2018</v>
      </c>
      <c r="F3247" s="1">
        <f>ROUNDUP(Table1[[#This Row],[month]]/3,0)</f>
        <v>4</v>
      </c>
      <c r="G3247" s="1">
        <f>MONTH(Table1[[#This Row],[Sale_date]])</f>
        <v>11</v>
      </c>
      <c r="H3247" s="1">
        <f>WEEKNUM(Table1[[#This Row],[Sale_date]])</f>
        <v>47</v>
      </c>
      <c r="I3247" s="1">
        <f>DAY(Table1[[#This Row],[Sale_date]])</f>
        <v>20</v>
      </c>
      <c r="J3247" s="4">
        <f>Table1[[#This Row],[Sale_date]]-DATE(YEAR(Table1[[#This Row],[Sale_date]]),1,1)+1</f>
        <v>324</v>
      </c>
      <c r="K3247" s="1">
        <f>WEEKDAY(Table1[[#This Row],[Sale_date]])</f>
        <v>3</v>
      </c>
      <c r="L3247" s="2">
        <v>43424</v>
      </c>
    </row>
    <row r="3248" spans="1:12" x14ac:dyDescent="0.25">
      <c r="A32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4160248.8344866335</v>
      </c>
      <c r="B3248">
        <f t="shared" ca="1" si="100"/>
        <v>2</v>
      </c>
      <c r="C3248">
        <f t="shared" ca="1" si="101"/>
        <v>2</v>
      </c>
      <c r="D3248">
        <f ca="1">Table1[[#This Row],[Rooms]]*10*RANDBETWEEN(10,20)/10</f>
        <v>20</v>
      </c>
      <c r="E3248" s="1">
        <f>YEAR(Table1[[#This Row],[Sale_date]])</f>
        <v>2018</v>
      </c>
      <c r="F3248" s="1">
        <f>ROUNDUP(Table1[[#This Row],[month]]/3,0)</f>
        <v>4</v>
      </c>
      <c r="G3248" s="1">
        <f>MONTH(Table1[[#This Row],[Sale_date]])</f>
        <v>11</v>
      </c>
      <c r="H3248" s="1">
        <f>WEEKNUM(Table1[[#This Row],[Sale_date]])</f>
        <v>47</v>
      </c>
      <c r="I3248" s="1">
        <f>DAY(Table1[[#This Row],[Sale_date]])</f>
        <v>21</v>
      </c>
      <c r="J3248" s="4">
        <f>Table1[[#This Row],[Sale_date]]-DATE(YEAR(Table1[[#This Row],[Sale_date]]),1,1)+1</f>
        <v>325</v>
      </c>
      <c r="K3248" s="1">
        <f>WEEKDAY(Table1[[#This Row],[Sale_date]])</f>
        <v>4</v>
      </c>
      <c r="L3248" s="2">
        <v>43425</v>
      </c>
    </row>
    <row r="3249" spans="1:12" x14ac:dyDescent="0.25">
      <c r="A32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11027929.408165699</v>
      </c>
      <c r="B3249">
        <f t="shared" ca="1" si="100"/>
        <v>2.5</v>
      </c>
      <c r="C3249">
        <f t="shared" ca="1" si="101"/>
        <v>5</v>
      </c>
      <c r="D3249">
        <f ca="1">Table1[[#This Row],[Rooms]]*10*RANDBETWEEN(10,20)/10</f>
        <v>37.5</v>
      </c>
      <c r="E3249" s="1">
        <f>YEAR(Table1[[#This Row],[Sale_date]])</f>
        <v>2018</v>
      </c>
      <c r="F3249" s="1">
        <f>ROUNDUP(Table1[[#This Row],[month]]/3,0)</f>
        <v>4</v>
      </c>
      <c r="G3249" s="1">
        <f>MONTH(Table1[[#This Row],[Sale_date]])</f>
        <v>11</v>
      </c>
      <c r="H3249" s="1">
        <f>WEEKNUM(Table1[[#This Row],[Sale_date]])</f>
        <v>47</v>
      </c>
      <c r="I3249" s="1">
        <f>DAY(Table1[[#This Row],[Sale_date]])</f>
        <v>22</v>
      </c>
      <c r="J3249" s="4">
        <f>Table1[[#This Row],[Sale_date]]-DATE(YEAR(Table1[[#This Row],[Sale_date]]),1,1)+1</f>
        <v>326</v>
      </c>
      <c r="K3249" s="1">
        <f>WEEKDAY(Table1[[#This Row],[Sale_date]])</f>
        <v>5</v>
      </c>
      <c r="L3249" s="2">
        <v>43426</v>
      </c>
    </row>
    <row r="3250" spans="1:12" x14ac:dyDescent="0.25">
      <c r="A32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23826450.804642305</v>
      </c>
      <c r="B3250">
        <f t="shared" ca="1" si="100"/>
        <v>3.5</v>
      </c>
      <c r="C3250">
        <f t="shared" ca="1" si="101"/>
        <v>6</v>
      </c>
      <c r="D3250">
        <f ca="1">Table1[[#This Row],[Rooms]]*10*RANDBETWEEN(10,20)/10</f>
        <v>66.5</v>
      </c>
      <c r="E3250" s="1">
        <f>YEAR(Table1[[#This Row],[Sale_date]])</f>
        <v>2018</v>
      </c>
      <c r="F3250" s="1">
        <f>ROUNDUP(Table1[[#This Row],[month]]/3,0)</f>
        <v>4</v>
      </c>
      <c r="G3250" s="1">
        <f>MONTH(Table1[[#This Row],[Sale_date]])</f>
        <v>11</v>
      </c>
      <c r="H3250" s="1">
        <f>WEEKNUM(Table1[[#This Row],[Sale_date]])</f>
        <v>47</v>
      </c>
      <c r="I3250" s="1">
        <f>DAY(Table1[[#This Row],[Sale_date]])</f>
        <v>23</v>
      </c>
      <c r="J3250" s="4">
        <f>Table1[[#This Row],[Sale_date]]-DATE(YEAR(Table1[[#This Row],[Sale_date]]),1,1)+1</f>
        <v>327</v>
      </c>
      <c r="K3250" s="1">
        <f>WEEKDAY(Table1[[#This Row],[Sale_date]])</f>
        <v>6</v>
      </c>
      <c r="L3250" s="2">
        <v>43427</v>
      </c>
    </row>
    <row r="3251" spans="1:12" x14ac:dyDescent="0.25">
      <c r="A32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15097684.02</v>
      </c>
      <c r="B3251">
        <f t="shared" ca="1" si="100"/>
        <v>4</v>
      </c>
      <c r="C3251">
        <f t="shared" ca="1" si="101"/>
        <v>7</v>
      </c>
      <c r="D3251">
        <f ca="1">Table1[[#This Row],[Rooms]]*10*RANDBETWEEN(10,20)/10</f>
        <v>64</v>
      </c>
      <c r="E3251" s="1">
        <f>YEAR(Table1[[#This Row],[Sale_date]])</f>
        <v>2018</v>
      </c>
      <c r="F3251" s="1">
        <f>ROUNDUP(Table1[[#This Row],[month]]/3,0)</f>
        <v>4</v>
      </c>
      <c r="G3251" s="1">
        <f>MONTH(Table1[[#This Row],[Sale_date]])</f>
        <v>11</v>
      </c>
      <c r="H3251" s="1">
        <f>WEEKNUM(Table1[[#This Row],[Sale_date]])</f>
        <v>47</v>
      </c>
      <c r="I3251" s="1">
        <f>DAY(Table1[[#This Row],[Sale_date]])</f>
        <v>24</v>
      </c>
      <c r="J3251" s="4">
        <f>Table1[[#This Row],[Sale_date]]-DATE(YEAR(Table1[[#This Row],[Sale_date]]),1,1)+1</f>
        <v>328</v>
      </c>
      <c r="K3251" s="1">
        <f>WEEKDAY(Table1[[#This Row],[Sale_date]])</f>
        <v>7</v>
      </c>
      <c r="L3251" s="2">
        <v>43428</v>
      </c>
    </row>
    <row r="3252" spans="1:12" x14ac:dyDescent="0.25">
      <c r="A32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6974454</v>
      </c>
      <c r="B3252">
        <f t="shared" ca="1" si="100"/>
        <v>2</v>
      </c>
      <c r="C3252">
        <f t="shared" ca="1" si="101"/>
        <v>3</v>
      </c>
      <c r="D3252">
        <f ca="1">Table1[[#This Row],[Rooms]]*10*RANDBETWEEN(10,20)/10</f>
        <v>32</v>
      </c>
      <c r="E3252" s="1">
        <f>YEAR(Table1[[#This Row],[Sale_date]])</f>
        <v>2018</v>
      </c>
      <c r="F3252" s="1">
        <f>ROUNDUP(Table1[[#This Row],[month]]/3,0)</f>
        <v>4</v>
      </c>
      <c r="G3252" s="1">
        <f>MONTH(Table1[[#This Row],[Sale_date]])</f>
        <v>11</v>
      </c>
      <c r="H3252" s="1">
        <f>WEEKNUM(Table1[[#This Row],[Sale_date]])</f>
        <v>48</v>
      </c>
      <c r="I3252" s="1">
        <f>DAY(Table1[[#This Row],[Sale_date]])</f>
        <v>25</v>
      </c>
      <c r="J3252" s="4">
        <f>Table1[[#This Row],[Sale_date]]-DATE(YEAR(Table1[[#This Row],[Sale_date]]),1,1)+1</f>
        <v>329</v>
      </c>
      <c r="K3252" s="1">
        <f>WEEKDAY(Table1[[#This Row],[Sale_date]])</f>
        <v>1</v>
      </c>
      <c r="L3252" s="2">
        <v>43429</v>
      </c>
    </row>
    <row r="3253" spans="1:12" x14ac:dyDescent="0.25">
      <c r="A32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9426850.4118046239</v>
      </c>
      <c r="B3253">
        <f t="shared" ca="1" si="100"/>
        <v>2.5</v>
      </c>
      <c r="C3253">
        <f t="shared" ca="1" si="101"/>
        <v>6</v>
      </c>
      <c r="D3253">
        <f ca="1">Table1[[#This Row],[Rooms]]*10*RANDBETWEEN(10,20)/10</f>
        <v>47.5</v>
      </c>
      <c r="E3253" s="1">
        <f>YEAR(Table1[[#This Row],[Sale_date]])</f>
        <v>2018</v>
      </c>
      <c r="F3253" s="1">
        <f>ROUNDUP(Table1[[#This Row],[month]]/3,0)</f>
        <v>4</v>
      </c>
      <c r="G3253" s="1">
        <f>MONTH(Table1[[#This Row],[Sale_date]])</f>
        <v>11</v>
      </c>
      <c r="H3253" s="1">
        <f>WEEKNUM(Table1[[#This Row],[Sale_date]])</f>
        <v>48</v>
      </c>
      <c r="I3253" s="1">
        <f>DAY(Table1[[#This Row],[Sale_date]])</f>
        <v>26</v>
      </c>
      <c r="J3253" s="4">
        <f>Table1[[#This Row],[Sale_date]]-DATE(YEAR(Table1[[#This Row],[Sale_date]]),1,1)+1</f>
        <v>330</v>
      </c>
      <c r="K3253" s="1">
        <f>WEEKDAY(Table1[[#This Row],[Sale_date]])</f>
        <v>2</v>
      </c>
      <c r="L3253" s="2">
        <v>43430</v>
      </c>
    </row>
    <row r="3254" spans="1:12" x14ac:dyDescent="0.25">
      <c r="A32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2682095.1749333055</v>
      </c>
      <c r="B3254">
        <f t="shared" ca="1" si="100"/>
        <v>1</v>
      </c>
      <c r="C3254">
        <f t="shared" ca="1" si="101"/>
        <v>7</v>
      </c>
      <c r="D3254">
        <f ca="1">Table1[[#This Row],[Rooms]]*10*RANDBETWEEN(10,20)/10</f>
        <v>14</v>
      </c>
      <c r="E3254" s="1">
        <f>YEAR(Table1[[#This Row],[Sale_date]])</f>
        <v>2018</v>
      </c>
      <c r="F3254" s="1">
        <f>ROUNDUP(Table1[[#This Row],[month]]/3,0)</f>
        <v>4</v>
      </c>
      <c r="G3254" s="1">
        <f>MONTH(Table1[[#This Row],[Sale_date]])</f>
        <v>11</v>
      </c>
      <c r="H3254" s="1">
        <f>WEEKNUM(Table1[[#This Row],[Sale_date]])</f>
        <v>48</v>
      </c>
      <c r="I3254" s="1">
        <f>DAY(Table1[[#This Row],[Sale_date]])</f>
        <v>27</v>
      </c>
      <c r="J3254" s="4">
        <f>Table1[[#This Row],[Sale_date]]-DATE(YEAR(Table1[[#This Row],[Sale_date]]),1,1)+1</f>
        <v>331</v>
      </c>
      <c r="K3254" s="1">
        <f>WEEKDAY(Table1[[#This Row],[Sale_date]])</f>
        <v>3</v>
      </c>
      <c r="L3254" s="2">
        <v>43431</v>
      </c>
    </row>
    <row r="3255" spans="1:12" x14ac:dyDescent="0.25">
      <c r="A32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4473466.2785865562</v>
      </c>
      <c r="B3255">
        <f t="shared" ca="1" si="100"/>
        <v>1.5</v>
      </c>
      <c r="C3255">
        <f t="shared" ca="1" si="101"/>
        <v>2</v>
      </c>
      <c r="D3255">
        <f ca="1">Table1[[#This Row],[Rooms]]*10*RANDBETWEEN(10,20)/10</f>
        <v>24</v>
      </c>
      <c r="E3255" s="1">
        <f>YEAR(Table1[[#This Row],[Sale_date]])</f>
        <v>2018</v>
      </c>
      <c r="F3255" s="1">
        <f>ROUNDUP(Table1[[#This Row],[month]]/3,0)</f>
        <v>4</v>
      </c>
      <c r="G3255" s="1">
        <f>MONTH(Table1[[#This Row],[Sale_date]])</f>
        <v>11</v>
      </c>
      <c r="H3255" s="1">
        <f>WEEKNUM(Table1[[#This Row],[Sale_date]])</f>
        <v>48</v>
      </c>
      <c r="I3255" s="1">
        <f>DAY(Table1[[#This Row],[Sale_date]])</f>
        <v>28</v>
      </c>
      <c r="J3255" s="4">
        <f>Table1[[#This Row],[Sale_date]]-DATE(YEAR(Table1[[#This Row],[Sale_date]]),1,1)+1</f>
        <v>332</v>
      </c>
      <c r="K3255" s="1">
        <f>WEEKDAY(Table1[[#This Row],[Sale_date]])</f>
        <v>4</v>
      </c>
      <c r="L3255" s="2">
        <v>43432</v>
      </c>
    </row>
    <row r="3256" spans="1:12" x14ac:dyDescent="0.25">
      <c r="A32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6229383.7326606447</v>
      </c>
      <c r="B3256">
        <f t="shared" ca="1" si="100"/>
        <v>2.5</v>
      </c>
      <c r="C3256">
        <f t="shared" ca="1" si="101"/>
        <v>4</v>
      </c>
      <c r="D3256">
        <f ca="1">Table1[[#This Row],[Rooms]]*10*RANDBETWEEN(10,20)/10</f>
        <v>30</v>
      </c>
      <c r="E3256" s="1">
        <f>YEAR(Table1[[#This Row],[Sale_date]])</f>
        <v>2018</v>
      </c>
      <c r="F3256" s="1">
        <f>ROUNDUP(Table1[[#This Row],[month]]/3,0)</f>
        <v>4</v>
      </c>
      <c r="G3256" s="1">
        <f>MONTH(Table1[[#This Row],[Sale_date]])</f>
        <v>11</v>
      </c>
      <c r="H3256" s="1">
        <f>WEEKNUM(Table1[[#This Row],[Sale_date]])</f>
        <v>48</v>
      </c>
      <c r="I3256" s="1">
        <f>DAY(Table1[[#This Row],[Sale_date]])</f>
        <v>29</v>
      </c>
      <c r="J3256" s="4">
        <f>Table1[[#This Row],[Sale_date]]-DATE(YEAR(Table1[[#This Row],[Sale_date]]),1,1)+1</f>
        <v>333</v>
      </c>
      <c r="K3256" s="1">
        <f>WEEKDAY(Table1[[#This Row],[Sale_date]])</f>
        <v>5</v>
      </c>
      <c r="L3256" s="2">
        <v>43433</v>
      </c>
    </row>
    <row r="3257" spans="1:12" x14ac:dyDescent="0.25">
      <c r="A32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8503817.0168518554</v>
      </c>
      <c r="B3257">
        <f t="shared" ca="1" si="100"/>
        <v>1.5</v>
      </c>
      <c r="C3257">
        <f t="shared" ca="1" si="101"/>
        <v>7</v>
      </c>
      <c r="D3257">
        <f ca="1">Table1[[#This Row],[Rooms]]*10*RANDBETWEEN(10,20)/10</f>
        <v>21</v>
      </c>
      <c r="E3257" s="1">
        <f>YEAR(Table1[[#This Row],[Sale_date]])</f>
        <v>2018</v>
      </c>
      <c r="F3257" s="1">
        <f>ROUNDUP(Table1[[#This Row],[month]]/3,0)</f>
        <v>4</v>
      </c>
      <c r="G3257" s="1">
        <f>MONTH(Table1[[#This Row],[Sale_date]])</f>
        <v>11</v>
      </c>
      <c r="H3257" s="1">
        <f>WEEKNUM(Table1[[#This Row],[Sale_date]])</f>
        <v>48</v>
      </c>
      <c r="I3257" s="1">
        <f>DAY(Table1[[#This Row],[Sale_date]])</f>
        <v>30</v>
      </c>
      <c r="J3257" s="4">
        <f>Table1[[#This Row],[Sale_date]]-DATE(YEAR(Table1[[#This Row],[Sale_date]]),1,1)+1</f>
        <v>334</v>
      </c>
      <c r="K3257" s="1">
        <f>WEEKDAY(Table1[[#This Row],[Sale_date]])</f>
        <v>6</v>
      </c>
      <c r="L3257" s="2">
        <v>43434</v>
      </c>
    </row>
    <row r="3258" spans="1:12" x14ac:dyDescent="0.25">
      <c r="A32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17900082.640988763</v>
      </c>
      <c r="B3258">
        <f t="shared" ca="1" si="100"/>
        <v>4</v>
      </c>
      <c r="C3258">
        <f t="shared" ca="1" si="101"/>
        <v>5</v>
      </c>
      <c r="D3258">
        <f ca="1">Table1[[#This Row],[Rooms]]*10*RANDBETWEEN(10,20)/10</f>
        <v>80</v>
      </c>
      <c r="E3258" s="1">
        <f>YEAR(Table1[[#This Row],[Sale_date]])</f>
        <v>2018</v>
      </c>
      <c r="F3258" s="1">
        <f>ROUNDUP(Table1[[#This Row],[month]]/3,0)</f>
        <v>4</v>
      </c>
      <c r="G3258" s="1">
        <f>MONTH(Table1[[#This Row],[Sale_date]])</f>
        <v>12</v>
      </c>
      <c r="H3258" s="1">
        <f>WEEKNUM(Table1[[#This Row],[Sale_date]])</f>
        <v>48</v>
      </c>
      <c r="I3258" s="1">
        <f>DAY(Table1[[#This Row],[Sale_date]])</f>
        <v>1</v>
      </c>
      <c r="J3258" s="4">
        <f>Table1[[#This Row],[Sale_date]]-DATE(YEAR(Table1[[#This Row],[Sale_date]]),1,1)+1</f>
        <v>335</v>
      </c>
      <c r="K3258" s="1">
        <f>WEEKDAY(Table1[[#This Row],[Sale_date]])</f>
        <v>7</v>
      </c>
      <c r="L3258" s="2">
        <v>43435</v>
      </c>
    </row>
    <row r="3259" spans="1:12" x14ac:dyDescent="0.25">
      <c r="A32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13621075.423815629</v>
      </c>
      <c r="B3259">
        <f t="shared" ca="1" si="100"/>
        <v>2</v>
      </c>
      <c r="C3259">
        <f t="shared" ca="1" si="101"/>
        <v>8</v>
      </c>
      <c r="D3259">
        <f ca="1">Table1[[#This Row],[Rooms]]*10*RANDBETWEEN(10,20)/10</f>
        <v>40</v>
      </c>
      <c r="E3259" s="1">
        <f>YEAR(Table1[[#This Row],[Sale_date]])</f>
        <v>2018</v>
      </c>
      <c r="F3259" s="1">
        <f>ROUNDUP(Table1[[#This Row],[month]]/3,0)</f>
        <v>4</v>
      </c>
      <c r="G3259" s="1">
        <f>MONTH(Table1[[#This Row],[Sale_date]])</f>
        <v>12</v>
      </c>
      <c r="H3259" s="1">
        <f>WEEKNUM(Table1[[#This Row],[Sale_date]])</f>
        <v>49</v>
      </c>
      <c r="I3259" s="1">
        <f>DAY(Table1[[#This Row],[Sale_date]])</f>
        <v>2</v>
      </c>
      <c r="J3259" s="4">
        <f>Table1[[#This Row],[Sale_date]]-DATE(YEAR(Table1[[#This Row],[Sale_date]]),1,1)+1</f>
        <v>336</v>
      </c>
      <c r="K3259" s="1">
        <f>WEEKDAY(Table1[[#This Row],[Sale_date]])</f>
        <v>1</v>
      </c>
      <c r="L3259" s="2">
        <v>43436</v>
      </c>
    </row>
    <row r="3260" spans="1:12" x14ac:dyDescent="0.25">
      <c r="A32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12642216.437608255</v>
      </c>
      <c r="B3260">
        <f t="shared" ca="1" si="100"/>
        <v>3.5</v>
      </c>
      <c r="C3260">
        <f t="shared" ca="1" si="101"/>
        <v>3</v>
      </c>
      <c r="D3260">
        <f ca="1">Table1[[#This Row],[Rooms]]*10*RANDBETWEEN(10,20)/10</f>
        <v>52.5</v>
      </c>
      <c r="E3260" s="1">
        <f>YEAR(Table1[[#This Row],[Sale_date]])</f>
        <v>2018</v>
      </c>
      <c r="F3260" s="1">
        <f>ROUNDUP(Table1[[#This Row],[month]]/3,0)</f>
        <v>4</v>
      </c>
      <c r="G3260" s="1">
        <f>MONTH(Table1[[#This Row],[Sale_date]])</f>
        <v>12</v>
      </c>
      <c r="H3260" s="1">
        <f>WEEKNUM(Table1[[#This Row],[Sale_date]])</f>
        <v>49</v>
      </c>
      <c r="I3260" s="1">
        <f>DAY(Table1[[#This Row],[Sale_date]])</f>
        <v>3</v>
      </c>
      <c r="J3260" s="4">
        <f>Table1[[#This Row],[Sale_date]]-DATE(YEAR(Table1[[#This Row],[Sale_date]]),1,1)+1</f>
        <v>337</v>
      </c>
      <c r="K3260" s="1">
        <f>WEEKDAY(Table1[[#This Row],[Sale_date]])</f>
        <v>2</v>
      </c>
      <c r="L3260" s="2">
        <v>43437</v>
      </c>
    </row>
    <row r="3261" spans="1:12" x14ac:dyDescent="0.25">
      <c r="A32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7395802.0621266207</v>
      </c>
      <c r="B3261">
        <f t="shared" ca="1" si="100"/>
        <v>3</v>
      </c>
      <c r="C3261">
        <f t="shared" ca="1" si="101"/>
        <v>4</v>
      </c>
      <c r="D3261">
        <f ca="1">Table1[[#This Row],[Rooms]]*10*RANDBETWEEN(10,20)/10</f>
        <v>45</v>
      </c>
      <c r="E3261" s="1">
        <f>YEAR(Table1[[#This Row],[Sale_date]])</f>
        <v>2018</v>
      </c>
      <c r="F3261" s="1">
        <f>ROUNDUP(Table1[[#This Row],[month]]/3,0)</f>
        <v>4</v>
      </c>
      <c r="G3261" s="1">
        <f>MONTH(Table1[[#This Row],[Sale_date]])</f>
        <v>12</v>
      </c>
      <c r="H3261" s="1">
        <f>WEEKNUM(Table1[[#This Row],[Sale_date]])</f>
        <v>49</v>
      </c>
      <c r="I3261" s="1">
        <f>DAY(Table1[[#This Row],[Sale_date]])</f>
        <v>4</v>
      </c>
      <c r="J3261" s="4">
        <f>Table1[[#This Row],[Sale_date]]-DATE(YEAR(Table1[[#This Row],[Sale_date]]),1,1)+1</f>
        <v>338</v>
      </c>
      <c r="K3261" s="1">
        <f>WEEKDAY(Table1[[#This Row],[Sale_date]])</f>
        <v>3</v>
      </c>
      <c r="L3261" s="2">
        <v>43438</v>
      </c>
    </row>
    <row r="3262" spans="1:12" x14ac:dyDescent="0.25">
      <c r="A32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3729200.6026640949</v>
      </c>
      <c r="B3262">
        <f t="shared" ca="1" si="100"/>
        <v>1.5</v>
      </c>
      <c r="C3262">
        <f t="shared" ca="1" si="101"/>
        <v>6</v>
      </c>
      <c r="D3262">
        <f ca="1">Table1[[#This Row],[Rooms]]*10*RANDBETWEEN(10,20)/10</f>
        <v>19.5</v>
      </c>
      <c r="E3262" s="1">
        <f>YEAR(Table1[[#This Row],[Sale_date]])</f>
        <v>2018</v>
      </c>
      <c r="F3262" s="1">
        <f>ROUNDUP(Table1[[#This Row],[month]]/3,0)</f>
        <v>4</v>
      </c>
      <c r="G3262" s="1">
        <f>MONTH(Table1[[#This Row],[Sale_date]])</f>
        <v>12</v>
      </c>
      <c r="H3262" s="1">
        <f>WEEKNUM(Table1[[#This Row],[Sale_date]])</f>
        <v>49</v>
      </c>
      <c r="I3262" s="1">
        <f>DAY(Table1[[#This Row],[Sale_date]])</f>
        <v>5</v>
      </c>
      <c r="J3262" s="4">
        <f>Table1[[#This Row],[Sale_date]]-DATE(YEAR(Table1[[#This Row],[Sale_date]]),1,1)+1</f>
        <v>339</v>
      </c>
      <c r="K3262" s="1">
        <f>WEEKDAY(Table1[[#This Row],[Sale_date]])</f>
        <v>4</v>
      </c>
      <c r="L3262" s="2">
        <v>43439</v>
      </c>
    </row>
    <row r="3263" spans="1:12" x14ac:dyDescent="0.25">
      <c r="A32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9478075.090548655</v>
      </c>
      <c r="B3263">
        <f t="shared" ca="1" si="100"/>
        <v>2</v>
      </c>
      <c r="C3263">
        <f t="shared" ca="1" si="101"/>
        <v>4</v>
      </c>
      <c r="D3263">
        <f ca="1">Table1[[#This Row],[Rooms]]*10*RANDBETWEEN(10,20)/10</f>
        <v>36</v>
      </c>
      <c r="E3263" s="1">
        <f>YEAR(Table1[[#This Row],[Sale_date]])</f>
        <v>2018</v>
      </c>
      <c r="F3263" s="1">
        <f>ROUNDUP(Table1[[#This Row],[month]]/3,0)</f>
        <v>4</v>
      </c>
      <c r="G3263" s="1">
        <f>MONTH(Table1[[#This Row],[Sale_date]])</f>
        <v>12</v>
      </c>
      <c r="H3263" s="1">
        <f>WEEKNUM(Table1[[#This Row],[Sale_date]])</f>
        <v>49</v>
      </c>
      <c r="I3263" s="1">
        <f>DAY(Table1[[#This Row],[Sale_date]])</f>
        <v>6</v>
      </c>
      <c r="J3263" s="4">
        <f>Table1[[#This Row],[Sale_date]]-DATE(YEAR(Table1[[#This Row],[Sale_date]]),1,1)+1</f>
        <v>340</v>
      </c>
      <c r="K3263" s="1">
        <f>WEEKDAY(Table1[[#This Row],[Sale_date]])</f>
        <v>5</v>
      </c>
      <c r="L3263" s="2">
        <v>43440</v>
      </c>
    </row>
    <row r="3264" spans="1:12" x14ac:dyDescent="0.25">
      <c r="A32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12339253.023402875</v>
      </c>
      <c r="B3264">
        <f t="shared" ca="1" si="100"/>
        <v>3</v>
      </c>
      <c r="C3264">
        <f t="shared" ca="1" si="101"/>
        <v>3</v>
      </c>
      <c r="D3264">
        <f ca="1">Table1[[#This Row],[Rooms]]*10*RANDBETWEEN(10,20)/10</f>
        <v>36</v>
      </c>
      <c r="E3264" s="1">
        <f>YEAR(Table1[[#This Row],[Sale_date]])</f>
        <v>2018</v>
      </c>
      <c r="F3264" s="1">
        <f>ROUNDUP(Table1[[#This Row],[month]]/3,0)</f>
        <v>4</v>
      </c>
      <c r="G3264" s="1">
        <f>MONTH(Table1[[#This Row],[Sale_date]])</f>
        <v>12</v>
      </c>
      <c r="H3264" s="1">
        <f>WEEKNUM(Table1[[#This Row],[Sale_date]])</f>
        <v>49</v>
      </c>
      <c r="I3264" s="1">
        <f>DAY(Table1[[#This Row],[Sale_date]])</f>
        <v>7</v>
      </c>
      <c r="J3264" s="4">
        <f>Table1[[#This Row],[Sale_date]]-DATE(YEAR(Table1[[#This Row],[Sale_date]]),1,1)+1</f>
        <v>341</v>
      </c>
      <c r="K3264" s="1">
        <f>WEEKDAY(Table1[[#This Row],[Sale_date]])</f>
        <v>6</v>
      </c>
      <c r="L3264" s="2">
        <v>43441</v>
      </c>
    </row>
    <row r="3265" spans="1:12" x14ac:dyDescent="0.25">
      <c r="A32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7544188.3369135577</v>
      </c>
      <c r="B3265">
        <f t="shared" ca="1" si="100"/>
        <v>2.5</v>
      </c>
      <c r="C3265">
        <f t="shared" ca="1" si="101"/>
        <v>5</v>
      </c>
      <c r="D3265">
        <f ca="1">Table1[[#This Row],[Rooms]]*10*RANDBETWEEN(10,20)/10</f>
        <v>47.5</v>
      </c>
      <c r="E3265" s="1">
        <f>YEAR(Table1[[#This Row],[Sale_date]])</f>
        <v>2018</v>
      </c>
      <c r="F3265" s="1">
        <f>ROUNDUP(Table1[[#This Row],[month]]/3,0)</f>
        <v>4</v>
      </c>
      <c r="G3265" s="1">
        <f>MONTH(Table1[[#This Row],[Sale_date]])</f>
        <v>12</v>
      </c>
      <c r="H3265" s="1">
        <f>WEEKNUM(Table1[[#This Row],[Sale_date]])</f>
        <v>49</v>
      </c>
      <c r="I3265" s="1">
        <f>DAY(Table1[[#This Row],[Sale_date]])</f>
        <v>8</v>
      </c>
      <c r="J3265" s="4">
        <f>Table1[[#This Row],[Sale_date]]-DATE(YEAR(Table1[[#This Row],[Sale_date]]),1,1)+1</f>
        <v>342</v>
      </c>
      <c r="K3265" s="1">
        <f>WEEKDAY(Table1[[#This Row],[Sale_date]])</f>
        <v>7</v>
      </c>
      <c r="L3265" s="2">
        <v>43442</v>
      </c>
    </row>
    <row r="3266" spans="1:12" x14ac:dyDescent="0.25">
      <c r="A32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11105338.17381699</v>
      </c>
      <c r="B3266">
        <f t="shared" ref="B3266:B3329" ca="1" si="102">MROUND(RANDBETWEEN(10,40)/10,0.5)</f>
        <v>4</v>
      </c>
      <c r="C3266">
        <f t="shared" ref="C3266:C3329" ca="1" si="103">RANDBETWEEN(1,10)</f>
        <v>7</v>
      </c>
      <c r="D3266">
        <f ca="1">Table1[[#This Row],[Rooms]]*10*RANDBETWEEN(10,20)/10</f>
        <v>80</v>
      </c>
      <c r="E3266" s="1">
        <f>YEAR(Table1[[#This Row],[Sale_date]])</f>
        <v>2018</v>
      </c>
      <c r="F3266" s="1">
        <f>ROUNDUP(Table1[[#This Row],[month]]/3,0)</f>
        <v>4</v>
      </c>
      <c r="G3266" s="1">
        <f>MONTH(Table1[[#This Row],[Sale_date]])</f>
        <v>12</v>
      </c>
      <c r="H3266" s="1">
        <f>WEEKNUM(Table1[[#This Row],[Sale_date]])</f>
        <v>50</v>
      </c>
      <c r="I3266" s="1">
        <f>DAY(Table1[[#This Row],[Sale_date]])</f>
        <v>9</v>
      </c>
      <c r="J3266" s="4">
        <f>Table1[[#This Row],[Sale_date]]-DATE(YEAR(Table1[[#This Row],[Sale_date]]),1,1)+1</f>
        <v>343</v>
      </c>
      <c r="K3266" s="1">
        <f>WEEKDAY(Table1[[#This Row],[Sale_date]])</f>
        <v>1</v>
      </c>
      <c r="L3266" s="2">
        <v>43443</v>
      </c>
    </row>
    <row r="3267" spans="1:12" x14ac:dyDescent="0.25">
      <c r="A32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5276091.9608431999</v>
      </c>
      <c r="B3267">
        <f t="shared" ca="1" si="102"/>
        <v>1.5</v>
      </c>
      <c r="C3267">
        <f t="shared" ca="1" si="103"/>
        <v>1</v>
      </c>
      <c r="D3267">
        <f ca="1">Table1[[#This Row],[Rooms]]*10*RANDBETWEEN(10,20)/10</f>
        <v>30</v>
      </c>
      <c r="E3267" s="1">
        <f>YEAR(Table1[[#This Row],[Sale_date]])</f>
        <v>2018</v>
      </c>
      <c r="F3267" s="1">
        <f>ROUNDUP(Table1[[#This Row],[month]]/3,0)</f>
        <v>4</v>
      </c>
      <c r="G3267" s="1">
        <f>MONTH(Table1[[#This Row],[Sale_date]])</f>
        <v>12</v>
      </c>
      <c r="H3267" s="1">
        <f>WEEKNUM(Table1[[#This Row],[Sale_date]])</f>
        <v>50</v>
      </c>
      <c r="I3267" s="1">
        <f>DAY(Table1[[#This Row],[Sale_date]])</f>
        <v>10</v>
      </c>
      <c r="J3267" s="4">
        <f>Table1[[#This Row],[Sale_date]]-DATE(YEAR(Table1[[#This Row],[Sale_date]]),1,1)+1</f>
        <v>344</v>
      </c>
      <c r="K3267" s="1">
        <f>WEEKDAY(Table1[[#This Row],[Sale_date]])</f>
        <v>2</v>
      </c>
      <c r="L3267" s="2">
        <v>43444</v>
      </c>
    </row>
    <row r="3268" spans="1:12" x14ac:dyDescent="0.25">
      <c r="A32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5678822.7574208751</v>
      </c>
      <c r="B3268">
        <f t="shared" ca="1" si="102"/>
        <v>3</v>
      </c>
      <c r="C3268">
        <f t="shared" ca="1" si="103"/>
        <v>9</v>
      </c>
      <c r="D3268">
        <f ca="1">Table1[[#This Row],[Rooms]]*10*RANDBETWEEN(10,20)/10</f>
        <v>30</v>
      </c>
      <c r="E3268" s="1">
        <f>YEAR(Table1[[#This Row],[Sale_date]])</f>
        <v>2018</v>
      </c>
      <c r="F3268" s="1">
        <f>ROUNDUP(Table1[[#This Row],[month]]/3,0)</f>
        <v>4</v>
      </c>
      <c r="G3268" s="1">
        <f>MONTH(Table1[[#This Row],[Sale_date]])</f>
        <v>12</v>
      </c>
      <c r="H3268" s="1">
        <f>WEEKNUM(Table1[[#This Row],[Sale_date]])</f>
        <v>50</v>
      </c>
      <c r="I3268" s="1">
        <f>DAY(Table1[[#This Row],[Sale_date]])</f>
        <v>11</v>
      </c>
      <c r="J3268" s="4">
        <f>Table1[[#This Row],[Sale_date]]-DATE(YEAR(Table1[[#This Row],[Sale_date]]),1,1)+1</f>
        <v>345</v>
      </c>
      <c r="K3268" s="1">
        <f>WEEKDAY(Table1[[#This Row],[Sale_date]])</f>
        <v>3</v>
      </c>
      <c r="L3268" s="2">
        <v>43445</v>
      </c>
    </row>
    <row r="3269" spans="1:12" x14ac:dyDescent="0.25">
      <c r="A32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9102383.7771076821</v>
      </c>
      <c r="B3269">
        <f t="shared" ca="1" si="102"/>
        <v>2.5</v>
      </c>
      <c r="C3269">
        <f t="shared" ca="1" si="103"/>
        <v>9</v>
      </c>
      <c r="D3269">
        <f ca="1">Table1[[#This Row],[Rooms]]*10*RANDBETWEEN(10,20)/10</f>
        <v>50</v>
      </c>
      <c r="E3269" s="1">
        <f>YEAR(Table1[[#This Row],[Sale_date]])</f>
        <v>2018</v>
      </c>
      <c r="F3269" s="1">
        <f>ROUNDUP(Table1[[#This Row],[month]]/3,0)</f>
        <v>4</v>
      </c>
      <c r="G3269" s="1">
        <f>MONTH(Table1[[#This Row],[Sale_date]])</f>
        <v>12</v>
      </c>
      <c r="H3269" s="1">
        <f>WEEKNUM(Table1[[#This Row],[Sale_date]])</f>
        <v>50</v>
      </c>
      <c r="I3269" s="1">
        <f>DAY(Table1[[#This Row],[Sale_date]])</f>
        <v>12</v>
      </c>
      <c r="J3269" s="4">
        <f>Table1[[#This Row],[Sale_date]]-DATE(YEAR(Table1[[#This Row],[Sale_date]]),1,1)+1</f>
        <v>346</v>
      </c>
      <c r="K3269" s="1">
        <f>WEEKDAY(Table1[[#This Row],[Sale_date]])</f>
        <v>4</v>
      </c>
      <c r="L3269" s="2">
        <v>43446</v>
      </c>
    </row>
    <row r="3270" spans="1:12" x14ac:dyDescent="0.25">
      <c r="A32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11662384.176778071</v>
      </c>
      <c r="B3270">
        <f t="shared" ca="1" si="102"/>
        <v>3</v>
      </c>
      <c r="C3270">
        <f t="shared" ca="1" si="103"/>
        <v>5</v>
      </c>
      <c r="D3270">
        <f ca="1">Table1[[#This Row],[Rooms]]*10*RANDBETWEEN(10,20)/10</f>
        <v>51</v>
      </c>
      <c r="E3270" s="1">
        <f>YEAR(Table1[[#This Row],[Sale_date]])</f>
        <v>2018</v>
      </c>
      <c r="F3270" s="1">
        <f>ROUNDUP(Table1[[#This Row],[month]]/3,0)</f>
        <v>4</v>
      </c>
      <c r="G3270" s="1">
        <f>MONTH(Table1[[#This Row],[Sale_date]])</f>
        <v>12</v>
      </c>
      <c r="H3270" s="1">
        <f>WEEKNUM(Table1[[#This Row],[Sale_date]])</f>
        <v>50</v>
      </c>
      <c r="I3270" s="1">
        <f>DAY(Table1[[#This Row],[Sale_date]])</f>
        <v>13</v>
      </c>
      <c r="J3270" s="4">
        <f>Table1[[#This Row],[Sale_date]]-DATE(YEAR(Table1[[#This Row],[Sale_date]]),1,1)+1</f>
        <v>347</v>
      </c>
      <c r="K3270" s="1">
        <f>WEEKDAY(Table1[[#This Row],[Sale_date]])</f>
        <v>5</v>
      </c>
      <c r="L3270" s="2">
        <v>43447</v>
      </c>
    </row>
    <row r="3271" spans="1:12" x14ac:dyDescent="0.25">
      <c r="A32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5773259.8803098295</v>
      </c>
      <c r="B3271">
        <f t="shared" ca="1" si="102"/>
        <v>2</v>
      </c>
      <c r="C3271">
        <f t="shared" ca="1" si="103"/>
        <v>9</v>
      </c>
      <c r="D3271">
        <f ca="1">Table1[[#This Row],[Rooms]]*10*RANDBETWEEN(10,20)/10</f>
        <v>38</v>
      </c>
      <c r="E3271" s="1">
        <f>YEAR(Table1[[#This Row],[Sale_date]])</f>
        <v>2018</v>
      </c>
      <c r="F3271" s="1">
        <f>ROUNDUP(Table1[[#This Row],[month]]/3,0)</f>
        <v>4</v>
      </c>
      <c r="G3271" s="1">
        <f>MONTH(Table1[[#This Row],[Sale_date]])</f>
        <v>12</v>
      </c>
      <c r="H3271" s="1">
        <f>WEEKNUM(Table1[[#This Row],[Sale_date]])</f>
        <v>50</v>
      </c>
      <c r="I3271" s="1">
        <f>DAY(Table1[[#This Row],[Sale_date]])</f>
        <v>14</v>
      </c>
      <c r="J3271" s="4">
        <f>Table1[[#This Row],[Sale_date]]-DATE(YEAR(Table1[[#This Row],[Sale_date]]),1,1)+1</f>
        <v>348</v>
      </c>
      <c r="K3271" s="1">
        <f>WEEKDAY(Table1[[#This Row],[Sale_date]])</f>
        <v>6</v>
      </c>
      <c r="L3271" s="2">
        <v>43448</v>
      </c>
    </row>
    <row r="3272" spans="1:12" x14ac:dyDescent="0.25">
      <c r="A32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7213732.15883586</v>
      </c>
      <c r="B3272">
        <f t="shared" ca="1" si="102"/>
        <v>1</v>
      </c>
      <c r="C3272">
        <f t="shared" ca="1" si="103"/>
        <v>10</v>
      </c>
      <c r="D3272">
        <f ca="1">Table1[[#This Row],[Rooms]]*10*RANDBETWEEN(10,20)/10</f>
        <v>16</v>
      </c>
      <c r="E3272" s="1">
        <f>YEAR(Table1[[#This Row],[Sale_date]])</f>
        <v>2018</v>
      </c>
      <c r="F3272" s="1">
        <f>ROUNDUP(Table1[[#This Row],[month]]/3,0)</f>
        <v>4</v>
      </c>
      <c r="G3272" s="1">
        <f>MONTH(Table1[[#This Row],[Sale_date]])</f>
        <v>12</v>
      </c>
      <c r="H3272" s="1">
        <f>WEEKNUM(Table1[[#This Row],[Sale_date]])</f>
        <v>50</v>
      </c>
      <c r="I3272" s="1">
        <f>DAY(Table1[[#This Row],[Sale_date]])</f>
        <v>15</v>
      </c>
      <c r="J3272" s="4">
        <f>Table1[[#This Row],[Sale_date]]-DATE(YEAR(Table1[[#This Row],[Sale_date]]),1,1)+1</f>
        <v>349</v>
      </c>
      <c r="K3272" s="1">
        <f>WEEKDAY(Table1[[#This Row],[Sale_date]])</f>
        <v>7</v>
      </c>
      <c r="L3272" s="2">
        <v>43449</v>
      </c>
    </row>
    <row r="3273" spans="1:12" x14ac:dyDescent="0.25">
      <c r="A32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9678626.2352879755</v>
      </c>
      <c r="B3273">
        <f t="shared" ca="1" si="102"/>
        <v>3</v>
      </c>
      <c r="C3273">
        <f t="shared" ca="1" si="103"/>
        <v>8</v>
      </c>
      <c r="D3273">
        <f ca="1">Table1[[#This Row],[Rooms]]*10*RANDBETWEEN(10,20)/10</f>
        <v>51</v>
      </c>
      <c r="E3273" s="1">
        <f>YEAR(Table1[[#This Row],[Sale_date]])</f>
        <v>2018</v>
      </c>
      <c r="F3273" s="1">
        <f>ROUNDUP(Table1[[#This Row],[month]]/3,0)</f>
        <v>4</v>
      </c>
      <c r="G3273" s="1">
        <f>MONTH(Table1[[#This Row],[Sale_date]])</f>
        <v>12</v>
      </c>
      <c r="H3273" s="1">
        <f>WEEKNUM(Table1[[#This Row],[Sale_date]])</f>
        <v>51</v>
      </c>
      <c r="I3273" s="1">
        <f>DAY(Table1[[#This Row],[Sale_date]])</f>
        <v>16</v>
      </c>
      <c r="J3273" s="4">
        <f>Table1[[#This Row],[Sale_date]]-DATE(YEAR(Table1[[#This Row],[Sale_date]]),1,1)+1</f>
        <v>350</v>
      </c>
      <c r="K3273" s="1">
        <f>WEEKDAY(Table1[[#This Row],[Sale_date]])</f>
        <v>1</v>
      </c>
      <c r="L3273" s="2">
        <v>43450</v>
      </c>
    </row>
    <row r="3274" spans="1:12" x14ac:dyDescent="0.25">
      <c r="A32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9260772.3142542876</v>
      </c>
      <c r="B3274">
        <f t="shared" ca="1" si="102"/>
        <v>3.5</v>
      </c>
      <c r="C3274">
        <f t="shared" ca="1" si="103"/>
        <v>7</v>
      </c>
      <c r="D3274">
        <f ca="1">Table1[[#This Row],[Rooms]]*10*RANDBETWEEN(10,20)/10</f>
        <v>35</v>
      </c>
      <c r="E3274" s="1">
        <f>YEAR(Table1[[#This Row],[Sale_date]])</f>
        <v>2018</v>
      </c>
      <c r="F3274" s="1">
        <f>ROUNDUP(Table1[[#This Row],[month]]/3,0)</f>
        <v>4</v>
      </c>
      <c r="G3274" s="1">
        <f>MONTH(Table1[[#This Row],[Sale_date]])</f>
        <v>12</v>
      </c>
      <c r="H3274" s="1">
        <f>WEEKNUM(Table1[[#This Row],[Sale_date]])</f>
        <v>51</v>
      </c>
      <c r="I3274" s="1">
        <f>DAY(Table1[[#This Row],[Sale_date]])</f>
        <v>17</v>
      </c>
      <c r="J3274" s="4">
        <f>Table1[[#This Row],[Sale_date]]-DATE(YEAR(Table1[[#This Row],[Sale_date]]),1,1)+1</f>
        <v>351</v>
      </c>
      <c r="K3274" s="1">
        <f>WEEKDAY(Table1[[#This Row],[Sale_date]])</f>
        <v>2</v>
      </c>
      <c r="L3274" s="2">
        <v>43451</v>
      </c>
    </row>
    <row r="3275" spans="1:12" x14ac:dyDescent="0.25">
      <c r="A32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12071008.392459333</v>
      </c>
      <c r="B3275">
        <f t="shared" ca="1" si="102"/>
        <v>2</v>
      </c>
      <c r="C3275">
        <f t="shared" ca="1" si="103"/>
        <v>3</v>
      </c>
      <c r="D3275">
        <f ca="1">Table1[[#This Row],[Rooms]]*10*RANDBETWEEN(10,20)/10</f>
        <v>34</v>
      </c>
      <c r="E3275" s="1">
        <f>YEAR(Table1[[#This Row],[Sale_date]])</f>
        <v>2018</v>
      </c>
      <c r="F3275" s="1">
        <f>ROUNDUP(Table1[[#This Row],[month]]/3,0)</f>
        <v>4</v>
      </c>
      <c r="G3275" s="1">
        <f>MONTH(Table1[[#This Row],[Sale_date]])</f>
        <v>12</v>
      </c>
      <c r="H3275" s="1">
        <f>WEEKNUM(Table1[[#This Row],[Sale_date]])</f>
        <v>51</v>
      </c>
      <c r="I3275" s="1">
        <f>DAY(Table1[[#This Row],[Sale_date]])</f>
        <v>18</v>
      </c>
      <c r="J3275" s="4">
        <f>Table1[[#This Row],[Sale_date]]-DATE(YEAR(Table1[[#This Row],[Sale_date]]),1,1)+1</f>
        <v>352</v>
      </c>
      <c r="K3275" s="1">
        <f>WEEKDAY(Table1[[#This Row],[Sale_date]])</f>
        <v>3</v>
      </c>
      <c r="L3275" s="2">
        <v>43452</v>
      </c>
    </row>
    <row r="3276" spans="1:12" x14ac:dyDescent="0.25">
      <c r="A32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4973798.8436594401</v>
      </c>
      <c r="B3276">
        <f t="shared" ca="1" si="102"/>
        <v>1.5</v>
      </c>
      <c r="C3276">
        <f t="shared" ca="1" si="103"/>
        <v>9</v>
      </c>
      <c r="D3276">
        <f ca="1">Table1[[#This Row],[Rooms]]*10*RANDBETWEEN(10,20)/10</f>
        <v>25.5</v>
      </c>
      <c r="E3276" s="1">
        <f>YEAR(Table1[[#This Row],[Sale_date]])</f>
        <v>2018</v>
      </c>
      <c r="F3276" s="1">
        <f>ROUNDUP(Table1[[#This Row],[month]]/3,0)</f>
        <v>4</v>
      </c>
      <c r="G3276" s="1">
        <f>MONTH(Table1[[#This Row],[Sale_date]])</f>
        <v>12</v>
      </c>
      <c r="H3276" s="1">
        <f>WEEKNUM(Table1[[#This Row],[Sale_date]])</f>
        <v>51</v>
      </c>
      <c r="I3276" s="1">
        <f>DAY(Table1[[#This Row],[Sale_date]])</f>
        <v>19</v>
      </c>
      <c r="J3276" s="4">
        <f>Table1[[#This Row],[Sale_date]]-DATE(YEAR(Table1[[#This Row],[Sale_date]]),1,1)+1</f>
        <v>353</v>
      </c>
      <c r="K3276" s="1">
        <f>WEEKDAY(Table1[[#This Row],[Sale_date]])</f>
        <v>4</v>
      </c>
      <c r="L3276" s="2">
        <v>43453</v>
      </c>
    </row>
    <row r="3277" spans="1:12" x14ac:dyDescent="0.25">
      <c r="A32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4715199.3778138114</v>
      </c>
      <c r="B3277">
        <f t="shared" ca="1" si="102"/>
        <v>1</v>
      </c>
      <c r="C3277">
        <f t="shared" ca="1" si="103"/>
        <v>1</v>
      </c>
      <c r="D3277">
        <f ca="1">Table1[[#This Row],[Rooms]]*10*RANDBETWEEN(10,20)/10</f>
        <v>15</v>
      </c>
      <c r="E3277" s="1">
        <f>YEAR(Table1[[#This Row],[Sale_date]])</f>
        <v>2018</v>
      </c>
      <c r="F3277" s="1">
        <f>ROUNDUP(Table1[[#This Row],[month]]/3,0)</f>
        <v>4</v>
      </c>
      <c r="G3277" s="1">
        <f>MONTH(Table1[[#This Row],[Sale_date]])</f>
        <v>12</v>
      </c>
      <c r="H3277" s="1">
        <f>WEEKNUM(Table1[[#This Row],[Sale_date]])</f>
        <v>51</v>
      </c>
      <c r="I3277" s="1">
        <f>DAY(Table1[[#This Row],[Sale_date]])</f>
        <v>20</v>
      </c>
      <c r="J3277" s="4">
        <f>Table1[[#This Row],[Sale_date]]-DATE(YEAR(Table1[[#This Row],[Sale_date]]),1,1)+1</f>
        <v>354</v>
      </c>
      <c r="K3277" s="1">
        <f>WEEKDAY(Table1[[#This Row],[Sale_date]])</f>
        <v>5</v>
      </c>
      <c r="L3277" s="2">
        <v>43454</v>
      </c>
    </row>
    <row r="3278" spans="1:12" x14ac:dyDescent="0.25">
      <c r="A32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11745327.54148991</v>
      </c>
      <c r="B3278">
        <f t="shared" ca="1" si="102"/>
        <v>2.5</v>
      </c>
      <c r="C3278">
        <f t="shared" ca="1" si="103"/>
        <v>10</v>
      </c>
      <c r="D3278">
        <f ca="1">Table1[[#This Row],[Rooms]]*10*RANDBETWEEN(10,20)/10</f>
        <v>37.5</v>
      </c>
      <c r="E3278" s="1">
        <f>YEAR(Table1[[#This Row],[Sale_date]])</f>
        <v>2018</v>
      </c>
      <c r="F3278" s="1">
        <f>ROUNDUP(Table1[[#This Row],[month]]/3,0)</f>
        <v>4</v>
      </c>
      <c r="G3278" s="1">
        <f>MONTH(Table1[[#This Row],[Sale_date]])</f>
        <v>12</v>
      </c>
      <c r="H3278" s="1">
        <f>WEEKNUM(Table1[[#This Row],[Sale_date]])</f>
        <v>51</v>
      </c>
      <c r="I3278" s="1">
        <f>DAY(Table1[[#This Row],[Sale_date]])</f>
        <v>21</v>
      </c>
      <c r="J3278" s="4">
        <f>Table1[[#This Row],[Sale_date]]-DATE(YEAR(Table1[[#This Row],[Sale_date]]),1,1)+1</f>
        <v>355</v>
      </c>
      <c r="K3278" s="1">
        <f>WEEKDAY(Table1[[#This Row],[Sale_date]])</f>
        <v>6</v>
      </c>
      <c r="L3278" s="2">
        <v>43455</v>
      </c>
    </row>
    <row r="3279" spans="1:12" x14ac:dyDescent="0.25">
      <c r="A32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10078813.965868525</v>
      </c>
      <c r="B3279">
        <f t="shared" ca="1" si="102"/>
        <v>2.5</v>
      </c>
      <c r="C3279">
        <f t="shared" ca="1" si="103"/>
        <v>1</v>
      </c>
      <c r="D3279">
        <f ca="1">Table1[[#This Row],[Rooms]]*10*RANDBETWEEN(10,20)/10</f>
        <v>47.5</v>
      </c>
      <c r="E3279" s="1">
        <f>YEAR(Table1[[#This Row],[Sale_date]])</f>
        <v>2018</v>
      </c>
      <c r="F3279" s="1">
        <f>ROUNDUP(Table1[[#This Row],[month]]/3,0)</f>
        <v>4</v>
      </c>
      <c r="G3279" s="1">
        <f>MONTH(Table1[[#This Row],[Sale_date]])</f>
        <v>12</v>
      </c>
      <c r="H3279" s="1">
        <f>WEEKNUM(Table1[[#This Row],[Sale_date]])</f>
        <v>51</v>
      </c>
      <c r="I3279" s="1">
        <f>DAY(Table1[[#This Row],[Sale_date]])</f>
        <v>22</v>
      </c>
      <c r="J3279" s="4">
        <f>Table1[[#This Row],[Sale_date]]-DATE(YEAR(Table1[[#This Row],[Sale_date]]),1,1)+1</f>
        <v>356</v>
      </c>
      <c r="K3279" s="1">
        <f>WEEKDAY(Table1[[#This Row],[Sale_date]])</f>
        <v>7</v>
      </c>
      <c r="L3279" s="2">
        <v>43456</v>
      </c>
    </row>
    <row r="3280" spans="1:12" x14ac:dyDescent="0.25">
      <c r="A32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9143764.8745824788</v>
      </c>
      <c r="B3280">
        <f t="shared" ca="1" si="102"/>
        <v>3</v>
      </c>
      <c r="C3280">
        <f t="shared" ca="1" si="103"/>
        <v>1</v>
      </c>
      <c r="D3280">
        <f ca="1">Table1[[#This Row],[Rooms]]*10*RANDBETWEEN(10,20)/10</f>
        <v>39</v>
      </c>
      <c r="E3280" s="1">
        <f>YEAR(Table1[[#This Row],[Sale_date]])</f>
        <v>2018</v>
      </c>
      <c r="F3280" s="1">
        <f>ROUNDUP(Table1[[#This Row],[month]]/3,0)</f>
        <v>4</v>
      </c>
      <c r="G3280" s="1">
        <f>MONTH(Table1[[#This Row],[Sale_date]])</f>
        <v>12</v>
      </c>
      <c r="H3280" s="1">
        <f>WEEKNUM(Table1[[#This Row],[Sale_date]])</f>
        <v>52</v>
      </c>
      <c r="I3280" s="1">
        <f>DAY(Table1[[#This Row],[Sale_date]])</f>
        <v>23</v>
      </c>
      <c r="J3280" s="4">
        <f>Table1[[#This Row],[Sale_date]]-DATE(YEAR(Table1[[#This Row],[Sale_date]]),1,1)+1</f>
        <v>357</v>
      </c>
      <c r="K3280" s="1">
        <f>WEEKDAY(Table1[[#This Row],[Sale_date]])</f>
        <v>1</v>
      </c>
      <c r="L3280" s="2">
        <v>43457</v>
      </c>
    </row>
    <row r="3281" spans="1:12" x14ac:dyDescent="0.25">
      <c r="A32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7074060.927628153</v>
      </c>
      <c r="B3281">
        <f t="shared" ca="1" si="102"/>
        <v>3</v>
      </c>
      <c r="C3281">
        <f t="shared" ca="1" si="103"/>
        <v>3</v>
      </c>
      <c r="D3281">
        <f ca="1">Table1[[#This Row],[Rooms]]*10*RANDBETWEEN(10,20)/10</f>
        <v>45</v>
      </c>
      <c r="E3281" s="1">
        <f>YEAR(Table1[[#This Row],[Sale_date]])</f>
        <v>2018</v>
      </c>
      <c r="F3281" s="1">
        <f>ROUNDUP(Table1[[#This Row],[month]]/3,0)</f>
        <v>4</v>
      </c>
      <c r="G3281" s="1">
        <f>MONTH(Table1[[#This Row],[Sale_date]])</f>
        <v>12</v>
      </c>
      <c r="H3281" s="1">
        <f>WEEKNUM(Table1[[#This Row],[Sale_date]])</f>
        <v>52</v>
      </c>
      <c r="I3281" s="1">
        <f>DAY(Table1[[#This Row],[Sale_date]])</f>
        <v>24</v>
      </c>
      <c r="J3281" s="4">
        <f>Table1[[#This Row],[Sale_date]]-DATE(YEAR(Table1[[#This Row],[Sale_date]]),1,1)+1</f>
        <v>358</v>
      </c>
      <c r="K3281" s="1">
        <f>WEEKDAY(Table1[[#This Row],[Sale_date]])</f>
        <v>2</v>
      </c>
      <c r="L3281" s="2">
        <v>43458</v>
      </c>
    </row>
    <row r="3282" spans="1:12" x14ac:dyDescent="0.25">
      <c r="A32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8425442.5359986071</v>
      </c>
      <c r="B3282">
        <f t="shared" ca="1" si="102"/>
        <v>3</v>
      </c>
      <c r="C3282">
        <f t="shared" ca="1" si="103"/>
        <v>9</v>
      </c>
      <c r="D3282">
        <f ca="1">Table1[[#This Row],[Rooms]]*10*RANDBETWEEN(10,20)/10</f>
        <v>54</v>
      </c>
      <c r="E3282" s="1">
        <f>YEAR(Table1[[#This Row],[Sale_date]])</f>
        <v>2018</v>
      </c>
      <c r="F3282" s="1">
        <f>ROUNDUP(Table1[[#This Row],[month]]/3,0)</f>
        <v>4</v>
      </c>
      <c r="G3282" s="1">
        <f>MONTH(Table1[[#This Row],[Sale_date]])</f>
        <v>12</v>
      </c>
      <c r="H3282" s="1">
        <f>WEEKNUM(Table1[[#This Row],[Sale_date]])</f>
        <v>52</v>
      </c>
      <c r="I3282" s="1">
        <f>DAY(Table1[[#This Row],[Sale_date]])</f>
        <v>25</v>
      </c>
      <c r="J3282" s="4">
        <f>Table1[[#This Row],[Sale_date]]-DATE(YEAR(Table1[[#This Row],[Sale_date]]),1,1)+1</f>
        <v>359</v>
      </c>
      <c r="K3282" s="1">
        <f>WEEKDAY(Table1[[#This Row],[Sale_date]])</f>
        <v>3</v>
      </c>
      <c r="L3282" s="2">
        <v>43459</v>
      </c>
    </row>
    <row r="3283" spans="1:12" x14ac:dyDescent="0.25">
      <c r="A32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10757392.997915545</v>
      </c>
      <c r="B3283">
        <f t="shared" ca="1" si="102"/>
        <v>3.5</v>
      </c>
      <c r="C3283">
        <f t="shared" ca="1" si="103"/>
        <v>8</v>
      </c>
      <c r="D3283">
        <f ca="1">Table1[[#This Row],[Rooms]]*10*RANDBETWEEN(10,20)/10</f>
        <v>70</v>
      </c>
      <c r="E3283" s="1">
        <f>YEAR(Table1[[#This Row],[Sale_date]])</f>
        <v>2018</v>
      </c>
      <c r="F3283" s="1">
        <f>ROUNDUP(Table1[[#This Row],[month]]/3,0)</f>
        <v>4</v>
      </c>
      <c r="G3283" s="1">
        <f>MONTH(Table1[[#This Row],[Sale_date]])</f>
        <v>12</v>
      </c>
      <c r="H3283" s="1">
        <f>WEEKNUM(Table1[[#This Row],[Sale_date]])</f>
        <v>52</v>
      </c>
      <c r="I3283" s="1">
        <f>DAY(Table1[[#This Row],[Sale_date]])</f>
        <v>26</v>
      </c>
      <c r="J3283" s="4">
        <f>Table1[[#This Row],[Sale_date]]-DATE(YEAR(Table1[[#This Row],[Sale_date]]),1,1)+1</f>
        <v>360</v>
      </c>
      <c r="K3283" s="1">
        <f>WEEKDAY(Table1[[#This Row],[Sale_date]])</f>
        <v>4</v>
      </c>
      <c r="L3283" s="2">
        <v>43460</v>
      </c>
    </row>
    <row r="3284" spans="1:12" x14ac:dyDescent="0.25">
      <c r="A32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9431716.8122088704</v>
      </c>
      <c r="B3284">
        <f t="shared" ca="1" si="102"/>
        <v>2.5</v>
      </c>
      <c r="C3284">
        <f t="shared" ca="1" si="103"/>
        <v>8</v>
      </c>
      <c r="D3284">
        <f ca="1">Table1[[#This Row],[Rooms]]*10*RANDBETWEEN(10,20)/10</f>
        <v>50</v>
      </c>
      <c r="E3284" s="1">
        <f>YEAR(Table1[[#This Row],[Sale_date]])</f>
        <v>2018</v>
      </c>
      <c r="F3284" s="1">
        <f>ROUNDUP(Table1[[#This Row],[month]]/3,0)</f>
        <v>4</v>
      </c>
      <c r="G3284" s="1">
        <f>MONTH(Table1[[#This Row],[Sale_date]])</f>
        <v>12</v>
      </c>
      <c r="H3284" s="1">
        <f>WEEKNUM(Table1[[#This Row],[Sale_date]])</f>
        <v>52</v>
      </c>
      <c r="I3284" s="1">
        <f>DAY(Table1[[#This Row],[Sale_date]])</f>
        <v>27</v>
      </c>
      <c r="J3284" s="4">
        <f>Table1[[#This Row],[Sale_date]]-DATE(YEAR(Table1[[#This Row],[Sale_date]]),1,1)+1</f>
        <v>361</v>
      </c>
      <c r="K3284" s="1">
        <f>WEEKDAY(Table1[[#This Row],[Sale_date]])</f>
        <v>5</v>
      </c>
      <c r="L3284" s="2">
        <v>43461</v>
      </c>
    </row>
    <row r="3285" spans="1:12" x14ac:dyDescent="0.25">
      <c r="A32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14422014.791720089</v>
      </c>
      <c r="B3285">
        <f t="shared" ca="1" si="102"/>
        <v>3.5</v>
      </c>
      <c r="C3285">
        <f t="shared" ca="1" si="103"/>
        <v>6</v>
      </c>
      <c r="D3285">
        <f ca="1">Table1[[#This Row],[Rooms]]*10*RANDBETWEEN(10,20)/10</f>
        <v>45.5</v>
      </c>
      <c r="E3285" s="1">
        <f>YEAR(Table1[[#This Row],[Sale_date]])</f>
        <v>2018</v>
      </c>
      <c r="F3285" s="1">
        <f>ROUNDUP(Table1[[#This Row],[month]]/3,0)</f>
        <v>4</v>
      </c>
      <c r="G3285" s="1">
        <f>MONTH(Table1[[#This Row],[Sale_date]])</f>
        <v>12</v>
      </c>
      <c r="H3285" s="1">
        <f>WEEKNUM(Table1[[#This Row],[Sale_date]])</f>
        <v>52</v>
      </c>
      <c r="I3285" s="1">
        <f>DAY(Table1[[#This Row],[Sale_date]])</f>
        <v>28</v>
      </c>
      <c r="J3285" s="4">
        <f>Table1[[#This Row],[Sale_date]]-DATE(YEAR(Table1[[#This Row],[Sale_date]]),1,1)+1</f>
        <v>362</v>
      </c>
      <c r="K3285" s="1">
        <f>WEEKDAY(Table1[[#This Row],[Sale_date]])</f>
        <v>6</v>
      </c>
      <c r="L3285" s="2">
        <v>43462</v>
      </c>
    </row>
    <row r="3286" spans="1:12" x14ac:dyDescent="0.25">
      <c r="A32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18138701.944402222</v>
      </c>
      <c r="B3286">
        <f t="shared" ca="1" si="102"/>
        <v>3.5</v>
      </c>
      <c r="C3286">
        <f t="shared" ca="1" si="103"/>
        <v>5</v>
      </c>
      <c r="D3286">
        <f ca="1">Table1[[#This Row],[Rooms]]*10*RANDBETWEEN(10,20)/10</f>
        <v>56</v>
      </c>
      <c r="E3286" s="1">
        <f>YEAR(Table1[[#This Row],[Sale_date]])</f>
        <v>2018</v>
      </c>
      <c r="F3286" s="1">
        <f>ROUNDUP(Table1[[#This Row],[month]]/3,0)</f>
        <v>4</v>
      </c>
      <c r="G3286" s="1">
        <f>MONTH(Table1[[#This Row],[Sale_date]])</f>
        <v>12</v>
      </c>
      <c r="H3286" s="1">
        <f>WEEKNUM(Table1[[#This Row],[Sale_date]])</f>
        <v>52</v>
      </c>
      <c r="I3286" s="1">
        <f>DAY(Table1[[#This Row],[Sale_date]])</f>
        <v>29</v>
      </c>
      <c r="J3286" s="4">
        <f>Table1[[#This Row],[Sale_date]]-DATE(YEAR(Table1[[#This Row],[Sale_date]]),1,1)+1</f>
        <v>363</v>
      </c>
      <c r="K3286" s="1">
        <f>WEEKDAY(Table1[[#This Row],[Sale_date]])</f>
        <v>7</v>
      </c>
      <c r="L3286" s="2">
        <v>43463</v>
      </c>
    </row>
    <row r="3287" spans="1:12" x14ac:dyDescent="0.25">
      <c r="A32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5973439.5229087528</v>
      </c>
      <c r="B3287">
        <f t="shared" ca="1" si="102"/>
        <v>1.5</v>
      </c>
      <c r="C3287">
        <f t="shared" ca="1" si="103"/>
        <v>8</v>
      </c>
      <c r="D3287">
        <f ca="1">Table1[[#This Row],[Rooms]]*10*RANDBETWEEN(10,20)/10</f>
        <v>19.5</v>
      </c>
      <c r="E3287" s="1">
        <f>YEAR(Table1[[#This Row],[Sale_date]])</f>
        <v>2018</v>
      </c>
      <c r="F3287" s="1">
        <f>ROUNDUP(Table1[[#This Row],[month]]/3,0)</f>
        <v>4</v>
      </c>
      <c r="G3287" s="1">
        <f>MONTH(Table1[[#This Row],[Sale_date]])</f>
        <v>12</v>
      </c>
      <c r="H3287" s="1">
        <f>WEEKNUM(Table1[[#This Row],[Sale_date]])</f>
        <v>53</v>
      </c>
      <c r="I3287" s="1">
        <f>DAY(Table1[[#This Row],[Sale_date]])</f>
        <v>30</v>
      </c>
      <c r="J3287" s="4">
        <f>Table1[[#This Row],[Sale_date]]-DATE(YEAR(Table1[[#This Row],[Sale_date]]),1,1)+1</f>
        <v>364</v>
      </c>
      <c r="K3287" s="1">
        <f>WEEKDAY(Table1[[#This Row],[Sale_date]])</f>
        <v>1</v>
      </c>
      <c r="L3287" s="2">
        <v>43464</v>
      </c>
    </row>
    <row r="3288" spans="1:12" x14ac:dyDescent="0.25">
      <c r="A32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6190959.9771765238</v>
      </c>
      <c r="B3288">
        <f t="shared" ca="1" si="102"/>
        <v>3.5</v>
      </c>
      <c r="C3288">
        <f t="shared" ca="1" si="103"/>
        <v>5</v>
      </c>
      <c r="D3288">
        <f ca="1">Table1[[#This Row],[Rooms]]*10*RANDBETWEEN(10,20)/10</f>
        <v>35</v>
      </c>
      <c r="E3288" s="1">
        <f>YEAR(Table1[[#This Row],[Sale_date]])</f>
        <v>2018</v>
      </c>
      <c r="F3288" s="1">
        <f>ROUNDUP(Table1[[#This Row],[month]]/3,0)</f>
        <v>4</v>
      </c>
      <c r="G3288" s="1">
        <f>MONTH(Table1[[#This Row],[Sale_date]])</f>
        <v>12</v>
      </c>
      <c r="H3288" s="1">
        <f>WEEKNUM(Table1[[#This Row],[Sale_date]])</f>
        <v>53</v>
      </c>
      <c r="I3288" s="1">
        <f>DAY(Table1[[#This Row],[Sale_date]])</f>
        <v>31</v>
      </c>
      <c r="J3288" s="4">
        <f>Table1[[#This Row],[Sale_date]]-DATE(YEAR(Table1[[#This Row],[Sale_date]]),1,1)+1</f>
        <v>365</v>
      </c>
      <c r="K3288" s="1">
        <f>WEEKDAY(Table1[[#This Row],[Sale_date]])</f>
        <v>2</v>
      </c>
      <c r="L3288" s="2">
        <v>43465</v>
      </c>
    </row>
    <row r="3289" spans="1:12" x14ac:dyDescent="0.25">
      <c r="A32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11296726.225593599</v>
      </c>
      <c r="B3289">
        <f t="shared" ca="1" si="102"/>
        <v>4</v>
      </c>
      <c r="C3289">
        <f t="shared" ca="1" si="103"/>
        <v>1</v>
      </c>
      <c r="D3289">
        <f ca="1">Table1[[#This Row],[Rooms]]*10*RANDBETWEEN(10,20)/10</f>
        <v>40</v>
      </c>
      <c r="E3289" s="1">
        <f>YEAR(Table1[[#This Row],[Sale_date]])</f>
        <v>2019</v>
      </c>
      <c r="F3289" s="1">
        <f>ROUNDUP(Table1[[#This Row],[month]]/3,0)</f>
        <v>1</v>
      </c>
      <c r="G3289" s="1">
        <f>MONTH(Table1[[#This Row],[Sale_date]])</f>
        <v>1</v>
      </c>
      <c r="H3289" s="1">
        <f>WEEKNUM(Table1[[#This Row],[Sale_date]])</f>
        <v>1</v>
      </c>
      <c r="I3289" s="1">
        <f>DAY(Table1[[#This Row],[Sale_date]])</f>
        <v>1</v>
      </c>
      <c r="J3289" s="4">
        <f>Table1[[#This Row],[Sale_date]]-DATE(YEAR(Table1[[#This Row],[Sale_date]]),1,1)+1</f>
        <v>1</v>
      </c>
      <c r="K3289" s="1">
        <f>WEEKDAY(Table1[[#This Row],[Sale_date]])</f>
        <v>3</v>
      </c>
      <c r="L3289" s="2">
        <v>43466</v>
      </c>
    </row>
    <row r="3290" spans="1:12" x14ac:dyDescent="0.25">
      <c r="A32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8861228.9667124767</v>
      </c>
      <c r="B3290">
        <f t="shared" ca="1" si="102"/>
        <v>2.5</v>
      </c>
      <c r="C3290">
        <f t="shared" ca="1" si="103"/>
        <v>7</v>
      </c>
      <c r="D3290">
        <f ca="1">Table1[[#This Row],[Rooms]]*10*RANDBETWEEN(10,20)/10</f>
        <v>35</v>
      </c>
      <c r="E3290" s="1">
        <f>YEAR(Table1[[#This Row],[Sale_date]])</f>
        <v>2019</v>
      </c>
      <c r="F3290" s="1">
        <f>ROUNDUP(Table1[[#This Row],[month]]/3,0)</f>
        <v>1</v>
      </c>
      <c r="G3290" s="1">
        <f>MONTH(Table1[[#This Row],[Sale_date]])</f>
        <v>1</v>
      </c>
      <c r="H3290" s="1">
        <f>WEEKNUM(Table1[[#This Row],[Sale_date]])</f>
        <v>1</v>
      </c>
      <c r="I3290" s="1">
        <f>DAY(Table1[[#This Row],[Sale_date]])</f>
        <v>2</v>
      </c>
      <c r="J3290" s="4">
        <f>Table1[[#This Row],[Sale_date]]-DATE(YEAR(Table1[[#This Row],[Sale_date]]),1,1)+1</f>
        <v>2</v>
      </c>
      <c r="K3290" s="1">
        <f>WEEKDAY(Table1[[#This Row],[Sale_date]])</f>
        <v>4</v>
      </c>
      <c r="L3290" s="2">
        <v>43467</v>
      </c>
    </row>
    <row r="3291" spans="1:12" x14ac:dyDescent="0.25">
      <c r="A32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11477705.192588491</v>
      </c>
      <c r="B3291">
        <f t="shared" ca="1" si="102"/>
        <v>4</v>
      </c>
      <c r="C3291">
        <f t="shared" ca="1" si="103"/>
        <v>9</v>
      </c>
      <c r="D3291">
        <f ca="1">Table1[[#This Row],[Rooms]]*10*RANDBETWEEN(10,20)/10</f>
        <v>64</v>
      </c>
      <c r="E3291" s="1">
        <f>YEAR(Table1[[#This Row],[Sale_date]])</f>
        <v>2019</v>
      </c>
      <c r="F3291" s="1">
        <f>ROUNDUP(Table1[[#This Row],[month]]/3,0)</f>
        <v>1</v>
      </c>
      <c r="G3291" s="1">
        <f>MONTH(Table1[[#This Row],[Sale_date]])</f>
        <v>1</v>
      </c>
      <c r="H3291" s="1">
        <f>WEEKNUM(Table1[[#This Row],[Sale_date]])</f>
        <v>1</v>
      </c>
      <c r="I3291" s="1">
        <f>DAY(Table1[[#This Row],[Sale_date]])</f>
        <v>3</v>
      </c>
      <c r="J3291" s="4">
        <f>Table1[[#This Row],[Sale_date]]-DATE(YEAR(Table1[[#This Row],[Sale_date]]),1,1)+1</f>
        <v>3</v>
      </c>
      <c r="K3291" s="1">
        <f>WEEKDAY(Table1[[#This Row],[Sale_date]])</f>
        <v>5</v>
      </c>
      <c r="L3291" s="2">
        <v>43468</v>
      </c>
    </row>
    <row r="3292" spans="1:12" x14ac:dyDescent="0.25">
      <c r="A32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9668888.0823724102</v>
      </c>
      <c r="B3292">
        <f t="shared" ca="1" si="102"/>
        <v>1.5</v>
      </c>
      <c r="C3292">
        <f t="shared" ca="1" si="103"/>
        <v>2</v>
      </c>
      <c r="D3292">
        <f ca="1">Table1[[#This Row],[Rooms]]*10*RANDBETWEEN(10,20)/10</f>
        <v>28.5</v>
      </c>
      <c r="E3292" s="1">
        <f>YEAR(Table1[[#This Row],[Sale_date]])</f>
        <v>2019</v>
      </c>
      <c r="F3292" s="1">
        <f>ROUNDUP(Table1[[#This Row],[month]]/3,0)</f>
        <v>1</v>
      </c>
      <c r="G3292" s="1">
        <f>MONTH(Table1[[#This Row],[Sale_date]])</f>
        <v>1</v>
      </c>
      <c r="H3292" s="1">
        <f>WEEKNUM(Table1[[#This Row],[Sale_date]])</f>
        <v>1</v>
      </c>
      <c r="I3292" s="1">
        <f>DAY(Table1[[#This Row],[Sale_date]])</f>
        <v>4</v>
      </c>
      <c r="J3292" s="4">
        <f>Table1[[#This Row],[Sale_date]]-DATE(YEAR(Table1[[#This Row],[Sale_date]]),1,1)+1</f>
        <v>4</v>
      </c>
      <c r="K3292" s="1">
        <f>WEEKDAY(Table1[[#This Row],[Sale_date]])</f>
        <v>6</v>
      </c>
      <c r="L3292" s="2">
        <v>43469</v>
      </c>
    </row>
    <row r="3293" spans="1:12" x14ac:dyDescent="0.25">
      <c r="A32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8271413.8829079205</v>
      </c>
      <c r="B3293">
        <f t="shared" ca="1" si="102"/>
        <v>1.5</v>
      </c>
      <c r="C3293">
        <f t="shared" ca="1" si="103"/>
        <v>10</v>
      </c>
      <c r="D3293">
        <f ca="1">Table1[[#This Row],[Rooms]]*10*RANDBETWEEN(10,20)/10</f>
        <v>28.5</v>
      </c>
      <c r="E3293" s="1">
        <f>YEAR(Table1[[#This Row],[Sale_date]])</f>
        <v>2019</v>
      </c>
      <c r="F3293" s="1">
        <f>ROUNDUP(Table1[[#This Row],[month]]/3,0)</f>
        <v>1</v>
      </c>
      <c r="G3293" s="1">
        <f>MONTH(Table1[[#This Row],[Sale_date]])</f>
        <v>1</v>
      </c>
      <c r="H3293" s="1">
        <f>WEEKNUM(Table1[[#This Row],[Sale_date]])</f>
        <v>1</v>
      </c>
      <c r="I3293" s="1">
        <f>DAY(Table1[[#This Row],[Sale_date]])</f>
        <v>5</v>
      </c>
      <c r="J3293" s="4">
        <f>Table1[[#This Row],[Sale_date]]-DATE(YEAR(Table1[[#This Row],[Sale_date]]),1,1)+1</f>
        <v>5</v>
      </c>
      <c r="K3293" s="1">
        <f>WEEKDAY(Table1[[#This Row],[Sale_date]])</f>
        <v>7</v>
      </c>
      <c r="L3293" s="2">
        <v>43470</v>
      </c>
    </row>
    <row r="3294" spans="1:12" x14ac:dyDescent="0.25">
      <c r="A32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16869145.50267553</v>
      </c>
      <c r="B3294">
        <f t="shared" ca="1" si="102"/>
        <v>3</v>
      </c>
      <c r="C3294">
        <f t="shared" ca="1" si="103"/>
        <v>2</v>
      </c>
      <c r="D3294">
        <f ca="1">Table1[[#This Row],[Rooms]]*10*RANDBETWEEN(10,20)/10</f>
        <v>54</v>
      </c>
      <c r="E3294" s="1">
        <f>YEAR(Table1[[#This Row],[Sale_date]])</f>
        <v>2019</v>
      </c>
      <c r="F3294" s="1">
        <f>ROUNDUP(Table1[[#This Row],[month]]/3,0)</f>
        <v>1</v>
      </c>
      <c r="G3294" s="1">
        <f>MONTH(Table1[[#This Row],[Sale_date]])</f>
        <v>1</v>
      </c>
      <c r="H3294" s="1">
        <f>WEEKNUM(Table1[[#This Row],[Sale_date]])</f>
        <v>2</v>
      </c>
      <c r="I3294" s="1">
        <f>DAY(Table1[[#This Row],[Sale_date]])</f>
        <v>6</v>
      </c>
      <c r="J3294" s="4">
        <f>Table1[[#This Row],[Sale_date]]-DATE(YEAR(Table1[[#This Row],[Sale_date]]),1,1)+1</f>
        <v>6</v>
      </c>
      <c r="K3294" s="1">
        <f>WEEKDAY(Table1[[#This Row],[Sale_date]])</f>
        <v>1</v>
      </c>
      <c r="L3294" s="2">
        <v>43471</v>
      </c>
    </row>
    <row r="3295" spans="1:12" x14ac:dyDescent="0.25">
      <c r="A32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12037354.780785874</v>
      </c>
      <c r="B3295">
        <f t="shared" ca="1" si="102"/>
        <v>2.5</v>
      </c>
      <c r="C3295">
        <f t="shared" ca="1" si="103"/>
        <v>8</v>
      </c>
      <c r="D3295">
        <f ca="1">Table1[[#This Row],[Rooms]]*10*RANDBETWEEN(10,20)/10</f>
        <v>50</v>
      </c>
      <c r="E3295" s="1">
        <f>YEAR(Table1[[#This Row],[Sale_date]])</f>
        <v>2019</v>
      </c>
      <c r="F3295" s="1">
        <f>ROUNDUP(Table1[[#This Row],[month]]/3,0)</f>
        <v>1</v>
      </c>
      <c r="G3295" s="1">
        <f>MONTH(Table1[[#This Row],[Sale_date]])</f>
        <v>1</v>
      </c>
      <c r="H3295" s="1">
        <f>WEEKNUM(Table1[[#This Row],[Sale_date]])</f>
        <v>2</v>
      </c>
      <c r="I3295" s="1">
        <f>DAY(Table1[[#This Row],[Sale_date]])</f>
        <v>7</v>
      </c>
      <c r="J3295" s="4">
        <f>Table1[[#This Row],[Sale_date]]-DATE(YEAR(Table1[[#This Row],[Sale_date]]),1,1)+1</f>
        <v>7</v>
      </c>
      <c r="K3295" s="1">
        <f>WEEKDAY(Table1[[#This Row],[Sale_date]])</f>
        <v>2</v>
      </c>
      <c r="L3295" s="2">
        <v>43472</v>
      </c>
    </row>
    <row r="3296" spans="1:12" x14ac:dyDescent="0.25">
      <c r="A32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5001218.0309119895</v>
      </c>
      <c r="B3296">
        <f t="shared" ca="1" si="102"/>
        <v>2.5</v>
      </c>
      <c r="C3296">
        <f t="shared" ca="1" si="103"/>
        <v>8</v>
      </c>
      <c r="D3296">
        <f ca="1">Table1[[#This Row],[Rooms]]*10*RANDBETWEEN(10,20)/10</f>
        <v>27.5</v>
      </c>
      <c r="E3296" s="1">
        <f>YEAR(Table1[[#This Row],[Sale_date]])</f>
        <v>2019</v>
      </c>
      <c r="F3296" s="1">
        <f>ROUNDUP(Table1[[#This Row],[month]]/3,0)</f>
        <v>1</v>
      </c>
      <c r="G3296" s="1">
        <f>MONTH(Table1[[#This Row],[Sale_date]])</f>
        <v>1</v>
      </c>
      <c r="H3296" s="1">
        <f>WEEKNUM(Table1[[#This Row],[Sale_date]])</f>
        <v>2</v>
      </c>
      <c r="I3296" s="1">
        <f>DAY(Table1[[#This Row],[Sale_date]])</f>
        <v>8</v>
      </c>
      <c r="J3296" s="4">
        <f>Table1[[#This Row],[Sale_date]]-DATE(YEAR(Table1[[#This Row],[Sale_date]]),1,1)+1</f>
        <v>8</v>
      </c>
      <c r="K3296" s="1">
        <f>WEEKDAY(Table1[[#This Row],[Sale_date]])</f>
        <v>3</v>
      </c>
      <c r="L3296" s="2">
        <v>43473</v>
      </c>
    </row>
    <row r="3297" spans="1:12" x14ac:dyDescent="0.25">
      <c r="A32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3247955.7623932357</v>
      </c>
      <c r="B3297">
        <f t="shared" ca="1" si="102"/>
        <v>1.5</v>
      </c>
      <c r="C3297">
        <f t="shared" ca="1" si="103"/>
        <v>1</v>
      </c>
      <c r="D3297">
        <f ca="1">Table1[[#This Row],[Rooms]]*10*RANDBETWEEN(10,20)/10</f>
        <v>16.5</v>
      </c>
      <c r="E3297" s="1">
        <f>YEAR(Table1[[#This Row],[Sale_date]])</f>
        <v>2019</v>
      </c>
      <c r="F3297" s="1">
        <f>ROUNDUP(Table1[[#This Row],[month]]/3,0)</f>
        <v>1</v>
      </c>
      <c r="G3297" s="1">
        <f>MONTH(Table1[[#This Row],[Sale_date]])</f>
        <v>1</v>
      </c>
      <c r="H3297" s="1">
        <f>WEEKNUM(Table1[[#This Row],[Sale_date]])</f>
        <v>2</v>
      </c>
      <c r="I3297" s="1">
        <f>DAY(Table1[[#This Row],[Sale_date]])</f>
        <v>9</v>
      </c>
      <c r="J3297" s="4">
        <f>Table1[[#This Row],[Sale_date]]-DATE(YEAR(Table1[[#This Row],[Sale_date]]),1,1)+1</f>
        <v>9</v>
      </c>
      <c r="K3297" s="1">
        <f>WEEKDAY(Table1[[#This Row],[Sale_date]])</f>
        <v>4</v>
      </c>
      <c r="L3297" s="2">
        <v>43474</v>
      </c>
    </row>
    <row r="3298" spans="1:12" x14ac:dyDescent="0.25">
      <c r="A32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7442528.4529868923</v>
      </c>
      <c r="B3298">
        <f t="shared" ca="1" si="102"/>
        <v>1.5</v>
      </c>
      <c r="C3298">
        <f t="shared" ca="1" si="103"/>
        <v>7</v>
      </c>
      <c r="D3298">
        <f ca="1">Table1[[#This Row],[Rooms]]*10*RANDBETWEEN(10,20)/10</f>
        <v>19.5</v>
      </c>
      <c r="E3298" s="1">
        <f>YEAR(Table1[[#This Row],[Sale_date]])</f>
        <v>2019</v>
      </c>
      <c r="F3298" s="1">
        <f>ROUNDUP(Table1[[#This Row],[month]]/3,0)</f>
        <v>1</v>
      </c>
      <c r="G3298" s="1">
        <f>MONTH(Table1[[#This Row],[Sale_date]])</f>
        <v>1</v>
      </c>
      <c r="H3298" s="1">
        <f>WEEKNUM(Table1[[#This Row],[Sale_date]])</f>
        <v>2</v>
      </c>
      <c r="I3298" s="1">
        <f>DAY(Table1[[#This Row],[Sale_date]])</f>
        <v>10</v>
      </c>
      <c r="J3298" s="4">
        <f>Table1[[#This Row],[Sale_date]]-DATE(YEAR(Table1[[#This Row],[Sale_date]]),1,1)+1</f>
        <v>10</v>
      </c>
      <c r="K3298" s="1">
        <f>WEEKDAY(Table1[[#This Row],[Sale_date]])</f>
        <v>5</v>
      </c>
      <c r="L3298" s="2">
        <v>43475</v>
      </c>
    </row>
    <row r="3299" spans="1:12" x14ac:dyDescent="0.25">
      <c r="A32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6908336.1710453238</v>
      </c>
      <c r="B3299">
        <f t="shared" ca="1" si="102"/>
        <v>3</v>
      </c>
      <c r="C3299">
        <f t="shared" ca="1" si="103"/>
        <v>9</v>
      </c>
      <c r="D3299">
        <f ca="1">Table1[[#This Row],[Rooms]]*10*RANDBETWEEN(10,20)/10</f>
        <v>45</v>
      </c>
      <c r="E3299" s="1">
        <f>YEAR(Table1[[#This Row],[Sale_date]])</f>
        <v>2019</v>
      </c>
      <c r="F3299" s="1">
        <f>ROUNDUP(Table1[[#This Row],[month]]/3,0)</f>
        <v>1</v>
      </c>
      <c r="G3299" s="1">
        <f>MONTH(Table1[[#This Row],[Sale_date]])</f>
        <v>1</v>
      </c>
      <c r="H3299" s="1">
        <f>WEEKNUM(Table1[[#This Row],[Sale_date]])</f>
        <v>2</v>
      </c>
      <c r="I3299" s="1">
        <f>DAY(Table1[[#This Row],[Sale_date]])</f>
        <v>11</v>
      </c>
      <c r="J3299" s="4">
        <f>Table1[[#This Row],[Sale_date]]-DATE(YEAR(Table1[[#This Row],[Sale_date]]),1,1)+1</f>
        <v>11</v>
      </c>
      <c r="K3299" s="1">
        <f>WEEKDAY(Table1[[#This Row],[Sale_date]])</f>
        <v>6</v>
      </c>
      <c r="L3299" s="2">
        <v>43476</v>
      </c>
    </row>
    <row r="3300" spans="1:12" x14ac:dyDescent="0.25">
      <c r="A33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7266960.6674069343</v>
      </c>
      <c r="B3300">
        <f t="shared" ca="1" si="102"/>
        <v>2</v>
      </c>
      <c r="C3300">
        <f t="shared" ca="1" si="103"/>
        <v>8</v>
      </c>
      <c r="D3300">
        <f ca="1">Table1[[#This Row],[Rooms]]*10*RANDBETWEEN(10,20)/10</f>
        <v>34</v>
      </c>
      <c r="E3300" s="1">
        <f>YEAR(Table1[[#This Row],[Sale_date]])</f>
        <v>2019</v>
      </c>
      <c r="F3300" s="1">
        <f>ROUNDUP(Table1[[#This Row],[month]]/3,0)</f>
        <v>1</v>
      </c>
      <c r="G3300" s="1">
        <f>MONTH(Table1[[#This Row],[Sale_date]])</f>
        <v>1</v>
      </c>
      <c r="H3300" s="1">
        <f>WEEKNUM(Table1[[#This Row],[Sale_date]])</f>
        <v>2</v>
      </c>
      <c r="I3300" s="1">
        <f>DAY(Table1[[#This Row],[Sale_date]])</f>
        <v>12</v>
      </c>
      <c r="J3300" s="4">
        <f>Table1[[#This Row],[Sale_date]]-DATE(YEAR(Table1[[#This Row],[Sale_date]]),1,1)+1</f>
        <v>12</v>
      </c>
      <c r="K3300" s="1">
        <f>WEEKDAY(Table1[[#This Row],[Sale_date]])</f>
        <v>7</v>
      </c>
      <c r="L3300" s="2">
        <v>43477</v>
      </c>
    </row>
    <row r="3301" spans="1:12" x14ac:dyDescent="0.25">
      <c r="A33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8587153.3830651753</v>
      </c>
      <c r="B3301">
        <f t="shared" ca="1" si="102"/>
        <v>3.5</v>
      </c>
      <c r="C3301">
        <f t="shared" ca="1" si="103"/>
        <v>4</v>
      </c>
      <c r="D3301">
        <f ca="1">Table1[[#This Row],[Rooms]]*10*RANDBETWEEN(10,20)/10</f>
        <v>42</v>
      </c>
      <c r="E3301" s="1">
        <f>YEAR(Table1[[#This Row],[Sale_date]])</f>
        <v>2019</v>
      </c>
      <c r="F3301" s="1">
        <f>ROUNDUP(Table1[[#This Row],[month]]/3,0)</f>
        <v>1</v>
      </c>
      <c r="G3301" s="1">
        <f>MONTH(Table1[[#This Row],[Sale_date]])</f>
        <v>1</v>
      </c>
      <c r="H3301" s="1">
        <f>WEEKNUM(Table1[[#This Row],[Sale_date]])</f>
        <v>3</v>
      </c>
      <c r="I3301" s="1">
        <f>DAY(Table1[[#This Row],[Sale_date]])</f>
        <v>13</v>
      </c>
      <c r="J3301" s="4">
        <f>Table1[[#This Row],[Sale_date]]-DATE(YEAR(Table1[[#This Row],[Sale_date]]),1,1)+1</f>
        <v>13</v>
      </c>
      <c r="K3301" s="1">
        <f>WEEKDAY(Table1[[#This Row],[Sale_date]])</f>
        <v>1</v>
      </c>
      <c r="L3301" s="2">
        <v>43478</v>
      </c>
    </row>
    <row r="3302" spans="1:12" x14ac:dyDescent="0.25">
      <c r="A33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9246322.6152245402</v>
      </c>
      <c r="B3302">
        <f t="shared" ca="1" si="102"/>
        <v>2</v>
      </c>
      <c r="C3302">
        <f t="shared" ca="1" si="103"/>
        <v>6</v>
      </c>
      <c r="D3302">
        <f ca="1">Table1[[#This Row],[Rooms]]*10*RANDBETWEEN(10,20)/10</f>
        <v>28</v>
      </c>
      <c r="E3302" s="1">
        <f>YEAR(Table1[[#This Row],[Sale_date]])</f>
        <v>2019</v>
      </c>
      <c r="F3302" s="1">
        <f>ROUNDUP(Table1[[#This Row],[month]]/3,0)</f>
        <v>1</v>
      </c>
      <c r="G3302" s="1">
        <f>MONTH(Table1[[#This Row],[Sale_date]])</f>
        <v>1</v>
      </c>
      <c r="H3302" s="1">
        <f>WEEKNUM(Table1[[#This Row],[Sale_date]])</f>
        <v>3</v>
      </c>
      <c r="I3302" s="1">
        <f>DAY(Table1[[#This Row],[Sale_date]])</f>
        <v>14</v>
      </c>
      <c r="J3302" s="4">
        <f>Table1[[#This Row],[Sale_date]]-DATE(YEAR(Table1[[#This Row],[Sale_date]]),1,1)+1</f>
        <v>14</v>
      </c>
      <c r="K3302" s="1">
        <f>WEEKDAY(Table1[[#This Row],[Sale_date]])</f>
        <v>2</v>
      </c>
      <c r="L3302" s="2">
        <v>43479</v>
      </c>
    </row>
    <row r="3303" spans="1:12" x14ac:dyDescent="0.25">
      <c r="A33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7824990</v>
      </c>
      <c r="B3303">
        <f t="shared" ca="1" si="102"/>
        <v>3</v>
      </c>
      <c r="C3303">
        <f t="shared" ca="1" si="103"/>
        <v>3</v>
      </c>
      <c r="D3303">
        <f ca="1">Table1[[#This Row],[Rooms]]*10*RANDBETWEEN(10,20)/10</f>
        <v>36</v>
      </c>
      <c r="E3303" s="1">
        <f>YEAR(Table1[[#This Row],[Sale_date]])</f>
        <v>2019</v>
      </c>
      <c r="F3303" s="1">
        <f>ROUNDUP(Table1[[#This Row],[month]]/3,0)</f>
        <v>1</v>
      </c>
      <c r="G3303" s="1">
        <f>MONTH(Table1[[#This Row],[Sale_date]])</f>
        <v>1</v>
      </c>
      <c r="H3303" s="1">
        <f>WEEKNUM(Table1[[#This Row],[Sale_date]])</f>
        <v>3</v>
      </c>
      <c r="I3303" s="1">
        <f>DAY(Table1[[#This Row],[Sale_date]])</f>
        <v>15</v>
      </c>
      <c r="J3303" s="4">
        <f>Table1[[#This Row],[Sale_date]]-DATE(YEAR(Table1[[#This Row],[Sale_date]]),1,1)+1</f>
        <v>15</v>
      </c>
      <c r="K3303" s="1">
        <f>WEEKDAY(Table1[[#This Row],[Sale_date]])</f>
        <v>3</v>
      </c>
      <c r="L3303" s="2">
        <v>43480</v>
      </c>
    </row>
    <row r="3304" spans="1:12" x14ac:dyDescent="0.25">
      <c r="A33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17177844.894818239</v>
      </c>
      <c r="B3304">
        <f t="shared" ca="1" si="102"/>
        <v>3.5</v>
      </c>
      <c r="C3304">
        <f t="shared" ca="1" si="103"/>
        <v>4</v>
      </c>
      <c r="D3304">
        <f ca="1">Table1[[#This Row],[Rooms]]*10*RANDBETWEEN(10,20)/10</f>
        <v>49</v>
      </c>
      <c r="E3304" s="1">
        <f>YEAR(Table1[[#This Row],[Sale_date]])</f>
        <v>2019</v>
      </c>
      <c r="F3304" s="1">
        <f>ROUNDUP(Table1[[#This Row],[month]]/3,0)</f>
        <v>1</v>
      </c>
      <c r="G3304" s="1">
        <f>MONTH(Table1[[#This Row],[Sale_date]])</f>
        <v>1</v>
      </c>
      <c r="H3304" s="1">
        <f>WEEKNUM(Table1[[#This Row],[Sale_date]])</f>
        <v>3</v>
      </c>
      <c r="I3304" s="1">
        <f>DAY(Table1[[#This Row],[Sale_date]])</f>
        <v>16</v>
      </c>
      <c r="J3304" s="4">
        <f>Table1[[#This Row],[Sale_date]]-DATE(YEAR(Table1[[#This Row],[Sale_date]]),1,1)+1</f>
        <v>16</v>
      </c>
      <c r="K3304" s="1">
        <f>WEEKDAY(Table1[[#This Row],[Sale_date]])</f>
        <v>4</v>
      </c>
      <c r="L3304" s="2">
        <v>43481</v>
      </c>
    </row>
    <row r="3305" spans="1:12" x14ac:dyDescent="0.25">
      <c r="A33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13032074.560086494</v>
      </c>
      <c r="B3305">
        <f t="shared" ca="1" si="102"/>
        <v>2.5</v>
      </c>
      <c r="C3305">
        <f t="shared" ca="1" si="103"/>
        <v>8</v>
      </c>
      <c r="D3305">
        <f ca="1">Table1[[#This Row],[Rooms]]*10*RANDBETWEEN(10,20)/10</f>
        <v>45</v>
      </c>
      <c r="E3305" s="1">
        <f>YEAR(Table1[[#This Row],[Sale_date]])</f>
        <v>2019</v>
      </c>
      <c r="F3305" s="1">
        <f>ROUNDUP(Table1[[#This Row],[month]]/3,0)</f>
        <v>1</v>
      </c>
      <c r="G3305" s="1">
        <f>MONTH(Table1[[#This Row],[Sale_date]])</f>
        <v>1</v>
      </c>
      <c r="H3305" s="1">
        <f>WEEKNUM(Table1[[#This Row],[Sale_date]])</f>
        <v>3</v>
      </c>
      <c r="I3305" s="1">
        <f>DAY(Table1[[#This Row],[Sale_date]])</f>
        <v>17</v>
      </c>
      <c r="J3305" s="4">
        <f>Table1[[#This Row],[Sale_date]]-DATE(YEAR(Table1[[#This Row],[Sale_date]]),1,1)+1</f>
        <v>17</v>
      </c>
      <c r="K3305" s="1">
        <f>WEEKDAY(Table1[[#This Row],[Sale_date]])</f>
        <v>5</v>
      </c>
      <c r="L3305" s="2">
        <v>43482</v>
      </c>
    </row>
    <row r="3306" spans="1:12" x14ac:dyDescent="0.25">
      <c r="A33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5783057.7426676424</v>
      </c>
      <c r="B3306">
        <f t="shared" ca="1" si="102"/>
        <v>2</v>
      </c>
      <c r="C3306">
        <f t="shared" ca="1" si="103"/>
        <v>5</v>
      </c>
      <c r="D3306">
        <f ca="1">Table1[[#This Row],[Rooms]]*10*RANDBETWEEN(10,20)/10</f>
        <v>24</v>
      </c>
      <c r="E3306" s="1">
        <f>YEAR(Table1[[#This Row],[Sale_date]])</f>
        <v>2019</v>
      </c>
      <c r="F3306" s="1">
        <f>ROUNDUP(Table1[[#This Row],[month]]/3,0)</f>
        <v>1</v>
      </c>
      <c r="G3306" s="1">
        <f>MONTH(Table1[[#This Row],[Sale_date]])</f>
        <v>1</v>
      </c>
      <c r="H3306" s="1">
        <f>WEEKNUM(Table1[[#This Row],[Sale_date]])</f>
        <v>3</v>
      </c>
      <c r="I3306" s="1">
        <f>DAY(Table1[[#This Row],[Sale_date]])</f>
        <v>18</v>
      </c>
      <c r="J3306" s="4">
        <f>Table1[[#This Row],[Sale_date]]-DATE(YEAR(Table1[[#This Row],[Sale_date]]),1,1)+1</f>
        <v>18</v>
      </c>
      <c r="K3306" s="1">
        <f>WEEKDAY(Table1[[#This Row],[Sale_date]])</f>
        <v>6</v>
      </c>
      <c r="L3306" s="2">
        <v>43483</v>
      </c>
    </row>
    <row r="3307" spans="1:12" x14ac:dyDescent="0.25">
      <c r="A33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17537366.017294012</v>
      </c>
      <c r="B3307">
        <f t="shared" ca="1" si="102"/>
        <v>3</v>
      </c>
      <c r="C3307">
        <f t="shared" ca="1" si="103"/>
        <v>4</v>
      </c>
      <c r="D3307">
        <f ca="1">Table1[[#This Row],[Rooms]]*10*RANDBETWEEN(10,20)/10</f>
        <v>51</v>
      </c>
      <c r="E3307" s="1">
        <f>YEAR(Table1[[#This Row],[Sale_date]])</f>
        <v>2019</v>
      </c>
      <c r="F3307" s="1">
        <f>ROUNDUP(Table1[[#This Row],[month]]/3,0)</f>
        <v>1</v>
      </c>
      <c r="G3307" s="1">
        <f>MONTH(Table1[[#This Row],[Sale_date]])</f>
        <v>1</v>
      </c>
      <c r="H3307" s="1">
        <f>WEEKNUM(Table1[[#This Row],[Sale_date]])</f>
        <v>3</v>
      </c>
      <c r="I3307" s="1">
        <f>DAY(Table1[[#This Row],[Sale_date]])</f>
        <v>19</v>
      </c>
      <c r="J3307" s="4">
        <f>Table1[[#This Row],[Sale_date]]-DATE(YEAR(Table1[[#This Row],[Sale_date]]),1,1)+1</f>
        <v>19</v>
      </c>
      <c r="K3307" s="1">
        <f>WEEKDAY(Table1[[#This Row],[Sale_date]])</f>
        <v>7</v>
      </c>
      <c r="L3307" s="2">
        <v>43484</v>
      </c>
    </row>
    <row r="3308" spans="1:12" x14ac:dyDescent="0.25">
      <c r="A33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16708811.746219913</v>
      </c>
      <c r="B3308">
        <f t="shared" ca="1" si="102"/>
        <v>3.5</v>
      </c>
      <c r="C3308">
        <f t="shared" ca="1" si="103"/>
        <v>5</v>
      </c>
      <c r="D3308">
        <f ca="1">Table1[[#This Row],[Rooms]]*10*RANDBETWEEN(10,20)/10</f>
        <v>45.5</v>
      </c>
      <c r="E3308" s="1">
        <f>YEAR(Table1[[#This Row],[Sale_date]])</f>
        <v>2019</v>
      </c>
      <c r="F3308" s="1">
        <f>ROUNDUP(Table1[[#This Row],[month]]/3,0)</f>
        <v>1</v>
      </c>
      <c r="G3308" s="1">
        <f>MONTH(Table1[[#This Row],[Sale_date]])</f>
        <v>1</v>
      </c>
      <c r="H3308" s="1">
        <f>WEEKNUM(Table1[[#This Row],[Sale_date]])</f>
        <v>4</v>
      </c>
      <c r="I3308" s="1">
        <f>DAY(Table1[[#This Row],[Sale_date]])</f>
        <v>20</v>
      </c>
      <c r="J3308" s="4">
        <f>Table1[[#This Row],[Sale_date]]-DATE(YEAR(Table1[[#This Row],[Sale_date]]),1,1)+1</f>
        <v>20</v>
      </c>
      <c r="K3308" s="1">
        <f>WEEKDAY(Table1[[#This Row],[Sale_date]])</f>
        <v>1</v>
      </c>
      <c r="L3308" s="2">
        <v>43485</v>
      </c>
    </row>
    <row r="3309" spans="1:12" x14ac:dyDescent="0.25">
      <c r="A33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4248019.6339034764</v>
      </c>
      <c r="B3309">
        <f t="shared" ca="1" si="102"/>
        <v>1.5</v>
      </c>
      <c r="C3309">
        <f t="shared" ca="1" si="103"/>
        <v>2</v>
      </c>
      <c r="D3309">
        <f ca="1">Table1[[#This Row],[Rooms]]*10*RANDBETWEEN(10,20)/10</f>
        <v>22.5</v>
      </c>
      <c r="E3309" s="1">
        <f>YEAR(Table1[[#This Row],[Sale_date]])</f>
        <v>2019</v>
      </c>
      <c r="F3309" s="1">
        <f>ROUNDUP(Table1[[#This Row],[month]]/3,0)</f>
        <v>1</v>
      </c>
      <c r="G3309" s="1">
        <f>MONTH(Table1[[#This Row],[Sale_date]])</f>
        <v>1</v>
      </c>
      <c r="H3309" s="1">
        <f>WEEKNUM(Table1[[#This Row],[Sale_date]])</f>
        <v>4</v>
      </c>
      <c r="I3309" s="1">
        <f>DAY(Table1[[#This Row],[Sale_date]])</f>
        <v>21</v>
      </c>
      <c r="J3309" s="4">
        <f>Table1[[#This Row],[Sale_date]]-DATE(YEAR(Table1[[#This Row],[Sale_date]]),1,1)+1</f>
        <v>21</v>
      </c>
      <c r="K3309" s="1">
        <f>WEEKDAY(Table1[[#This Row],[Sale_date]])</f>
        <v>2</v>
      </c>
      <c r="L3309" s="2">
        <v>43486</v>
      </c>
    </row>
    <row r="3310" spans="1:12" x14ac:dyDescent="0.25">
      <c r="A33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8839658.0197147094</v>
      </c>
      <c r="B3310">
        <f t="shared" ca="1" si="102"/>
        <v>1.5</v>
      </c>
      <c r="C3310">
        <f t="shared" ca="1" si="103"/>
        <v>2</v>
      </c>
      <c r="D3310">
        <f ca="1">Table1[[#This Row],[Rooms]]*10*RANDBETWEEN(10,20)/10</f>
        <v>27</v>
      </c>
      <c r="E3310" s="1">
        <f>YEAR(Table1[[#This Row],[Sale_date]])</f>
        <v>2019</v>
      </c>
      <c r="F3310" s="1">
        <f>ROUNDUP(Table1[[#This Row],[month]]/3,0)</f>
        <v>1</v>
      </c>
      <c r="G3310" s="1">
        <f>MONTH(Table1[[#This Row],[Sale_date]])</f>
        <v>1</v>
      </c>
      <c r="H3310" s="1">
        <f>WEEKNUM(Table1[[#This Row],[Sale_date]])</f>
        <v>4</v>
      </c>
      <c r="I3310" s="1">
        <f>DAY(Table1[[#This Row],[Sale_date]])</f>
        <v>22</v>
      </c>
      <c r="J3310" s="4">
        <f>Table1[[#This Row],[Sale_date]]-DATE(YEAR(Table1[[#This Row],[Sale_date]]),1,1)+1</f>
        <v>22</v>
      </c>
      <c r="K3310" s="1">
        <f>WEEKDAY(Table1[[#This Row],[Sale_date]])</f>
        <v>3</v>
      </c>
      <c r="L3310" s="2">
        <v>43487</v>
      </c>
    </row>
    <row r="3311" spans="1:12" x14ac:dyDescent="0.25">
      <c r="A33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9821961.0430741031</v>
      </c>
      <c r="B3311">
        <f t="shared" ca="1" si="102"/>
        <v>4</v>
      </c>
      <c r="C3311">
        <f t="shared" ca="1" si="103"/>
        <v>3</v>
      </c>
      <c r="D3311">
        <f ca="1">Table1[[#This Row],[Rooms]]*10*RANDBETWEEN(10,20)/10</f>
        <v>68</v>
      </c>
      <c r="E3311" s="1">
        <f>YEAR(Table1[[#This Row],[Sale_date]])</f>
        <v>2019</v>
      </c>
      <c r="F3311" s="1">
        <f>ROUNDUP(Table1[[#This Row],[month]]/3,0)</f>
        <v>1</v>
      </c>
      <c r="G3311" s="1">
        <f>MONTH(Table1[[#This Row],[Sale_date]])</f>
        <v>1</v>
      </c>
      <c r="H3311" s="1">
        <f>WEEKNUM(Table1[[#This Row],[Sale_date]])</f>
        <v>4</v>
      </c>
      <c r="I3311" s="1">
        <f>DAY(Table1[[#This Row],[Sale_date]])</f>
        <v>23</v>
      </c>
      <c r="J3311" s="4">
        <f>Table1[[#This Row],[Sale_date]]-DATE(YEAR(Table1[[#This Row],[Sale_date]]),1,1)+1</f>
        <v>23</v>
      </c>
      <c r="K3311" s="1">
        <f>WEEKDAY(Table1[[#This Row],[Sale_date]])</f>
        <v>4</v>
      </c>
      <c r="L3311" s="2">
        <v>43488</v>
      </c>
    </row>
    <row r="3312" spans="1:12" x14ac:dyDescent="0.25">
      <c r="A33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2860054.9266219414</v>
      </c>
      <c r="B3312">
        <f t="shared" ca="1" si="102"/>
        <v>1</v>
      </c>
      <c r="C3312">
        <f t="shared" ca="1" si="103"/>
        <v>4</v>
      </c>
      <c r="D3312">
        <f ca="1">Table1[[#This Row],[Rooms]]*10*RANDBETWEEN(10,20)/10</f>
        <v>17</v>
      </c>
      <c r="E3312" s="1">
        <f>YEAR(Table1[[#This Row],[Sale_date]])</f>
        <v>2019</v>
      </c>
      <c r="F3312" s="1">
        <f>ROUNDUP(Table1[[#This Row],[month]]/3,0)</f>
        <v>1</v>
      </c>
      <c r="G3312" s="1">
        <f>MONTH(Table1[[#This Row],[Sale_date]])</f>
        <v>1</v>
      </c>
      <c r="H3312" s="1">
        <f>WEEKNUM(Table1[[#This Row],[Sale_date]])</f>
        <v>4</v>
      </c>
      <c r="I3312" s="1">
        <f>DAY(Table1[[#This Row],[Sale_date]])</f>
        <v>24</v>
      </c>
      <c r="J3312" s="4">
        <f>Table1[[#This Row],[Sale_date]]-DATE(YEAR(Table1[[#This Row],[Sale_date]]),1,1)+1</f>
        <v>24</v>
      </c>
      <c r="K3312" s="1">
        <f>WEEKDAY(Table1[[#This Row],[Sale_date]])</f>
        <v>5</v>
      </c>
      <c r="L3312" s="2">
        <v>43489</v>
      </c>
    </row>
    <row r="3313" spans="1:12" x14ac:dyDescent="0.25">
      <c r="A33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3456089.2090934888</v>
      </c>
      <c r="B3313">
        <f t="shared" ca="1" si="102"/>
        <v>1</v>
      </c>
      <c r="C3313">
        <f t="shared" ca="1" si="103"/>
        <v>10</v>
      </c>
      <c r="D3313">
        <f ca="1">Table1[[#This Row],[Rooms]]*10*RANDBETWEEN(10,20)/10</f>
        <v>10</v>
      </c>
      <c r="E3313" s="1">
        <f>YEAR(Table1[[#This Row],[Sale_date]])</f>
        <v>2019</v>
      </c>
      <c r="F3313" s="1">
        <f>ROUNDUP(Table1[[#This Row],[month]]/3,0)</f>
        <v>1</v>
      </c>
      <c r="G3313" s="1">
        <f>MONTH(Table1[[#This Row],[Sale_date]])</f>
        <v>1</v>
      </c>
      <c r="H3313" s="1">
        <f>WEEKNUM(Table1[[#This Row],[Sale_date]])</f>
        <v>4</v>
      </c>
      <c r="I3313" s="1">
        <f>DAY(Table1[[#This Row],[Sale_date]])</f>
        <v>25</v>
      </c>
      <c r="J3313" s="4">
        <f>Table1[[#This Row],[Sale_date]]-DATE(YEAR(Table1[[#This Row],[Sale_date]]),1,1)+1</f>
        <v>25</v>
      </c>
      <c r="K3313" s="1">
        <f>WEEKDAY(Table1[[#This Row],[Sale_date]])</f>
        <v>6</v>
      </c>
      <c r="L3313" s="2">
        <v>43490</v>
      </c>
    </row>
    <row r="3314" spans="1:12" x14ac:dyDescent="0.25">
      <c r="A33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8687491.1640000008</v>
      </c>
      <c r="B3314">
        <f t="shared" ca="1" si="102"/>
        <v>3</v>
      </c>
      <c r="C3314">
        <f t="shared" ca="1" si="103"/>
        <v>10</v>
      </c>
      <c r="D3314">
        <f ca="1">Table1[[#This Row],[Rooms]]*10*RANDBETWEEN(10,20)/10</f>
        <v>36</v>
      </c>
      <c r="E3314" s="1">
        <f>YEAR(Table1[[#This Row],[Sale_date]])</f>
        <v>2019</v>
      </c>
      <c r="F3314" s="1">
        <f>ROUNDUP(Table1[[#This Row],[month]]/3,0)</f>
        <v>1</v>
      </c>
      <c r="G3314" s="1">
        <f>MONTH(Table1[[#This Row],[Sale_date]])</f>
        <v>1</v>
      </c>
      <c r="H3314" s="1">
        <f>WEEKNUM(Table1[[#This Row],[Sale_date]])</f>
        <v>4</v>
      </c>
      <c r="I3314" s="1">
        <f>DAY(Table1[[#This Row],[Sale_date]])</f>
        <v>26</v>
      </c>
      <c r="J3314" s="4">
        <f>Table1[[#This Row],[Sale_date]]-DATE(YEAR(Table1[[#This Row],[Sale_date]]),1,1)+1</f>
        <v>26</v>
      </c>
      <c r="K3314" s="1">
        <f>WEEKDAY(Table1[[#This Row],[Sale_date]])</f>
        <v>7</v>
      </c>
      <c r="L3314" s="2">
        <v>43491</v>
      </c>
    </row>
    <row r="3315" spans="1:12" x14ac:dyDescent="0.25">
      <c r="A33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7182498.4330152506</v>
      </c>
      <c r="B3315">
        <f t="shared" ca="1" si="102"/>
        <v>2</v>
      </c>
      <c r="C3315">
        <f t="shared" ca="1" si="103"/>
        <v>9</v>
      </c>
      <c r="D3315">
        <f ca="1">Table1[[#This Row],[Rooms]]*10*RANDBETWEEN(10,20)/10</f>
        <v>36</v>
      </c>
      <c r="E3315" s="1">
        <f>YEAR(Table1[[#This Row],[Sale_date]])</f>
        <v>2019</v>
      </c>
      <c r="F3315" s="1">
        <f>ROUNDUP(Table1[[#This Row],[month]]/3,0)</f>
        <v>1</v>
      </c>
      <c r="G3315" s="1">
        <f>MONTH(Table1[[#This Row],[Sale_date]])</f>
        <v>1</v>
      </c>
      <c r="H3315" s="1">
        <f>WEEKNUM(Table1[[#This Row],[Sale_date]])</f>
        <v>5</v>
      </c>
      <c r="I3315" s="1">
        <f>DAY(Table1[[#This Row],[Sale_date]])</f>
        <v>27</v>
      </c>
      <c r="J3315" s="4">
        <f>Table1[[#This Row],[Sale_date]]-DATE(YEAR(Table1[[#This Row],[Sale_date]]),1,1)+1</f>
        <v>27</v>
      </c>
      <c r="K3315" s="1">
        <f>WEEKDAY(Table1[[#This Row],[Sale_date]])</f>
        <v>1</v>
      </c>
      <c r="L3315" s="2">
        <v>43492</v>
      </c>
    </row>
    <row r="3316" spans="1:12" x14ac:dyDescent="0.25">
      <c r="A33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6491002.625783829</v>
      </c>
      <c r="B3316">
        <f t="shared" ca="1" si="102"/>
        <v>2</v>
      </c>
      <c r="C3316">
        <f t="shared" ca="1" si="103"/>
        <v>1</v>
      </c>
      <c r="D3316">
        <f ca="1">Table1[[#This Row],[Rooms]]*10*RANDBETWEEN(10,20)/10</f>
        <v>28</v>
      </c>
      <c r="E3316" s="1">
        <f>YEAR(Table1[[#This Row],[Sale_date]])</f>
        <v>2019</v>
      </c>
      <c r="F3316" s="1">
        <f>ROUNDUP(Table1[[#This Row],[month]]/3,0)</f>
        <v>1</v>
      </c>
      <c r="G3316" s="1">
        <f>MONTH(Table1[[#This Row],[Sale_date]])</f>
        <v>1</v>
      </c>
      <c r="H3316" s="1">
        <f>WEEKNUM(Table1[[#This Row],[Sale_date]])</f>
        <v>5</v>
      </c>
      <c r="I3316" s="1">
        <f>DAY(Table1[[#This Row],[Sale_date]])</f>
        <v>28</v>
      </c>
      <c r="J3316" s="4">
        <f>Table1[[#This Row],[Sale_date]]-DATE(YEAR(Table1[[#This Row],[Sale_date]]),1,1)+1</f>
        <v>28</v>
      </c>
      <c r="K3316" s="1">
        <f>WEEKDAY(Table1[[#This Row],[Sale_date]])</f>
        <v>2</v>
      </c>
      <c r="L3316" s="2">
        <v>43493</v>
      </c>
    </row>
    <row r="3317" spans="1:12" x14ac:dyDescent="0.25">
      <c r="A33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8264567.0509021012</v>
      </c>
      <c r="B3317">
        <f t="shared" ca="1" si="102"/>
        <v>3</v>
      </c>
      <c r="C3317">
        <f t="shared" ca="1" si="103"/>
        <v>3</v>
      </c>
      <c r="D3317">
        <f ca="1">Table1[[#This Row],[Rooms]]*10*RANDBETWEEN(10,20)/10</f>
        <v>33</v>
      </c>
      <c r="E3317" s="1">
        <f>YEAR(Table1[[#This Row],[Sale_date]])</f>
        <v>2019</v>
      </c>
      <c r="F3317" s="1">
        <f>ROUNDUP(Table1[[#This Row],[month]]/3,0)</f>
        <v>1</v>
      </c>
      <c r="G3317" s="1">
        <f>MONTH(Table1[[#This Row],[Sale_date]])</f>
        <v>1</v>
      </c>
      <c r="H3317" s="1">
        <f>WEEKNUM(Table1[[#This Row],[Sale_date]])</f>
        <v>5</v>
      </c>
      <c r="I3317" s="1">
        <f>DAY(Table1[[#This Row],[Sale_date]])</f>
        <v>29</v>
      </c>
      <c r="J3317" s="4">
        <f>Table1[[#This Row],[Sale_date]]-DATE(YEAR(Table1[[#This Row],[Sale_date]]),1,1)+1</f>
        <v>29</v>
      </c>
      <c r="K3317" s="1">
        <f>WEEKDAY(Table1[[#This Row],[Sale_date]])</f>
        <v>3</v>
      </c>
      <c r="L3317" s="2">
        <v>43494</v>
      </c>
    </row>
    <row r="3318" spans="1:12" x14ac:dyDescent="0.25">
      <c r="A33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3166851.638575098</v>
      </c>
      <c r="B3318">
        <f t="shared" ca="1" si="102"/>
        <v>1.5</v>
      </c>
      <c r="C3318">
        <f t="shared" ca="1" si="103"/>
        <v>4</v>
      </c>
      <c r="D3318">
        <f ca="1">Table1[[#This Row],[Rooms]]*10*RANDBETWEEN(10,20)/10</f>
        <v>16.5</v>
      </c>
      <c r="E3318" s="1">
        <f>YEAR(Table1[[#This Row],[Sale_date]])</f>
        <v>2019</v>
      </c>
      <c r="F3318" s="1">
        <f>ROUNDUP(Table1[[#This Row],[month]]/3,0)</f>
        <v>1</v>
      </c>
      <c r="G3318" s="1">
        <f>MONTH(Table1[[#This Row],[Sale_date]])</f>
        <v>1</v>
      </c>
      <c r="H3318" s="1">
        <f>WEEKNUM(Table1[[#This Row],[Sale_date]])</f>
        <v>5</v>
      </c>
      <c r="I3318" s="1">
        <f>DAY(Table1[[#This Row],[Sale_date]])</f>
        <v>30</v>
      </c>
      <c r="J3318" s="4">
        <f>Table1[[#This Row],[Sale_date]]-DATE(YEAR(Table1[[#This Row],[Sale_date]]),1,1)+1</f>
        <v>30</v>
      </c>
      <c r="K3318" s="1">
        <f>WEEKDAY(Table1[[#This Row],[Sale_date]])</f>
        <v>4</v>
      </c>
      <c r="L3318" s="2">
        <v>43495</v>
      </c>
    </row>
    <row r="3319" spans="1:12" x14ac:dyDescent="0.25">
      <c r="A33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11040067.516020037</v>
      </c>
      <c r="B3319">
        <f t="shared" ca="1" si="102"/>
        <v>3</v>
      </c>
      <c r="C3319">
        <f t="shared" ca="1" si="103"/>
        <v>10</v>
      </c>
      <c r="D3319">
        <f ca="1">Table1[[#This Row],[Rooms]]*10*RANDBETWEEN(10,20)/10</f>
        <v>30</v>
      </c>
      <c r="E3319" s="1">
        <f>YEAR(Table1[[#This Row],[Sale_date]])</f>
        <v>2019</v>
      </c>
      <c r="F3319" s="1">
        <f>ROUNDUP(Table1[[#This Row],[month]]/3,0)</f>
        <v>1</v>
      </c>
      <c r="G3319" s="1">
        <f>MONTH(Table1[[#This Row],[Sale_date]])</f>
        <v>1</v>
      </c>
      <c r="H3319" s="1">
        <f>WEEKNUM(Table1[[#This Row],[Sale_date]])</f>
        <v>5</v>
      </c>
      <c r="I3319" s="1">
        <f>DAY(Table1[[#This Row],[Sale_date]])</f>
        <v>31</v>
      </c>
      <c r="J3319" s="4">
        <f>Table1[[#This Row],[Sale_date]]-DATE(YEAR(Table1[[#This Row],[Sale_date]]),1,1)+1</f>
        <v>31</v>
      </c>
      <c r="K3319" s="1">
        <f>WEEKDAY(Table1[[#This Row],[Sale_date]])</f>
        <v>5</v>
      </c>
      <c r="L3319" s="2">
        <v>43496</v>
      </c>
    </row>
    <row r="3320" spans="1:12" x14ac:dyDescent="0.25">
      <c r="A33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10640000</v>
      </c>
      <c r="B3320">
        <f t="shared" ca="1" si="102"/>
        <v>3.5</v>
      </c>
      <c r="C3320">
        <f t="shared" ca="1" si="103"/>
        <v>7</v>
      </c>
      <c r="D3320">
        <f ca="1">Table1[[#This Row],[Rooms]]*10*RANDBETWEEN(10,20)/10</f>
        <v>49</v>
      </c>
      <c r="E3320" s="1">
        <f>YEAR(Table1[[#This Row],[Sale_date]])</f>
        <v>2019</v>
      </c>
      <c r="F3320" s="1">
        <f>ROUNDUP(Table1[[#This Row],[month]]/3,0)</f>
        <v>1</v>
      </c>
      <c r="G3320" s="1">
        <f>MONTH(Table1[[#This Row],[Sale_date]])</f>
        <v>2</v>
      </c>
      <c r="H3320" s="1">
        <f>WEEKNUM(Table1[[#This Row],[Sale_date]])</f>
        <v>5</v>
      </c>
      <c r="I3320" s="1">
        <f>DAY(Table1[[#This Row],[Sale_date]])</f>
        <v>1</v>
      </c>
      <c r="J3320" s="4">
        <f>Table1[[#This Row],[Sale_date]]-DATE(YEAR(Table1[[#This Row],[Sale_date]]),1,1)+1</f>
        <v>32</v>
      </c>
      <c r="K3320" s="1">
        <f>WEEKDAY(Table1[[#This Row],[Sale_date]])</f>
        <v>6</v>
      </c>
      <c r="L3320" s="2">
        <v>43497</v>
      </c>
    </row>
    <row r="3321" spans="1:12" x14ac:dyDescent="0.25">
      <c r="A33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5528533.3003911944</v>
      </c>
      <c r="B3321">
        <f t="shared" ca="1" si="102"/>
        <v>2</v>
      </c>
      <c r="C3321">
        <f t="shared" ca="1" si="103"/>
        <v>8</v>
      </c>
      <c r="D3321">
        <f ca="1">Table1[[#This Row],[Rooms]]*10*RANDBETWEEN(10,20)/10</f>
        <v>26</v>
      </c>
      <c r="E3321" s="1">
        <f>YEAR(Table1[[#This Row],[Sale_date]])</f>
        <v>2019</v>
      </c>
      <c r="F3321" s="1">
        <f>ROUNDUP(Table1[[#This Row],[month]]/3,0)</f>
        <v>1</v>
      </c>
      <c r="G3321" s="1">
        <f>MONTH(Table1[[#This Row],[Sale_date]])</f>
        <v>2</v>
      </c>
      <c r="H3321" s="1">
        <f>WEEKNUM(Table1[[#This Row],[Sale_date]])</f>
        <v>5</v>
      </c>
      <c r="I3321" s="1">
        <f>DAY(Table1[[#This Row],[Sale_date]])</f>
        <v>2</v>
      </c>
      <c r="J3321" s="4">
        <f>Table1[[#This Row],[Sale_date]]-DATE(YEAR(Table1[[#This Row],[Sale_date]]),1,1)+1</f>
        <v>33</v>
      </c>
      <c r="K3321" s="1">
        <f>WEEKDAY(Table1[[#This Row],[Sale_date]])</f>
        <v>7</v>
      </c>
      <c r="L3321" s="2">
        <v>43498</v>
      </c>
    </row>
    <row r="3322" spans="1:12" x14ac:dyDescent="0.25">
      <c r="A33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8147157.4892090959</v>
      </c>
      <c r="B3322">
        <f t="shared" ca="1" si="102"/>
        <v>2</v>
      </c>
      <c r="C3322">
        <f t="shared" ca="1" si="103"/>
        <v>5</v>
      </c>
      <c r="D3322">
        <f ca="1">Table1[[#This Row],[Rooms]]*10*RANDBETWEEN(10,20)/10</f>
        <v>22</v>
      </c>
      <c r="E3322" s="1">
        <f>YEAR(Table1[[#This Row],[Sale_date]])</f>
        <v>2019</v>
      </c>
      <c r="F3322" s="1">
        <f>ROUNDUP(Table1[[#This Row],[month]]/3,0)</f>
        <v>1</v>
      </c>
      <c r="G3322" s="1">
        <f>MONTH(Table1[[#This Row],[Sale_date]])</f>
        <v>2</v>
      </c>
      <c r="H3322" s="1">
        <f>WEEKNUM(Table1[[#This Row],[Sale_date]])</f>
        <v>6</v>
      </c>
      <c r="I3322" s="1">
        <f>DAY(Table1[[#This Row],[Sale_date]])</f>
        <v>3</v>
      </c>
      <c r="J3322" s="4">
        <f>Table1[[#This Row],[Sale_date]]-DATE(YEAR(Table1[[#This Row],[Sale_date]]),1,1)+1</f>
        <v>34</v>
      </c>
      <c r="K3322" s="1">
        <f>WEEKDAY(Table1[[#This Row],[Sale_date]])</f>
        <v>1</v>
      </c>
      <c r="L3322" s="2">
        <v>43499</v>
      </c>
    </row>
    <row r="3323" spans="1:12" x14ac:dyDescent="0.25">
      <c r="A33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8329672.0055658966</v>
      </c>
      <c r="B3323">
        <f t="shared" ca="1" si="102"/>
        <v>1.5</v>
      </c>
      <c r="C3323">
        <f t="shared" ca="1" si="103"/>
        <v>2</v>
      </c>
      <c r="D3323">
        <f ca="1">Table1[[#This Row],[Rooms]]*10*RANDBETWEEN(10,20)/10</f>
        <v>30</v>
      </c>
      <c r="E3323" s="1">
        <f>YEAR(Table1[[#This Row],[Sale_date]])</f>
        <v>2019</v>
      </c>
      <c r="F3323" s="1">
        <f>ROUNDUP(Table1[[#This Row],[month]]/3,0)</f>
        <v>1</v>
      </c>
      <c r="G3323" s="1">
        <f>MONTH(Table1[[#This Row],[Sale_date]])</f>
        <v>2</v>
      </c>
      <c r="H3323" s="1">
        <f>WEEKNUM(Table1[[#This Row],[Sale_date]])</f>
        <v>6</v>
      </c>
      <c r="I3323" s="1">
        <f>DAY(Table1[[#This Row],[Sale_date]])</f>
        <v>4</v>
      </c>
      <c r="J3323" s="4">
        <f>Table1[[#This Row],[Sale_date]]-DATE(YEAR(Table1[[#This Row],[Sale_date]]),1,1)+1</f>
        <v>35</v>
      </c>
      <c r="K3323" s="1">
        <f>WEEKDAY(Table1[[#This Row],[Sale_date]])</f>
        <v>2</v>
      </c>
      <c r="L3323" s="2">
        <v>43500</v>
      </c>
    </row>
    <row r="3324" spans="1:12" x14ac:dyDescent="0.25">
      <c r="A33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4793622.5501755551</v>
      </c>
      <c r="B3324">
        <f t="shared" ca="1" si="102"/>
        <v>1.5</v>
      </c>
      <c r="C3324">
        <f t="shared" ca="1" si="103"/>
        <v>5</v>
      </c>
      <c r="D3324">
        <f ca="1">Table1[[#This Row],[Rooms]]*10*RANDBETWEEN(10,20)/10</f>
        <v>18</v>
      </c>
      <c r="E3324" s="1">
        <f>YEAR(Table1[[#This Row],[Sale_date]])</f>
        <v>2019</v>
      </c>
      <c r="F3324" s="1">
        <f>ROUNDUP(Table1[[#This Row],[month]]/3,0)</f>
        <v>1</v>
      </c>
      <c r="G3324" s="1">
        <f>MONTH(Table1[[#This Row],[Sale_date]])</f>
        <v>2</v>
      </c>
      <c r="H3324" s="1">
        <f>WEEKNUM(Table1[[#This Row],[Sale_date]])</f>
        <v>6</v>
      </c>
      <c r="I3324" s="1">
        <f>DAY(Table1[[#This Row],[Sale_date]])</f>
        <v>5</v>
      </c>
      <c r="J3324" s="4">
        <f>Table1[[#This Row],[Sale_date]]-DATE(YEAR(Table1[[#This Row],[Sale_date]]),1,1)+1</f>
        <v>36</v>
      </c>
      <c r="K3324" s="1">
        <f>WEEKDAY(Table1[[#This Row],[Sale_date]])</f>
        <v>3</v>
      </c>
      <c r="L3324" s="2">
        <v>43501</v>
      </c>
    </row>
    <row r="3325" spans="1:12" x14ac:dyDescent="0.25">
      <c r="A33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20560958.931062773</v>
      </c>
      <c r="B3325">
        <f t="shared" ca="1" si="102"/>
        <v>3.5</v>
      </c>
      <c r="C3325">
        <f t="shared" ca="1" si="103"/>
        <v>2</v>
      </c>
      <c r="D3325">
        <f ca="1">Table1[[#This Row],[Rooms]]*10*RANDBETWEEN(10,20)/10</f>
        <v>63</v>
      </c>
      <c r="E3325" s="1">
        <f>YEAR(Table1[[#This Row],[Sale_date]])</f>
        <v>2019</v>
      </c>
      <c r="F3325" s="1">
        <f>ROUNDUP(Table1[[#This Row],[month]]/3,0)</f>
        <v>1</v>
      </c>
      <c r="G3325" s="1">
        <f>MONTH(Table1[[#This Row],[Sale_date]])</f>
        <v>2</v>
      </c>
      <c r="H3325" s="1">
        <f>WEEKNUM(Table1[[#This Row],[Sale_date]])</f>
        <v>6</v>
      </c>
      <c r="I3325" s="1">
        <f>DAY(Table1[[#This Row],[Sale_date]])</f>
        <v>6</v>
      </c>
      <c r="J3325" s="4">
        <f>Table1[[#This Row],[Sale_date]]-DATE(YEAR(Table1[[#This Row],[Sale_date]]),1,1)+1</f>
        <v>37</v>
      </c>
      <c r="K3325" s="1">
        <f>WEEKDAY(Table1[[#This Row],[Sale_date]])</f>
        <v>4</v>
      </c>
      <c r="L3325" s="2">
        <v>43502</v>
      </c>
    </row>
    <row r="3326" spans="1:12" x14ac:dyDescent="0.25">
      <c r="A33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5586000</v>
      </c>
      <c r="B3326">
        <f t="shared" ca="1" si="102"/>
        <v>2</v>
      </c>
      <c r="C3326">
        <f t="shared" ca="1" si="103"/>
        <v>5</v>
      </c>
      <c r="D3326">
        <f ca="1">Table1[[#This Row],[Rooms]]*10*RANDBETWEEN(10,20)/10</f>
        <v>26</v>
      </c>
      <c r="E3326" s="1">
        <f>YEAR(Table1[[#This Row],[Sale_date]])</f>
        <v>2019</v>
      </c>
      <c r="F3326" s="1">
        <f>ROUNDUP(Table1[[#This Row],[month]]/3,0)</f>
        <v>1</v>
      </c>
      <c r="G3326" s="1">
        <f>MONTH(Table1[[#This Row],[Sale_date]])</f>
        <v>2</v>
      </c>
      <c r="H3326" s="1">
        <f>WEEKNUM(Table1[[#This Row],[Sale_date]])</f>
        <v>6</v>
      </c>
      <c r="I3326" s="1">
        <f>DAY(Table1[[#This Row],[Sale_date]])</f>
        <v>7</v>
      </c>
      <c r="J3326" s="4">
        <f>Table1[[#This Row],[Sale_date]]-DATE(YEAR(Table1[[#This Row],[Sale_date]]),1,1)+1</f>
        <v>38</v>
      </c>
      <c r="K3326" s="1">
        <f>WEEKDAY(Table1[[#This Row],[Sale_date]])</f>
        <v>5</v>
      </c>
      <c r="L3326" s="2">
        <v>43503</v>
      </c>
    </row>
    <row r="3327" spans="1:12" x14ac:dyDescent="0.25">
      <c r="A33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10459178.938384432</v>
      </c>
      <c r="B3327">
        <f t="shared" ca="1" si="102"/>
        <v>2</v>
      </c>
      <c r="C3327">
        <f t="shared" ca="1" si="103"/>
        <v>3</v>
      </c>
      <c r="D3327">
        <f ca="1">Table1[[#This Row],[Rooms]]*10*RANDBETWEEN(10,20)/10</f>
        <v>32</v>
      </c>
      <c r="E3327" s="1">
        <f>YEAR(Table1[[#This Row],[Sale_date]])</f>
        <v>2019</v>
      </c>
      <c r="F3327" s="1">
        <f>ROUNDUP(Table1[[#This Row],[month]]/3,0)</f>
        <v>1</v>
      </c>
      <c r="G3327" s="1">
        <f>MONTH(Table1[[#This Row],[Sale_date]])</f>
        <v>2</v>
      </c>
      <c r="H3327" s="1">
        <f>WEEKNUM(Table1[[#This Row],[Sale_date]])</f>
        <v>6</v>
      </c>
      <c r="I3327" s="1">
        <f>DAY(Table1[[#This Row],[Sale_date]])</f>
        <v>8</v>
      </c>
      <c r="J3327" s="4">
        <f>Table1[[#This Row],[Sale_date]]-DATE(YEAR(Table1[[#This Row],[Sale_date]]),1,1)+1</f>
        <v>39</v>
      </c>
      <c r="K3327" s="1">
        <f>WEEKDAY(Table1[[#This Row],[Sale_date]])</f>
        <v>6</v>
      </c>
      <c r="L3327" s="2">
        <v>43504</v>
      </c>
    </row>
    <row r="3328" spans="1:12" x14ac:dyDescent="0.25">
      <c r="A33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6020584.6360947499</v>
      </c>
      <c r="B3328">
        <f t="shared" ca="1" si="102"/>
        <v>3</v>
      </c>
      <c r="C3328">
        <f t="shared" ca="1" si="103"/>
        <v>4</v>
      </c>
      <c r="D3328">
        <f ca="1">Table1[[#This Row],[Rooms]]*10*RANDBETWEEN(10,20)/10</f>
        <v>36</v>
      </c>
      <c r="E3328" s="1">
        <f>YEAR(Table1[[#This Row],[Sale_date]])</f>
        <v>2019</v>
      </c>
      <c r="F3328" s="1">
        <f>ROUNDUP(Table1[[#This Row],[month]]/3,0)</f>
        <v>1</v>
      </c>
      <c r="G3328" s="1">
        <f>MONTH(Table1[[#This Row],[Sale_date]])</f>
        <v>2</v>
      </c>
      <c r="H3328" s="1">
        <f>WEEKNUM(Table1[[#This Row],[Sale_date]])</f>
        <v>6</v>
      </c>
      <c r="I3328" s="1">
        <f>DAY(Table1[[#This Row],[Sale_date]])</f>
        <v>9</v>
      </c>
      <c r="J3328" s="4">
        <f>Table1[[#This Row],[Sale_date]]-DATE(YEAR(Table1[[#This Row],[Sale_date]]),1,1)+1</f>
        <v>40</v>
      </c>
      <c r="K3328" s="1">
        <f>WEEKDAY(Table1[[#This Row],[Sale_date]])</f>
        <v>7</v>
      </c>
      <c r="L3328" s="2">
        <v>43505</v>
      </c>
    </row>
    <row r="3329" spans="1:12" x14ac:dyDescent="0.25">
      <c r="A33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8309462.5051808935</v>
      </c>
      <c r="B3329">
        <f t="shared" ca="1" si="102"/>
        <v>3</v>
      </c>
      <c r="C3329">
        <f t="shared" ca="1" si="103"/>
        <v>10</v>
      </c>
      <c r="D3329">
        <f ca="1">Table1[[#This Row],[Rooms]]*10*RANDBETWEEN(10,20)/10</f>
        <v>42</v>
      </c>
      <c r="E3329" s="1">
        <f>YEAR(Table1[[#This Row],[Sale_date]])</f>
        <v>2019</v>
      </c>
      <c r="F3329" s="1">
        <f>ROUNDUP(Table1[[#This Row],[month]]/3,0)</f>
        <v>1</v>
      </c>
      <c r="G3329" s="1">
        <f>MONTH(Table1[[#This Row],[Sale_date]])</f>
        <v>2</v>
      </c>
      <c r="H3329" s="1">
        <f>WEEKNUM(Table1[[#This Row],[Sale_date]])</f>
        <v>7</v>
      </c>
      <c r="I3329" s="1">
        <f>DAY(Table1[[#This Row],[Sale_date]])</f>
        <v>10</v>
      </c>
      <c r="J3329" s="4">
        <f>Table1[[#This Row],[Sale_date]]-DATE(YEAR(Table1[[#This Row],[Sale_date]]),1,1)+1</f>
        <v>41</v>
      </c>
      <c r="K3329" s="1">
        <f>WEEKDAY(Table1[[#This Row],[Sale_date]])</f>
        <v>1</v>
      </c>
      <c r="L3329" s="2">
        <v>43506</v>
      </c>
    </row>
    <row r="3330" spans="1:12" x14ac:dyDescent="0.25">
      <c r="A33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16300674.309087213</v>
      </c>
      <c r="B3330">
        <f t="shared" ref="B3330:B3393" ca="1" si="104">MROUND(RANDBETWEEN(10,40)/10,0.5)</f>
        <v>3</v>
      </c>
      <c r="C3330">
        <f t="shared" ref="C3330:C3393" ca="1" si="105">RANDBETWEEN(1,10)</f>
        <v>6</v>
      </c>
      <c r="D3330">
        <f ca="1">Table1[[#This Row],[Rooms]]*10*RANDBETWEEN(10,20)/10</f>
        <v>51</v>
      </c>
      <c r="E3330" s="1">
        <f>YEAR(Table1[[#This Row],[Sale_date]])</f>
        <v>2019</v>
      </c>
      <c r="F3330" s="1">
        <f>ROUNDUP(Table1[[#This Row],[month]]/3,0)</f>
        <v>1</v>
      </c>
      <c r="G3330" s="1">
        <f>MONTH(Table1[[#This Row],[Sale_date]])</f>
        <v>2</v>
      </c>
      <c r="H3330" s="1">
        <f>WEEKNUM(Table1[[#This Row],[Sale_date]])</f>
        <v>7</v>
      </c>
      <c r="I3330" s="1">
        <f>DAY(Table1[[#This Row],[Sale_date]])</f>
        <v>11</v>
      </c>
      <c r="J3330" s="4">
        <f>Table1[[#This Row],[Sale_date]]-DATE(YEAR(Table1[[#This Row],[Sale_date]]),1,1)+1</f>
        <v>42</v>
      </c>
      <c r="K3330" s="1">
        <f>WEEKDAY(Table1[[#This Row],[Sale_date]])</f>
        <v>2</v>
      </c>
      <c r="L3330" s="2">
        <v>43507</v>
      </c>
    </row>
    <row r="3331" spans="1:12" x14ac:dyDescent="0.25">
      <c r="A33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4562906.8140447</v>
      </c>
      <c r="B3331">
        <f t="shared" ca="1" si="104"/>
        <v>2.5</v>
      </c>
      <c r="C3331">
        <f t="shared" ca="1" si="105"/>
        <v>6</v>
      </c>
      <c r="D3331">
        <f ca="1">Table1[[#This Row],[Rooms]]*10*RANDBETWEEN(10,20)/10</f>
        <v>27.5</v>
      </c>
      <c r="E3331" s="1">
        <f>YEAR(Table1[[#This Row],[Sale_date]])</f>
        <v>2019</v>
      </c>
      <c r="F3331" s="1">
        <f>ROUNDUP(Table1[[#This Row],[month]]/3,0)</f>
        <v>1</v>
      </c>
      <c r="G3331" s="1">
        <f>MONTH(Table1[[#This Row],[Sale_date]])</f>
        <v>2</v>
      </c>
      <c r="H3331" s="1">
        <f>WEEKNUM(Table1[[#This Row],[Sale_date]])</f>
        <v>7</v>
      </c>
      <c r="I3331" s="1">
        <f>DAY(Table1[[#This Row],[Sale_date]])</f>
        <v>12</v>
      </c>
      <c r="J3331" s="4">
        <f>Table1[[#This Row],[Sale_date]]-DATE(YEAR(Table1[[#This Row],[Sale_date]]),1,1)+1</f>
        <v>43</v>
      </c>
      <c r="K3331" s="1">
        <f>WEEKDAY(Table1[[#This Row],[Sale_date]])</f>
        <v>3</v>
      </c>
      <c r="L3331" s="2">
        <v>43508</v>
      </c>
    </row>
    <row r="3332" spans="1:12" x14ac:dyDescent="0.25">
      <c r="A33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4770046.0341766337</v>
      </c>
      <c r="B3332">
        <f t="shared" ca="1" si="104"/>
        <v>2</v>
      </c>
      <c r="C3332">
        <f t="shared" ca="1" si="105"/>
        <v>5</v>
      </c>
      <c r="D3332">
        <f ca="1">Table1[[#This Row],[Rooms]]*10*RANDBETWEEN(10,20)/10</f>
        <v>26</v>
      </c>
      <c r="E3332" s="1">
        <f>YEAR(Table1[[#This Row],[Sale_date]])</f>
        <v>2019</v>
      </c>
      <c r="F3332" s="1">
        <f>ROUNDUP(Table1[[#This Row],[month]]/3,0)</f>
        <v>1</v>
      </c>
      <c r="G3332" s="1">
        <f>MONTH(Table1[[#This Row],[Sale_date]])</f>
        <v>2</v>
      </c>
      <c r="H3332" s="1">
        <f>WEEKNUM(Table1[[#This Row],[Sale_date]])</f>
        <v>7</v>
      </c>
      <c r="I3332" s="1">
        <f>DAY(Table1[[#This Row],[Sale_date]])</f>
        <v>13</v>
      </c>
      <c r="J3332" s="4">
        <f>Table1[[#This Row],[Sale_date]]-DATE(YEAR(Table1[[#This Row],[Sale_date]]),1,1)+1</f>
        <v>44</v>
      </c>
      <c r="K3332" s="1">
        <f>WEEKDAY(Table1[[#This Row],[Sale_date]])</f>
        <v>4</v>
      </c>
      <c r="L3332" s="2">
        <v>43509</v>
      </c>
    </row>
    <row r="3333" spans="1:12" x14ac:dyDescent="0.25">
      <c r="A33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6933121.0759861032</v>
      </c>
      <c r="B3333">
        <f t="shared" ca="1" si="104"/>
        <v>2</v>
      </c>
      <c r="C3333">
        <f t="shared" ca="1" si="105"/>
        <v>1</v>
      </c>
      <c r="D3333">
        <f ca="1">Table1[[#This Row],[Rooms]]*10*RANDBETWEEN(10,20)/10</f>
        <v>28</v>
      </c>
      <c r="E3333" s="1">
        <f>YEAR(Table1[[#This Row],[Sale_date]])</f>
        <v>2019</v>
      </c>
      <c r="F3333" s="1">
        <f>ROUNDUP(Table1[[#This Row],[month]]/3,0)</f>
        <v>1</v>
      </c>
      <c r="G3333" s="1">
        <f>MONTH(Table1[[#This Row],[Sale_date]])</f>
        <v>2</v>
      </c>
      <c r="H3333" s="1">
        <f>WEEKNUM(Table1[[#This Row],[Sale_date]])</f>
        <v>7</v>
      </c>
      <c r="I3333" s="1">
        <f>DAY(Table1[[#This Row],[Sale_date]])</f>
        <v>14</v>
      </c>
      <c r="J3333" s="4">
        <f>Table1[[#This Row],[Sale_date]]-DATE(YEAR(Table1[[#This Row],[Sale_date]]),1,1)+1</f>
        <v>45</v>
      </c>
      <c r="K3333" s="1">
        <f>WEEKDAY(Table1[[#This Row],[Sale_date]])</f>
        <v>5</v>
      </c>
      <c r="L3333" s="2">
        <v>43510</v>
      </c>
    </row>
    <row r="3334" spans="1:12" x14ac:dyDescent="0.25">
      <c r="A33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6654059.630670839</v>
      </c>
      <c r="B3334">
        <f t="shared" ca="1" si="104"/>
        <v>3</v>
      </c>
      <c r="C3334">
        <f t="shared" ca="1" si="105"/>
        <v>6</v>
      </c>
      <c r="D3334">
        <f ca="1">Table1[[#This Row],[Rooms]]*10*RANDBETWEEN(10,20)/10</f>
        <v>33</v>
      </c>
      <c r="E3334" s="1">
        <f>YEAR(Table1[[#This Row],[Sale_date]])</f>
        <v>2019</v>
      </c>
      <c r="F3334" s="1">
        <f>ROUNDUP(Table1[[#This Row],[month]]/3,0)</f>
        <v>1</v>
      </c>
      <c r="G3334" s="1">
        <f>MONTH(Table1[[#This Row],[Sale_date]])</f>
        <v>2</v>
      </c>
      <c r="H3334" s="1">
        <f>WEEKNUM(Table1[[#This Row],[Sale_date]])</f>
        <v>7</v>
      </c>
      <c r="I3334" s="1">
        <f>DAY(Table1[[#This Row],[Sale_date]])</f>
        <v>15</v>
      </c>
      <c r="J3334" s="4">
        <f>Table1[[#This Row],[Sale_date]]-DATE(YEAR(Table1[[#This Row],[Sale_date]]),1,1)+1</f>
        <v>46</v>
      </c>
      <c r="K3334" s="1">
        <f>WEEKDAY(Table1[[#This Row],[Sale_date]])</f>
        <v>6</v>
      </c>
      <c r="L3334" s="2">
        <v>43511</v>
      </c>
    </row>
    <row r="3335" spans="1:12" x14ac:dyDescent="0.25">
      <c r="A33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7601112.6451563099</v>
      </c>
      <c r="B3335">
        <f t="shared" ca="1" si="104"/>
        <v>2.5</v>
      </c>
      <c r="C3335">
        <f t="shared" ca="1" si="105"/>
        <v>5</v>
      </c>
      <c r="D3335">
        <f ca="1">Table1[[#This Row],[Rooms]]*10*RANDBETWEEN(10,20)/10</f>
        <v>32.5</v>
      </c>
      <c r="E3335" s="1">
        <f>YEAR(Table1[[#This Row],[Sale_date]])</f>
        <v>2019</v>
      </c>
      <c r="F3335" s="1">
        <f>ROUNDUP(Table1[[#This Row],[month]]/3,0)</f>
        <v>1</v>
      </c>
      <c r="G3335" s="1">
        <f>MONTH(Table1[[#This Row],[Sale_date]])</f>
        <v>2</v>
      </c>
      <c r="H3335" s="1">
        <f>WEEKNUM(Table1[[#This Row],[Sale_date]])</f>
        <v>7</v>
      </c>
      <c r="I3335" s="1">
        <f>DAY(Table1[[#This Row],[Sale_date]])</f>
        <v>16</v>
      </c>
      <c r="J3335" s="4">
        <f>Table1[[#This Row],[Sale_date]]-DATE(YEAR(Table1[[#This Row],[Sale_date]]),1,1)+1</f>
        <v>47</v>
      </c>
      <c r="K3335" s="1">
        <f>WEEKDAY(Table1[[#This Row],[Sale_date]])</f>
        <v>7</v>
      </c>
      <c r="L3335" s="2">
        <v>43512</v>
      </c>
    </row>
    <row r="3336" spans="1:12" x14ac:dyDescent="0.25">
      <c r="A33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14316916.357737863</v>
      </c>
      <c r="B3336">
        <f t="shared" ca="1" si="104"/>
        <v>3.5</v>
      </c>
      <c r="C3336">
        <f t="shared" ca="1" si="105"/>
        <v>9</v>
      </c>
      <c r="D3336">
        <f ca="1">Table1[[#This Row],[Rooms]]*10*RANDBETWEEN(10,20)/10</f>
        <v>70</v>
      </c>
      <c r="E3336" s="1">
        <f>YEAR(Table1[[#This Row],[Sale_date]])</f>
        <v>2019</v>
      </c>
      <c r="F3336" s="1">
        <f>ROUNDUP(Table1[[#This Row],[month]]/3,0)</f>
        <v>1</v>
      </c>
      <c r="G3336" s="1">
        <f>MONTH(Table1[[#This Row],[Sale_date]])</f>
        <v>2</v>
      </c>
      <c r="H3336" s="1">
        <f>WEEKNUM(Table1[[#This Row],[Sale_date]])</f>
        <v>8</v>
      </c>
      <c r="I3336" s="1">
        <f>DAY(Table1[[#This Row],[Sale_date]])</f>
        <v>17</v>
      </c>
      <c r="J3336" s="4">
        <f>Table1[[#This Row],[Sale_date]]-DATE(YEAR(Table1[[#This Row],[Sale_date]]),1,1)+1</f>
        <v>48</v>
      </c>
      <c r="K3336" s="1">
        <f>WEEKDAY(Table1[[#This Row],[Sale_date]])</f>
        <v>1</v>
      </c>
      <c r="L3336" s="2">
        <v>43513</v>
      </c>
    </row>
    <row r="3337" spans="1:12" x14ac:dyDescent="0.25">
      <c r="A33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5558809.5008821795</v>
      </c>
      <c r="B3337">
        <f t="shared" ca="1" si="104"/>
        <v>3</v>
      </c>
      <c r="C3337">
        <f t="shared" ca="1" si="105"/>
        <v>4</v>
      </c>
      <c r="D3337">
        <f ca="1">Table1[[#This Row],[Rooms]]*10*RANDBETWEEN(10,20)/10</f>
        <v>36</v>
      </c>
      <c r="E3337" s="1">
        <f>YEAR(Table1[[#This Row],[Sale_date]])</f>
        <v>2019</v>
      </c>
      <c r="F3337" s="1">
        <f>ROUNDUP(Table1[[#This Row],[month]]/3,0)</f>
        <v>1</v>
      </c>
      <c r="G3337" s="1">
        <f>MONTH(Table1[[#This Row],[Sale_date]])</f>
        <v>2</v>
      </c>
      <c r="H3337" s="1">
        <f>WEEKNUM(Table1[[#This Row],[Sale_date]])</f>
        <v>8</v>
      </c>
      <c r="I3337" s="1">
        <f>DAY(Table1[[#This Row],[Sale_date]])</f>
        <v>18</v>
      </c>
      <c r="J3337" s="4">
        <f>Table1[[#This Row],[Sale_date]]-DATE(YEAR(Table1[[#This Row],[Sale_date]]),1,1)+1</f>
        <v>49</v>
      </c>
      <c r="K3337" s="1">
        <f>WEEKDAY(Table1[[#This Row],[Sale_date]])</f>
        <v>2</v>
      </c>
      <c r="L3337" s="2">
        <v>43514</v>
      </c>
    </row>
    <row r="3338" spans="1:12" x14ac:dyDescent="0.25">
      <c r="A33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2922493.4623793066</v>
      </c>
      <c r="B3338">
        <f t="shared" ca="1" si="104"/>
        <v>1.5</v>
      </c>
      <c r="C3338">
        <f t="shared" ca="1" si="105"/>
        <v>10</v>
      </c>
      <c r="D3338">
        <f ca="1">Table1[[#This Row],[Rooms]]*10*RANDBETWEEN(10,20)/10</f>
        <v>15</v>
      </c>
      <c r="E3338" s="1">
        <f>YEAR(Table1[[#This Row],[Sale_date]])</f>
        <v>2019</v>
      </c>
      <c r="F3338" s="1">
        <f>ROUNDUP(Table1[[#This Row],[month]]/3,0)</f>
        <v>1</v>
      </c>
      <c r="G3338" s="1">
        <f>MONTH(Table1[[#This Row],[Sale_date]])</f>
        <v>2</v>
      </c>
      <c r="H3338" s="1">
        <f>WEEKNUM(Table1[[#This Row],[Sale_date]])</f>
        <v>8</v>
      </c>
      <c r="I3338" s="1">
        <f>DAY(Table1[[#This Row],[Sale_date]])</f>
        <v>19</v>
      </c>
      <c r="J3338" s="4">
        <f>Table1[[#This Row],[Sale_date]]-DATE(YEAR(Table1[[#This Row],[Sale_date]]),1,1)+1</f>
        <v>50</v>
      </c>
      <c r="K3338" s="1">
        <f>WEEKDAY(Table1[[#This Row],[Sale_date]])</f>
        <v>3</v>
      </c>
      <c r="L3338" s="2">
        <v>43515</v>
      </c>
    </row>
    <row r="3339" spans="1:12" x14ac:dyDescent="0.25">
      <c r="A33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8869977.0443147905</v>
      </c>
      <c r="B3339">
        <f t="shared" ca="1" si="104"/>
        <v>2</v>
      </c>
      <c r="C3339">
        <f t="shared" ca="1" si="105"/>
        <v>6</v>
      </c>
      <c r="D3339">
        <f ca="1">Table1[[#This Row],[Rooms]]*10*RANDBETWEEN(10,20)/10</f>
        <v>36</v>
      </c>
      <c r="E3339" s="1">
        <f>YEAR(Table1[[#This Row],[Sale_date]])</f>
        <v>2019</v>
      </c>
      <c r="F3339" s="1">
        <f>ROUNDUP(Table1[[#This Row],[month]]/3,0)</f>
        <v>1</v>
      </c>
      <c r="G3339" s="1">
        <f>MONTH(Table1[[#This Row],[Sale_date]])</f>
        <v>2</v>
      </c>
      <c r="H3339" s="1">
        <f>WEEKNUM(Table1[[#This Row],[Sale_date]])</f>
        <v>8</v>
      </c>
      <c r="I3339" s="1">
        <f>DAY(Table1[[#This Row],[Sale_date]])</f>
        <v>20</v>
      </c>
      <c r="J3339" s="4">
        <f>Table1[[#This Row],[Sale_date]]-DATE(YEAR(Table1[[#This Row],[Sale_date]]),1,1)+1</f>
        <v>51</v>
      </c>
      <c r="K3339" s="1">
        <f>WEEKDAY(Table1[[#This Row],[Sale_date]])</f>
        <v>4</v>
      </c>
      <c r="L3339" s="2">
        <v>43516</v>
      </c>
    </row>
    <row r="3340" spans="1:12" x14ac:dyDescent="0.25">
      <c r="A33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17233444.212016661</v>
      </c>
      <c r="B3340">
        <f t="shared" ca="1" si="104"/>
        <v>4</v>
      </c>
      <c r="C3340">
        <f t="shared" ca="1" si="105"/>
        <v>3</v>
      </c>
      <c r="D3340">
        <f ca="1">Table1[[#This Row],[Rooms]]*10*RANDBETWEEN(10,20)/10</f>
        <v>68</v>
      </c>
      <c r="E3340" s="1">
        <f>YEAR(Table1[[#This Row],[Sale_date]])</f>
        <v>2019</v>
      </c>
      <c r="F3340" s="1">
        <f>ROUNDUP(Table1[[#This Row],[month]]/3,0)</f>
        <v>1</v>
      </c>
      <c r="G3340" s="1">
        <f>MONTH(Table1[[#This Row],[Sale_date]])</f>
        <v>2</v>
      </c>
      <c r="H3340" s="1">
        <f>WEEKNUM(Table1[[#This Row],[Sale_date]])</f>
        <v>8</v>
      </c>
      <c r="I3340" s="1">
        <f>DAY(Table1[[#This Row],[Sale_date]])</f>
        <v>21</v>
      </c>
      <c r="J3340" s="4">
        <f>Table1[[#This Row],[Sale_date]]-DATE(YEAR(Table1[[#This Row],[Sale_date]]),1,1)+1</f>
        <v>52</v>
      </c>
      <c r="K3340" s="1">
        <f>WEEKDAY(Table1[[#This Row],[Sale_date]])</f>
        <v>5</v>
      </c>
      <c r="L3340" s="2">
        <v>43517</v>
      </c>
    </row>
    <row r="3341" spans="1:12" x14ac:dyDescent="0.25">
      <c r="A33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4627186.7021822482</v>
      </c>
      <c r="B3341">
        <f t="shared" ca="1" si="104"/>
        <v>1</v>
      </c>
      <c r="C3341">
        <f t="shared" ca="1" si="105"/>
        <v>5</v>
      </c>
      <c r="D3341">
        <f ca="1">Table1[[#This Row],[Rooms]]*10*RANDBETWEEN(10,20)/10</f>
        <v>14</v>
      </c>
      <c r="E3341" s="1">
        <f>YEAR(Table1[[#This Row],[Sale_date]])</f>
        <v>2019</v>
      </c>
      <c r="F3341" s="1">
        <f>ROUNDUP(Table1[[#This Row],[month]]/3,0)</f>
        <v>1</v>
      </c>
      <c r="G3341" s="1">
        <f>MONTH(Table1[[#This Row],[Sale_date]])</f>
        <v>2</v>
      </c>
      <c r="H3341" s="1">
        <f>WEEKNUM(Table1[[#This Row],[Sale_date]])</f>
        <v>8</v>
      </c>
      <c r="I3341" s="1">
        <f>DAY(Table1[[#This Row],[Sale_date]])</f>
        <v>22</v>
      </c>
      <c r="J3341" s="4">
        <f>Table1[[#This Row],[Sale_date]]-DATE(YEAR(Table1[[#This Row],[Sale_date]]),1,1)+1</f>
        <v>53</v>
      </c>
      <c r="K3341" s="1">
        <f>WEEKDAY(Table1[[#This Row],[Sale_date]])</f>
        <v>6</v>
      </c>
      <c r="L3341" s="2">
        <v>43518</v>
      </c>
    </row>
    <row r="3342" spans="1:12" x14ac:dyDescent="0.25">
      <c r="A33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7371174.4911616743</v>
      </c>
      <c r="B3342">
        <f t="shared" ca="1" si="104"/>
        <v>1.5</v>
      </c>
      <c r="C3342">
        <f t="shared" ca="1" si="105"/>
        <v>3</v>
      </c>
      <c r="D3342">
        <f ca="1">Table1[[#This Row],[Rooms]]*10*RANDBETWEEN(10,20)/10</f>
        <v>21</v>
      </c>
      <c r="E3342" s="1">
        <f>YEAR(Table1[[#This Row],[Sale_date]])</f>
        <v>2019</v>
      </c>
      <c r="F3342" s="1">
        <f>ROUNDUP(Table1[[#This Row],[month]]/3,0)</f>
        <v>1</v>
      </c>
      <c r="G3342" s="1">
        <f>MONTH(Table1[[#This Row],[Sale_date]])</f>
        <v>2</v>
      </c>
      <c r="H3342" s="1">
        <f>WEEKNUM(Table1[[#This Row],[Sale_date]])</f>
        <v>8</v>
      </c>
      <c r="I3342" s="1">
        <f>DAY(Table1[[#This Row],[Sale_date]])</f>
        <v>23</v>
      </c>
      <c r="J3342" s="4">
        <f>Table1[[#This Row],[Sale_date]]-DATE(YEAR(Table1[[#This Row],[Sale_date]]),1,1)+1</f>
        <v>54</v>
      </c>
      <c r="K3342" s="1">
        <f>WEEKDAY(Table1[[#This Row],[Sale_date]])</f>
        <v>7</v>
      </c>
      <c r="L3342" s="2">
        <v>43519</v>
      </c>
    </row>
    <row r="3343" spans="1:12" x14ac:dyDescent="0.25">
      <c r="A33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20668963.941953897</v>
      </c>
      <c r="B3343">
        <f t="shared" ca="1" si="104"/>
        <v>3</v>
      </c>
      <c r="C3343">
        <f t="shared" ca="1" si="105"/>
        <v>7</v>
      </c>
      <c r="D3343">
        <f ca="1">Table1[[#This Row],[Rooms]]*10*RANDBETWEEN(10,20)/10</f>
        <v>54</v>
      </c>
      <c r="E3343" s="1">
        <f>YEAR(Table1[[#This Row],[Sale_date]])</f>
        <v>2019</v>
      </c>
      <c r="F3343" s="1">
        <f>ROUNDUP(Table1[[#This Row],[month]]/3,0)</f>
        <v>1</v>
      </c>
      <c r="G3343" s="1">
        <f>MONTH(Table1[[#This Row],[Sale_date]])</f>
        <v>2</v>
      </c>
      <c r="H3343" s="1">
        <f>WEEKNUM(Table1[[#This Row],[Sale_date]])</f>
        <v>9</v>
      </c>
      <c r="I3343" s="1">
        <f>DAY(Table1[[#This Row],[Sale_date]])</f>
        <v>24</v>
      </c>
      <c r="J3343" s="4">
        <f>Table1[[#This Row],[Sale_date]]-DATE(YEAR(Table1[[#This Row],[Sale_date]]),1,1)+1</f>
        <v>55</v>
      </c>
      <c r="K3343" s="1">
        <f>WEEKDAY(Table1[[#This Row],[Sale_date]])</f>
        <v>1</v>
      </c>
      <c r="L3343" s="2">
        <v>43520</v>
      </c>
    </row>
    <row r="3344" spans="1:12" x14ac:dyDescent="0.25">
      <c r="A33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6015350.2877314351</v>
      </c>
      <c r="B3344">
        <f t="shared" ca="1" si="104"/>
        <v>2</v>
      </c>
      <c r="C3344">
        <f t="shared" ca="1" si="105"/>
        <v>6</v>
      </c>
      <c r="D3344">
        <f ca="1">Table1[[#This Row],[Rooms]]*10*RANDBETWEEN(10,20)/10</f>
        <v>40</v>
      </c>
      <c r="E3344" s="1">
        <f>YEAR(Table1[[#This Row],[Sale_date]])</f>
        <v>2019</v>
      </c>
      <c r="F3344" s="1">
        <f>ROUNDUP(Table1[[#This Row],[month]]/3,0)</f>
        <v>1</v>
      </c>
      <c r="G3344" s="1">
        <f>MONTH(Table1[[#This Row],[Sale_date]])</f>
        <v>2</v>
      </c>
      <c r="H3344" s="1">
        <f>WEEKNUM(Table1[[#This Row],[Sale_date]])</f>
        <v>9</v>
      </c>
      <c r="I3344" s="1">
        <f>DAY(Table1[[#This Row],[Sale_date]])</f>
        <v>25</v>
      </c>
      <c r="J3344" s="4">
        <f>Table1[[#This Row],[Sale_date]]-DATE(YEAR(Table1[[#This Row],[Sale_date]]),1,1)+1</f>
        <v>56</v>
      </c>
      <c r="K3344" s="1">
        <f>WEEKDAY(Table1[[#This Row],[Sale_date]])</f>
        <v>2</v>
      </c>
      <c r="L3344" s="2">
        <v>43521</v>
      </c>
    </row>
    <row r="3345" spans="1:12" x14ac:dyDescent="0.25">
      <c r="A33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10399883.217237556</v>
      </c>
      <c r="B3345">
        <f t="shared" ca="1" si="104"/>
        <v>2</v>
      </c>
      <c r="C3345">
        <f t="shared" ca="1" si="105"/>
        <v>10</v>
      </c>
      <c r="D3345">
        <f ca="1">Table1[[#This Row],[Rooms]]*10*RANDBETWEEN(10,20)/10</f>
        <v>32</v>
      </c>
      <c r="E3345" s="1">
        <f>YEAR(Table1[[#This Row],[Sale_date]])</f>
        <v>2019</v>
      </c>
      <c r="F3345" s="1">
        <f>ROUNDUP(Table1[[#This Row],[month]]/3,0)</f>
        <v>1</v>
      </c>
      <c r="G3345" s="1">
        <f>MONTH(Table1[[#This Row],[Sale_date]])</f>
        <v>2</v>
      </c>
      <c r="H3345" s="1">
        <f>WEEKNUM(Table1[[#This Row],[Sale_date]])</f>
        <v>9</v>
      </c>
      <c r="I3345" s="1">
        <f>DAY(Table1[[#This Row],[Sale_date]])</f>
        <v>26</v>
      </c>
      <c r="J3345" s="4">
        <f>Table1[[#This Row],[Sale_date]]-DATE(YEAR(Table1[[#This Row],[Sale_date]]),1,1)+1</f>
        <v>57</v>
      </c>
      <c r="K3345" s="1">
        <f>WEEKDAY(Table1[[#This Row],[Sale_date]])</f>
        <v>3</v>
      </c>
      <c r="L3345" s="2">
        <v>43522</v>
      </c>
    </row>
    <row r="3346" spans="1:12" x14ac:dyDescent="0.25">
      <c r="A33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5538600</v>
      </c>
      <c r="B3346">
        <f t="shared" ca="1" si="104"/>
        <v>1.5</v>
      </c>
      <c r="C3346">
        <f t="shared" ca="1" si="105"/>
        <v>2</v>
      </c>
      <c r="D3346">
        <f ca="1">Table1[[#This Row],[Rooms]]*10*RANDBETWEEN(10,20)/10</f>
        <v>27</v>
      </c>
      <c r="E3346" s="1">
        <f>YEAR(Table1[[#This Row],[Sale_date]])</f>
        <v>2019</v>
      </c>
      <c r="F3346" s="1">
        <f>ROUNDUP(Table1[[#This Row],[month]]/3,0)</f>
        <v>1</v>
      </c>
      <c r="G3346" s="1">
        <f>MONTH(Table1[[#This Row],[Sale_date]])</f>
        <v>2</v>
      </c>
      <c r="H3346" s="1">
        <f>WEEKNUM(Table1[[#This Row],[Sale_date]])</f>
        <v>9</v>
      </c>
      <c r="I3346" s="1">
        <f>DAY(Table1[[#This Row],[Sale_date]])</f>
        <v>27</v>
      </c>
      <c r="J3346" s="4">
        <f>Table1[[#This Row],[Sale_date]]-DATE(YEAR(Table1[[#This Row],[Sale_date]]),1,1)+1</f>
        <v>58</v>
      </c>
      <c r="K3346" s="1">
        <f>WEEKDAY(Table1[[#This Row],[Sale_date]])</f>
        <v>4</v>
      </c>
      <c r="L3346" s="2">
        <v>43523</v>
      </c>
    </row>
    <row r="3347" spans="1:12" x14ac:dyDescent="0.25">
      <c r="A33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14217861.046314459</v>
      </c>
      <c r="B3347">
        <f t="shared" ca="1" si="104"/>
        <v>3.5</v>
      </c>
      <c r="C3347">
        <f t="shared" ca="1" si="105"/>
        <v>7</v>
      </c>
      <c r="D3347">
        <f ca="1">Table1[[#This Row],[Rooms]]*10*RANDBETWEEN(10,20)/10</f>
        <v>42</v>
      </c>
      <c r="E3347" s="1">
        <f>YEAR(Table1[[#This Row],[Sale_date]])</f>
        <v>2019</v>
      </c>
      <c r="F3347" s="1">
        <f>ROUNDUP(Table1[[#This Row],[month]]/3,0)</f>
        <v>1</v>
      </c>
      <c r="G3347" s="1">
        <f>MONTH(Table1[[#This Row],[Sale_date]])</f>
        <v>2</v>
      </c>
      <c r="H3347" s="1">
        <f>WEEKNUM(Table1[[#This Row],[Sale_date]])</f>
        <v>9</v>
      </c>
      <c r="I3347" s="1">
        <f>DAY(Table1[[#This Row],[Sale_date]])</f>
        <v>28</v>
      </c>
      <c r="J3347" s="4">
        <f>Table1[[#This Row],[Sale_date]]-DATE(YEAR(Table1[[#This Row],[Sale_date]]),1,1)+1</f>
        <v>59</v>
      </c>
      <c r="K3347" s="1">
        <f>WEEKDAY(Table1[[#This Row],[Sale_date]])</f>
        <v>5</v>
      </c>
      <c r="L3347" s="2">
        <v>43524</v>
      </c>
    </row>
    <row r="3348" spans="1:12" x14ac:dyDescent="0.25">
      <c r="A33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8243556.9754331661</v>
      </c>
      <c r="B3348">
        <f t="shared" ca="1" si="104"/>
        <v>3</v>
      </c>
      <c r="C3348">
        <f t="shared" ca="1" si="105"/>
        <v>3</v>
      </c>
      <c r="D3348">
        <f ca="1">Table1[[#This Row],[Rooms]]*10*RANDBETWEEN(10,20)/10</f>
        <v>30</v>
      </c>
      <c r="E3348" s="1">
        <f>YEAR(Table1[[#This Row],[Sale_date]])</f>
        <v>2019</v>
      </c>
      <c r="F3348" s="1">
        <f>ROUNDUP(Table1[[#This Row],[month]]/3,0)</f>
        <v>1</v>
      </c>
      <c r="G3348" s="1">
        <f>MONTH(Table1[[#This Row],[Sale_date]])</f>
        <v>3</v>
      </c>
      <c r="H3348" s="1">
        <f>WEEKNUM(Table1[[#This Row],[Sale_date]])</f>
        <v>9</v>
      </c>
      <c r="I3348" s="1">
        <f>DAY(Table1[[#This Row],[Sale_date]])</f>
        <v>1</v>
      </c>
      <c r="J3348" s="4">
        <f>Table1[[#This Row],[Sale_date]]-DATE(YEAR(Table1[[#This Row],[Sale_date]]),1,1)+1</f>
        <v>60</v>
      </c>
      <c r="K3348" s="1">
        <f>WEEKDAY(Table1[[#This Row],[Sale_date]])</f>
        <v>6</v>
      </c>
      <c r="L3348" s="2">
        <v>43525</v>
      </c>
    </row>
    <row r="3349" spans="1:12" x14ac:dyDescent="0.25">
      <c r="A33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14080590.290611675</v>
      </c>
      <c r="B3349">
        <f t="shared" ca="1" si="104"/>
        <v>2.5</v>
      </c>
      <c r="C3349">
        <f t="shared" ca="1" si="105"/>
        <v>10</v>
      </c>
      <c r="D3349">
        <f ca="1">Table1[[#This Row],[Rooms]]*10*RANDBETWEEN(10,20)/10</f>
        <v>45</v>
      </c>
      <c r="E3349" s="1">
        <f>YEAR(Table1[[#This Row],[Sale_date]])</f>
        <v>2019</v>
      </c>
      <c r="F3349" s="1">
        <f>ROUNDUP(Table1[[#This Row],[month]]/3,0)</f>
        <v>1</v>
      </c>
      <c r="G3349" s="1">
        <f>MONTH(Table1[[#This Row],[Sale_date]])</f>
        <v>3</v>
      </c>
      <c r="H3349" s="1">
        <f>WEEKNUM(Table1[[#This Row],[Sale_date]])</f>
        <v>9</v>
      </c>
      <c r="I3349" s="1">
        <f>DAY(Table1[[#This Row],[Sale_date]])</f>
        <v>2</v>
      </c>
      <c r="J3349" s="4">
        <f>Table1[[#This Row],[Sale_date]]-DATE(YEAR(Table1[[#This Row],[Sale_date]]),1,1)+1</f>
        <v>61</v>
      </c>
      <c r="K3349" s="1">
        <f>WEEKDAY(Table1[[#This Row],[Sale_date]])</f>
        <v>7</v>
      </c>
      <c r="L3349" s="2">
        <v>43526</v>
      </c>
    </row>
    <row r="3350" spans="1:12" x14ac:dyDescent="0.25">
      <c r="A33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2786188.9213211327</v>
      </c>
      <c r="B3350">
        <f t="shared" ca="1" si="104"/>
        <v>1.5</v>
      </c>
      <c r="C3350">
        <f t="shared" ca="1" si="105"/>
        <v>2</v>
      </c>
      <c r="D3350">
        <f ca="1">Table1[[#This Row],[Rooms]]*10*RANDBETWEEN(10,20)/10</f>
        <v>18</v>
      </c>
      <c r="E3350" s="1">
        <f>YEAR(Table1[[#This Row],[Sale_date]])</f>
        <v>2019</v>
      </c>
      <c r="F3350" s="1">
        <f>ROUNDUP(Table1[[#This Row],[month]]/3,0)</f>
        <v>1</v>
      </c>
      <c r="G3350" s="1">
        <f>MONTH(Table1[[#This Row],[Sale_date]])</f>
        <v>3</v>
      </c>
      <c r="H3350" s="1">
        <f>WEEKNUM(Table1[[#This Row],[Sale_date]])</f>
        <v>10</v>
      </c>
      <c r="I3350" s="1">
        <f>DAY(Table1[[#This Row],[Sale_date]])</f>
        <v>3</v>
      </c>
      <c r="J3350" s="4">
        <f>Table1[[#This Row],[Sale_date]]-DATE(YEAR(Table1[[#This Row],[Sale_date]]),1,1)+1</f>
        <v>62</v>
      </c>
      <c r="K3350" s="1">
        <f>WEEKDAY(Table1[[#This Row],[Sale_date]])</f>
        <v>1</v>
      </c>
      <c r="L3350" s="2">
        <v>43527</v>
      </c>
    </row>
    <row r="3351" spans="1:12" x14ac:dyDescent="0.25">
      <c r="A33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5841000</v>
      </c>
      <c r="B3351">
        <f t="shared" ca="1" si="104"/>
        <v>1.5</v>
      </c>
      <c r="C3351">
        <f t="shared" ca="1" si="105"/>
        <v>5</v>
      </c>
      <c r="D3351">
        <f ca="1">Table1[[#This Row],[Rooms]]*10*RANDBETWEEN(10,20)/10</f>
        <v>27</v>
      </c>
      <c r="E3351" s="1">
        <f>YEAR(Table1[[#This Row],[Sale_date]])</f>
        <v>2019</v>
      </c>
      <c r="F3351" s="1">
        <f>ROUNDUP(Table1[[#This Row],[month]]/3,0)</f>
        <v>1</v>
      </c>
      <c r="G3351" s="1">
        <f>MONTH(Table1[[#This Row],[Sale_date]])</f>
        <v>3</v>
      </c>
      <c r="H3351" s="1">
        <f>WEEKNUM(Table1[[#This Row],[Sale_date]])</f>
        <v>10</v>
      </c>
      <c r="I3351" s="1">
        <f>DAY(Table1[[#This Row],[Sale_date]])</f>
        <v>4</v>
      </c>
      <c r="J3351" s="4">
        <f>Table1[[#This Row],[Sale_date]]-DATE(YEAR(Table1[[#This Row],[Sale_date]]),1,1)+1</f>
        <v>63</v>
      </c>
      <c r="K3351" s="1">
        <f>WEEKDAY(Table1[[#This Row],[Sale_date]])</f>
        <v>2</v>
      </c>
      <c r="L3351" s="2">
        <v>43528</v>
      </c>
    </row>
    <row r="3352" spans="1:12" x14ac:dyDescent="0.25">
      <c r="A33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19996672.958755873</v>
      </c>
      <c r="B3352">
        <f t="shared" ca="1" si="104"/>
        <v>3</v>
      </c>
      <c r="C3352">
        <f t="shared" ca="1" si="105"/>
        <v>2</v>
      </c>
      <c r="D3352">
        <f ca="1">Table1[[#This Row],[Rooms]]*10*RANDBETWEEN(10,20)/10</f>
        <v>57</v>
      </c>
      <c r="E3352" s="1">
        <f>YEAR(Table1[[#This Row],[Sale_date]])</f>
        <v>2019</v>
      </c>
      <c r="F3352" s="1">
        <f>ROUNDUP(Table1[[#This Row],[month]]/3,0)</f>
        <v>1</v>
      </c>
      <c r="G3352" s="1">
        <f>MONTH(Table1[[#This Row],[Sale_date]])</f>
        <v>3</v>
      </c>
      <c r="H3352" s="1">
        <f>WEEKNUM(Table1[[#This Row],[Sale_date]])</f>
        <v>10</v>
      </c>
      <c r="I3352" s="1">
        <f>DAY(Table1[[#This Row],[Sale_date]])</f>
        <v>5</v>
      </c>
      <c r="J3352" s="4">
        <f>Table1[[#This Row],[Sale_date]]-DATE(YEAR(Table1[[#This Row],[Sale_date]]),1,1)+1</f>
        <v>64</v>
      </c>
      <c r="K3352" s="1">
        <f>WEEKDAY(Table1[[#This Row],[Sale_date]])</f>
        <v>3</v>
      </c>
      <c r="L3352" s="2">
        <v>43529</v>
      </c>
    </row>
    <row r="3353" spans="1:12" x14ac:dyDescent="0.25">
      <c r="A33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7264289.1519899108</v>
      </c>
      <c r="B3353">
        <f t="shared" ca="1" si="104"/>
        <v>3</v>
      </c>
      <c r="C3353">
        <f t="shared" ca="1" si="105"/>
        <v>4</v>
      </c>
      <c r="D3353">
        <f ca="1">Table1[[#This Row],[Rooms]]*10*RANDBETWEEN(10,20)/10</f>
        <v>36</v>
      </c>
      <c r="E3353" s="1">
        <f>YEAR(Table1[[#This Row],[Sale_date]])</f>
        <v>2019</v>
      </c>
      <c r="F3353" s="1">
        <f>ROUNDUP(Table1[[#This Row],[month]]/3,0)</f>
        <v>1</v>
      </c>
      <c r="G3353" s="1">
        <f>MONTH(Table1[[#This Row],[Sale_date]])</f>
        <v>3</v>
      </c>
      <c r="H3353" s="1">
        <f>WEEKNUM(Table1[[#This Row],[Sale_date]])</f>
        <v>10</v>
      </c>
      <c r="I3353" s="1">
        <f>DAY(Table1[[#This Row],[Sale_date]])</f>
        <v>6</v>
      </c>
      <c r="J3353" s="4">
        <f>Table1[[#This Row],[Sale_date]]-DATE(YEAR(Table1[[#This Row],[Sale_date]]),1,1)+1</f>
        <v>65</v>
      </c>
      <c r="K3353" s="1">
        <f>WEEKDAY(Table1[[#This Row],[Sale_date]])</f>
        <v>4</v>
      </c>
      <c r="L3353" s="2">
        <v>43530</v>
      </c>
    </row>
    <row r="3354" spans="1:12" x14ac:dyDescent="0.25">
      <c r="A33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13217352.352190247</v>
      </c>
      <c r="B3354">
        <f t="shared" ca="1" si="104"/>
        <v>3</v>
      </c>
      <c r="C3354">
        <f t="shared" ca="1" si="105"/>
        <v>5</v>
      </c>
      <c r="D3354">
        <f ca="1">Table1[[#This Row],[Rooms]]*10*RANDBETWEEN(10,20)/10</f>
        <v>45</v>
      </c>
      <c r="E3354" s="1">
        <f>YEAR(Table1[[#This Row],[Sale_date]])</f>
        <v>2019</v>
      </c>
      <c r="F3354" s="1">
        <f>ROUNDUP(Table1[[#This Row],[month]]/3,0)</f>
        <v>1</v>
      </c>
      <c r="G3354" s="1">
        <f>MONTH(Table1[[#This Row],[Sale_date]])</f>
        <v>3</v>
      </c>
      <c r="H3354" s="1">
        <f>WEEKNUM(Table1[[#This Row],[Sale_date]])</f>
        <v>10</v>
      </c>
      <c r="I3354" s="1">
        <f>DAY(Table1[[#This Row],[Sale_date]])</f>
        <v>7</v>
      </c>
      <c r="J3354" s="4">
        <f>Table1[[#This Row],[Sale_date]]-DATE(YEAR(Table1[[#This Row],[Sale_date]]),1,1)+1</f>
        <v>66</v>
      </c>
      <c r="K3354" s="1">
        <f>WEEKDAY(Table1[[#This Row],[Sale_date]])</f>
        <v>5</v>
      </c>
      <c r="L3354" s="2">
        <v>43531</v>
      </c>
    </row>
    <row r="3355" spans="1:12" x14ac:dyDescent="0.25">
      <c r="A33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8313006.952101131</v>
      </c>
      <c r="B3355">
        <f t="shared" ca="1" si="104"/>
        <v>2.5</v>
      </c>
      <c r="C3355">
        <f t="shared" ca="1" si="105"/>
        <v>10</v>
      </c>
      <c r="D3355">
        <f ca="1">Table1[[#This Row],[Rooms]]*10*RANDBETWEEN(10,20)/10</f>
        <v>40</v>
      </c>
      <c r="E3355" s="1">
        <f>YEAR(Table1[[#This Row],[Sale_date]])</f>
        <v>2019</v>
      </c>
      <c r="F3355" s="1">
        <f>ROUNDUP(Table1[[#This Row],[month]]/3,0)</f>
        <v>1</v>
      </c>
      <c r="G3355" s="1">
        <f>MONTH(Table1[[#This Row],[Sale_date]])</f>
        <v>3</v>
      </c>
      <c r="H3355" s="1">
        <f>WEEKNUM(Table1[[#This Row],[Sale_date]])</f>
        <v>10</v>
      </c>
      <c r="I3355" s="1">
        <f>DAY(Table1[[#This Row],[Sale_date]])</f>
        <v>8</v>
      </c>
      <c r="J3355" s="4">
        <f>Table1[[#This Row],[Sale_date]]-DATE(YEAR(Table1[[#This Row],[Sale_date]]),1,1)+1</f>
        <v>67</v>
      </c>
      <c r="K3355" s="1">
        <f>WEEKDAY(Table1[[#This Row],[Sale_date]])</f>
        <v>6</v>
      </c>
      <c r="L3355" s="2">
        <v>43532</v>
      </c>
    </row>
    <row r="3356" spans="1:12" x14ac:dyDescent="0.25">
      <c r="A33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13796118.698447082</v>
      </c>
      <c r="B3356">
        <f t="shared" ca="1" si="104"/>
        <v>3.5</v>
      </c>
      <c r="C3356">
        <f t="shared" ca="1" si="105"/>
        <v>7</v>
      </c>
      <c r="D3356">
        <f ca="1">Table1[[#This Row],[Rooms]]*10*RANDBETWEEN(10,20)/10</f>
        <v>42</v>
      </c>
      <c r="E3356" s="1">
        <f>YEAR(Table1[[#This Row],[Sale_date]])</f>
        <v>2019</v>
      </c>
      <c r="F3356" s="1">
        <f>ROUNDUP(Table1[[#This Row],[month]]/3,0)</f>
        <v>1</v>
      </c>
      <c r="G3356" s="1">
        <f>MONTH(Table1[[#This Row],[Sale_date]])</f>
        <v>3</v>
      </c>
      <c r="H3356" s="1">
        <f>WEEKNUM(Table1[[#This Row],[Sale_date]])</f>
        <v>10</v>
      </c>
      <c r="I3356" s="1">
        <f>DAY(Table1[[#This Row],[Sale_date]])</f>
        <v>9</v>
      </c>
      <c r="J3356" s="4">
        <f>Table1[[#This Row],[Sale_date]]-DATE(YEAR(Table1[[#This Row],[Sale_date]]),1,1)+1</f>
        <v>68</v>
      </c>
      <c r="K3356" s="1">
        <f>WEEKDAY(Table1[[#This Row],[Sale_date]])</f>
        <v>7</v>
      </c>
      <c r="L3356" s="2">
        <v>43533</v>
      </c>
    </row>
    <row r="3357" spans="1:12" x14ac:dyDescent="0.25">
      <c r="A33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6234051.7871911637</v>
      </c>
      <c r="B3357">
        <f t="shared" ca="1" si="104"/>
        <v>2</v>
      </c>
      <c r="C3357">
        <f t="shared" ca="1" si="105"/>
        <v>2</v>
      </c>
      <c r="D3357">
        <f ca="1">Table1[[#This Row],[Rooms]]*10*RANDBETWEEN(10,20)/10</f>
        <v>22</v>
      </c>
      <c r="E3357" s="1">
        <f>YEAR(Table1[[#This Row],[Sale_date]])</f>
        <v>2019</v>
      </c>
      <c r="F3357" s="1">
        <f>ROUNDUP(Table1[[#This Row],[month]]/3,0)</f>
        <v>1</v>
      </c>
      <c r="G3357" s="1">
        <f>MONTH(Table1[[#This Row],[Sale_date]])</f>
        <v>3</v>
      </c>
      <c r="H3357" s="1">
        <f>WEEKNUM(Table1[[#This Row],[Sale_date]])</f>
        <v>11</v>
      </c>
      <c r="I3357" s="1">
        <f>DAY(Table1[[#This Row],[Sale_date]])</f>
        <v>10</v>
      </c>
      <c r="J3357" s="4">
        <f>Table1[[#This Row],[Sale_date]]-DATE(YEAR(Table1[[#This Row],[Sale_date]]),1,1)+1</f>
        <v>69</v>
      </c>
      <c r="K3357" s="1">
        <f>WEEKDAY(Table1[[#This Row],[Sale_date]])</f>
        <v>1</v>
      </c>
      <c r="L3357" s="2">
        <v>43534</v>
      </c>
    </row>
    <row r="3358" spans="1:12" x14ac:dyDescent="0.25">
      <c r="A33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6693460.4340227824</v>
      </c>
      <c r="B3358">
        <f t="shared" ca="1" si="104"/>
        <v>2.5</v>
      </c>
      <c r="C3358">
        <f t="shared" ca="1" si="105"/>
        <v>4</v>
      </c>
      <c r="D3358">
        <f ca="1">Table1[[#This Row],[Rooms]]*10*RANDBETWEEN(10,20)/10</f>
        <v>37.5</v>
      </c>
      <c r="E3358" s="1">
        <f>YEAR(Table1[[#This Row],[Sale_date]])</f>
        <v>2019</v>
      </c>
      <c r="F3358" s="1">
        <f>ROUNDUP(Table1[[#This Row],[month]]/3,0)</f>
        <v>1</v>
      </c>
      <c r="G3358" s="1">
        <f>MONTH(Table1[[#This Row],[Sale_date]])</f>
        <v>3</v>
      </c>
      <c r="H3358" s="1">
        <f>WEEKNUM(Table1[[#This Row],[Sale_date]])</f>
        <v>11</v>
      </c>
      <c r="I3358" s="1">
        <f>DAY(Table1[[#This Row],[Sale_date]])</f>
        <v>11</v>
      </c>
      <c r="J3358" s="4">
        <f>Table1[[#This Row],[Sale_date]]-DATE(YEAR(Table1[[#This Row],[Sale_date]]),1,1)+1</f>
        <v>70</v>
      </c>
      <c r="K3358" s="1">
        <f>WEEKDAY(Table1[[#This Row],[Sale_date]])</f>
        <v>2</v>
      </c>
      <c r="L3358" s="2">
        <v>43535</v>
      </c>
    </row>
    <row r="3359" spans="1:12" x14ac:dyDescent="0.25">
      <c r="A33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3974430.4072295143</v>
      </c>
      <c r="B3359">
        <f t="shared" ca="1" si="104"/>
        <v>1</v>
      </c>
      <c r="C3359">
        <f t="shared" ca="1" si="105"/>
        <v>1</v>
      </c>
      <c r="D3359">
        <f ca="1">Table1[[#This Row],[Rooms]]*10*RANDBETWEEN(10,20)/10</f>
        <v>17</v>
      </c>
      <c r="E3359" s="1">
        <f>YEAR(Table1[[#This Row],[Sale_date]])</f>
        <v>2019</v>
      </c>
      <c r="F3359" s="1">
        <f>ROUNDUP(Table1[[#This Row],[month]]/3,0)</f>
        <v>1</v>
      </c>
      <c r="G3359" s="1">
        <f>MONTH(Table1[[#This Row],[Sale_date]])</f>
        <v>3</v>
      </c>
      <c r="H3359" s="1">
        <f>WEEKNUM(Table1[[#This Row],[Sale_date]])</f>
        <v>11</v>
      </c>
      <c r="I3359" s="1">
        <f>DAY(Table1[[#This Row],[Sale_date]])</f>
        <v>12</v>
      </c>
      <c r="J3359" s="4">
        <f>Table1[[#This Row],[Sale_date]]-DATE(YEAR(Table1[[#This Row],[Sale_date]]),1,1)+1</f>
        <v>71</v>
      </c>
      <c r="K3359" s="1">
        <f>WEEKDAY(Table1[[#This Row],[Sale_date]])</f>
        <v>3</v>
      </c>
      <c r="L3359" s="2">
        <v>43536</v>
      </c>
    </row>
    <row r="3360" spans="1:12" x14ac:dyDescent="0.25">
      <c r="A33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8474048.4824020602</v>
      </c>
      <c r="B3360">
        <f t="shared" ca="1" si="104"/>
        <v>2.5</v>
      </c>
      <c r="C3360">
        <f t="shared" ca="1" si="105"/>
        <v>2</v>
      </c>
      <c r="D3360">
        <f ca="1">Table1[[#This Row],[Rooms]]*10*RANDBETWEEN(10,20)/10</f>
        <v>37.5</v>
      </c>
      <c r="E3360" s="1">
        <f>YEAR(Table1[[#This Row],[Sale_date]])</f>
        <v>2019</v>
      </c>
      <c r="F3360" s="1">
        <f>ROUNDUP(Table1[[#This Row],[month]]/3,0)</f>
        <v>1</v>
      </c>
      <c r="G3360" s="1">
        <f>MONTH(Table1[[#This Row],[Sale_date]])</f>
        <v>3</v>
      </c>
      <c r="H3360" s="1">
        <f>WEEKNUM(Table1[[#This Row],[Sale_date]])</f>
        <v>11</v>
      </c>
      <c r="I3360" s="1">
        <f>DAY(Table1[[#This Row],[Sale_date]])</f>
        <v>13</v>
      </c>
      <c r="J3360" s="4">
        <f>Table1[[#This Row],[Sale_date]]-DATE(YEAR(Table1[[#This Row],[Sale_date]]),1,1)+1</f>
        <v>72</v>
      </c>
      <c r="K3360" s="1">
        <f>WEEKDAY(Table1[[#This Row],[Sale_date]])</f>
        <v>4</v>
      </c>
      <c r="L3360" s="2">
        <v>43537</v>
      </c>
    </row>
    <row r="3361" spans="1:12" x14ac:dyDescent="0.25">
      <c r="A33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4256235.3643101864</v>
      </c>
      <c r="B3361">
        <f t="shared" ca="1" si="104"/>
        <v>1</v>
      </c>
      <c r="C3361">
        <f t="shared" ca="1" si="105"/>
        <v>5</v>
      </c>
      <c r="D3361">
        <f ca="1">Table1[[#This Row],[Rooms]]*10*RANDBETWEEN(10,20)/10</f>
        <v>15</v>
      </c>
      <c r="E3361" s="1">
        <f>YEAR(Table1[[#This Row],[Sale_date]])</f>
        <v>2019</v>
      </c>
      <c r="F3361" s="1">
        <f>ROUNDUP(Table1[[#This Row],[month]]/3,0)</f>
        <v>1</v>
      </c>
      <c r="G3361" s="1">
        <f>MONTH(Table1[[#This Row],[Sale_date]])</f>
        <v>3</v>
      </c>
      <c r="H3361" s="1">
        <f>WEEKNUM(Table1[[#This Row],[Sale_date]])</f>
        <v>11</v>
      </c>
      <c r="I3361" s="1">
        <f>DAY(Table1[[#This Row],[Sale_date]])</f>
        <v>14</v>
      </c>
      <c r="J3361" s="4">
        <f>Table1[[#This Row],[Sale_date]]-DATE(YEAR(Table1[[#This Row],[Sale_date]]),1,1)+1</f>
        <v>73</v>
      </c>
      <c r="K3361" s="1">
        <f>WEEKDAY(Table1[[#This Row],[Sale_date]])</f>
        <v>5</v>
      </c>
      <c r="L3361" s="2">
        <v>43538</v>
      </c>
    </row>
    <row r="3362" spans="1:12" x14ac:dyDescent="0.25">
      <c r="A33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5968257.9760153713</v>
      </c>
      <c r="B3362">
        <f t="shared" ca="1" si="104"/>
        <v>2</v>
      </c>
      <c r="C3362">
        <f t="shared" ca="1" si="105"/>
        <v>7</v>
      </c>
      <c r="D3362">
        <f ca="1">Table1[[#This Row],[Rooms]]*10*RANDBETWEEN(10,20)/10</f>
        <v>38</v>
      </c>
      <c r="E3362" s="1">
        <f>YEAR(Table1[[#This Row],[Sale_date]])</f>
        <v>2019</v>
      </c>
      <c r="F3362" s="1">
        <f>ROUNDUP(Table1[[#This Row],[month]]/3,0)</f>
        <v>1</v>
      </c>
      <c r="G3362" s="1">
        <f>MONTH(Table1[[#This Row],[Sale_date]])</f>
        <v>3</v>
      </c>
      <c r="H3362" s="1">
        <f>WEEKNUM(Table1[[#This Row],[Sale_date]])</f>
        <v>11</v>
      </c>
      <c r="I3362" s="1">
        <f>DAY(Table1[[#This Row],[Sale_date]])</f>
        <v>15</v>
      </c>
      <c r="J3362" s="4">
        <f>Table1[[#This Row],[Sale_date]]-DATE(YEAR(Table1[[#This Row],[Sale_date]]),1,1)+1</f>
        <v>74</v>
      </c>
      <c r="K3362" s="1">
        <f>WEEKDAY(Table1[[#This Row],[Sale_date]])</f>
        <v>6</v>
      </c>
      <c r="L3362" s="2">
        <v>43539</v>
      </c>
    </row>
    <row r="3363" spans="1:12" x14ac:dyDescent="0.25">
      <c r="A33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11181451.109199762</v>
      </c>
      <c r="B3363">
        <f t="shared" ca="1" si="104"/>
        <v>3</v>
      </c>
      <c r="C3363">
        <f t="shared" ca="1" si="105"/>
        <v>5</v>
      </c>
      <c r="D3363">
        <f ca="1">Table1[[#This Row],[Rooms]]*10*RANDBETWEEN(10,20)/10</f>
        <v>60</v>
      </c>
      <c r="E3363" s="1">
        <f>YEAR(Table1[[#This Row],[Sale_date]])</f>
        <v>2019</v>
      </c>
      <c r="F3363" s="1">
        <f>ROUNDUP(Table1[[#This Row],[month]]/3,0)</f>
        <v>1</v>
      </c>
      <c r="G3363" s="1">
        <f>MONTH(Table1[[#This Row],[Sale_date]])</f>
        <v>3</v>
      </c>
      <c r="H3363" s="1">
        <f>WEEKNUM(Table1[[#This Row],[Sale_date]])</f>
        <v>11</v>
      </c>
      <c r="I3363" s="1">
        <f>DAY(Table1[[#This Row],[Sale_date]])</f>
        <v>16</v>
      </c>
      <c r="J3363" s="4">
        <f>Table1[[#This Row],[Sale_date]]-DATE(YEAR(Table1[[#This Row],[Sale_date]]),1,1)+1</f>
        <v>75</v>
      </c>
      <c r="K3363" s="1">
        <f>WEEKDAY(Table1[[#This Row],[Sale_date]])</f>
        <v>7</v>
      </c>
      <c r="L3363" s="2">
        <v>43540</v>
      </c>
    </row>
    <row r="3364" spans="1:12" x14ac:dyDescent="0.25">
      <c r="A33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9672868.2955866382</v>
      </c>
      <c r="B3364">
        <f t="shared" ca="1" si="104"/>
        <v>4</v>
      </c>
      <c r="C3364">
        <f t="shared" ca="1" si="105"/>
        <v>3</v>
      </c>
      <c r="D3364">
        <f ca="1">Table1[[#This Row],[Rooms]]*10*RANDBETWEEN(10,20)/10</f>
        <v>64</v>
      </c>
      <c r="E3364" s="1">
        <f>YEAR(Table1[[#This Row],[Sale_date]])</f>
        <v>2019</v>
      </c>
      <c r="F3364" s="1">
        <f>ROUNDUP(Table1[[#This Row],[month]]/3,0)</f>
        <v>1</v>
      </c>
      <c r="G3364" s="1">
        <f>MONTH(Table1[[#This Row],[Sale_date]])</f>
        <v>3</v>
      </c>
      <c r="H3364" s="1">
        <f>WEEKNUM(Table1[[#This Row],[Sale_date]])</f>
        <v>12</v>
      </c>
      <c r="I3364" s="1">
        <f>DAY(Table1[[#This Row],[Sale_date]])</f>
        <v>17</v>
      </c>
      <c r="J3364" s="4">
        <f>Table1[[#This Row],[Sale_date]]-DATE(YEAR(Table1[[#This Row],[Sale_date]]),1,1)+1</f>
        <v>76</v>
      </c>
      <c r="K3364" s="1">
        <f>WEEKDAY(Table1[[#This Row],[Sale_date]])</f>
        <v>1</v>
      </c>
      <c r="L3364" s="2">
        <v>43541</v>
      </c>
    </row>
    <row r="3365" spans="1:12" x14ac:dyDescent="0.25">
      <c r="A33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6159834.2008578628</v>
      </c>
      <c r="B3365">
        <f t="shared" ca="1" si="104"/>
        <v>2</v>
      </c>
      <c r="C3365">
        <f t="shared" ca="1" si="105"/>
        <v>3</v>
      </c>
      <c r="D3365">
        <f ca="1">Table1[[#This Row],[Rooms]]*10*RANDBETWEEN(10,20)/10</f>
        <v>22</v>
      </c>
      <c r="E3365" s="1">
        <f>YEAR(Table1[[#This Row],[Sale_date]])</f>
        <v>2019</v>
      </c>
      <c r="F3365" s="1">
        <f>ROUNDUP(Table1[[#This Row],[month]]/3,0)</f>
        <v>1</v>
      </c>
      <c r="G3365" s="1">
        <f>MONTH(Table1[[#This Row],[Sale_date]])</f>
        <v>3</v>
      </c>
      <c r="H3365" s="1">
        <f>WEEKNUM(Table1[[#This Row],[Sale_date]])</f>
        <v>12</v>
      </c>
      <c r="I3365" s="1">
        <f>DAY(Table1[[#This Row],[Sale_date]])</f>
        <v>18</v>
      </c>
      <c r="J3365" s="4">
        <f>Table1[[#This Row],[Sale_date]]-DATE(YEAR(Table1[[#This Row],[Sale_date]]),1,1)+1</f>
        <v>77</v>
      </c>
      <c r="K3365" s="1">
        <f>WEEKDAY(Table1[[#This Row],[Sale_date]])</f>
        <v>2</v>
      </c>
      <c r="L3365" s="2">
        <v>43542</v>
      </c>
    </row>
    <row r="3366" spans="1:12" x14ac:dyDescent="0.25">
      <c r="A33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14346788.371730577</v>
      </c>
      <c r="B3366">
        <f t="shared" ca="1" si="104"/>
        <v>4</v>
      </c>
      <c r="C3366">
        <f t="shared" ca="1" si="105"/>
        <v>5</v>
      </c>
      <c r="D3366">
        <f ca="1">Table1[[#This Row],[Rooms]]*10*RANDBETWEEN(10,20)/10</f>
        <v>80</v>
      </c>
      <c r="E3366" s="1">
        <f>YEAR(Table1[[#This Row],[Sale_date]])</f>
        <v>2019</v>
      </c>
      <c r="F3366" s="1">
        <f>ROUNDUP(Table1[[#This Row],[month]]/3,0)</f>
        <v>1</v>
      </c>
      <c r="G3366" s="1">
        <f>MONTH(Table1[[#This Row],[Sale_date]])</f>
        <v>3</v>
      </c>
      <c r="H3366" s="1">
        <f>WEEKNUM(Table1[[#This Row],[Sale_date]])</f>
        <v>12</v>
      </c>
      <c r="I3366" s="1">
        <f>DAY(Table1[[#This Row],[Sale_date]])</f>
        <v>19</v>
      </c>
      <c r="J3366" s="4">
        <f>Table1[[#This Row],[Sale_date]]-DATE(YEAR(Table1[[#This Row],[Sale_date]]),1,1)+1</f>
        <v>78</v>
      </c>
      <c r="K3366" s="1">
        <f>WEEKDAY(Table1[[#This Row],[Sale_date]])</f>
        <v>3</v>
      </c>
      <c r="L3366" s="2">
        <v>43543</v>
      </c>
    </row>
    <row r="3367" spans="1:12" x14ac:dyDescent="0.25">
      <c r="A33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8950720.2716488112</v>
      </c>
      <c r="B3367">
        <f t="shared" ca="1" si="104"/>
        <v>2</v>
      </c>
      <c r="C3367">
        <f t="shared" ca="1" si="105"/>
        <v>8</v>
      </c>
      <c r="D3367">
        <f ca="1">Table1[[#This Row],[Rooms]]*10*RANDBETWEEN(10,20)/10</f>
        <v>36</v>
      </c>
      <c r="E3367" s="1">
        <f>YEAR(Table1[[#This Row],[Sale_date]])</f>
        <v>2019</v>
      </c>
      <c r="F3367" s="1">
        <f>ROUNDUP(Table1[[#This Row],[month]]/3,0)</f>
        <v>1</v>
      </c>
      <c r="G3367" s="1">
        <f>MONTH(Table1[[#This Row],[Sale_date]])</f>
        <v>3</v>
      </c>
      <c r="H3367" s="1">
        <f>WEEKNUM(Table1[[#This Row],[Sale_date]])</f>
        <v>12</v>
      </c>
      <c r="I3367" s="1">
        <f>DAY(Table1[[#This Row],[Sale_date]])</f>
        <v>20</v>
      </c>
      <c r="J3367" s="4">
        <f>Table1[[#This Row],[Sale_date]]-DATE(YEAR(Table1[[#This Row],[Sale_date]]),1,1)+1</f>
        <v>79</v>
      </c>
      <c r="K3367" s="1">
        <f>WEEKDAY(Table1[[#This Row],[Sale_date]])</f>
        <v>4</v>
      </c>
      <c r="L3367" s="2">
        <v>43544</v>
      </c>
    </row>
    <row r="3368" spans="1:12" x14ac:dyDescent="0.25">
      <c r="A33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7361121.980223177</v>
      </c>
      <c r="B3368">
        <f t="shared" ca="1" si="104"/>
        <v>3.5</v>
      </c>
      <c r="C3368">
        <f t="shared" ca="1" si="105"/>
        <v>8</v>
      </c>
      <c r="D3368">
        <f ca="1">Table1[[#This Row],[Rooms]]*10*RANDBETWEEN(10,20)/10</f>
        <v>35</v>
      </c>
      <c r="E3368" s="1">
        <f>YEAR(Table1[[#This Row],[Sale_date]])</f>
        <v>2019</v>
      </c>
      <c r="F3368" s="1">
        <f>ROUNDUP(Table1[[#This Row],[month]]/3,0)</f>
        <v>1</v>
      </c>
      <c r="G3368" s="1">
        <f>MONTH(Table1[[#This Row],[Sale_date]])</f>
        <v>3</v>
      </c>
      <c r="H3368" s="1">
        <f>WEEKNUM(Table1[[#This Row],[Sale_date]])</f>
        <v>12</v>
      </c>
      <c r="I3368" s="1">
        <f>DAY(Table1[[#This Row],[Sale_date]])</f>
        <v>21</v>
      </c>
      <c r="J3368" s="4">
        <f>Table1[[#This Row],[Sale_date]]-DATE(YEAR(Table1[[#This Row],[Sale_date]]),1,1)+1</f>
        <v>80</v>
      </c>
      <c r="K3368" s="1">
        <f>WEEKDAY(Table1[[#This Row],[Sale_date]])</f>
        <v>5</v>
      </c>
      <c r="L3368" s="2">
        <v>43545</v>
      </c>
    </row>
    <row r="3369" spans="1:12" x14ac:dyDescent="0.25">
      <c r="A33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6191406.3840334602</v>
      </c>
      <c r="B3369">
        <f t="shared" ca="1" si="104"/>
        <v>1.5</v>
      </c>
      <c r="C3369">
        <f t="shared" ca="1" si="105"/>
        <v>6</v>
      </c>
      <c r="D3369">
        <f ca="1">Table1[[#This Row],[Rooms]]*10*RANDBETWEEN(10,20)/10</f>
        <v>19.5</v>
      </c>
      <c r="E3369" s="1">
        <f>YEAR(Table1[[#This Row],[Sale_date]])</f>
        <v>2019</v>
      </c>
      <c r="F3369" s="1">
        <f>ROUNDUP(Table1[[#This Row],[month]]/3,0)</f>
        <v>1</v>
      </c>
      <c r="G3369" s="1">
        <f>MONTH(Table1[[#This Row],[Sale_date]])</f>
        <v>3</v>
      </c>
      <c r="H3369" s="1">
        <f>WEEKNUM(Table1[[#This Row],[Sale_date]])</f>
        <v>12</v>
      </c>
      <c r="I3369" s="1">
        <f>DAY(Table1[[#This Row],[Sale_date]])</f>
        <v>22</v>
      </c>
      <c r="J3369" s="4">
        <f>Table1[[#This Row],[Sale_date]]-DATE(YEAR(Table1[[#This Row],[Sale_date]]),1,1)+1</f>
        <v>81</v>
      </c>
      <c r="K3369" s="1">
        <f>WEEKDAY(Table1[[#This Row],[Sale_date]])</f>
        <v>6</v>
      </c>
      <c r="L3369" s="2">
        <v>43546</v>
      </c>
    </row>
    <row r="3370" spans="1:12" x14ac:dyDescent="0.25">
      <c r="A33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10353623.181479223</v>
      </c>
      <c r="B3370">
        <f t="shared" ca="1" si="104"/>
        <v>2.5</v>
      </c>
      <c r="C3370">
        <f t="shared" ca="1" si="105"/>
        <v>10</v>
      </c>
      <c r="D3370">
        <f ca="1">Table1[[#This Row],[Rooms]]*10*RANDBETWEEN(10,20)/10</f>
        <v>37.5</v>
      </c>
      <c r="E3370" s="1">
        <f>YEAR(Table1[[#This Row],[Sale_date]])</f>
        <v>2019</v>
      </c>
      <c r="F3370" s="1">
        <f>ROUNDUP(Table1[[#This Row],[month]]/3,0)</f>
        <v>1</v>
      </c>
      <c r="G3370" s="1">
        <f>MONTH(Table1[[#This Row],[Sale_date]])</f>
        <v>3</v>
      </c>
      <c r="H3370" s="1">
        <f>WEEKNUM(Table1[[#This Row],[Sale_date]])</f>
        <v>12</v>
      </c>
      <c r="I3370" s="1">
        <f>DAY(Table1[[#This Row],[Sale_date]])</f>
        <v>23</v>
      </c>
      <c r="J3370" s="4">
        <f>Table1[[#This Row],[Sale_date]]-DATE(YEAR(Table1[[#This Row],[Sale_date]]),1,1)+1</f>
        <v>82</v>
      </c>
      <c r="K3370" s="1">
        <f>WEEKDAY(Table1[[#This Row],[Sale_date]])</f>
        <v>7</v>
      </c>
      <c r="L3370" s="2">
        <v>43547</v>
      </c>
    </row>
    <row r="3371" spans="1:12" x14ac:dyDescent="0.25">
      <c r="A33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12186533.28292118</v>
      </c>
      <c r="B3371">
        <f t="shared" ca="1" si="104"/>
        <v>3.5</v>
      </c>
      <c r="C3371">
        <f t="shared" ca="1" si="105"/>
        <v>3</v>
      </c>
      <c r="D3371">
        <f ca="1">Table1[[#This Row],[Rooms]]*10*RANDBETWEEN(10,20)/10</f>
        <v>52.5</v>
      </c>
      <c r="E3371" s="1">
        <f>YEAR(Table1[[#This Row],[Sale_date]])</f>
        <v>2019</v>
      </c>
      <c r="F3371" s="1">
        <f>ROUNDUP(Table1[[#This Row],[month]]/3,0)</f>
        <v>1</v>
      </c>
      <c r="G3371" s="1">
        <f>MONTH(Table1[[#This Row],[Sale_date]])</f>
        <v>3</v>
      </c>
      <c r="H3371" s="1">
        <f>WEEKNUM(Table1[[#This Row],[Sale_date]])</f>
        <v>13</v>
      </c>
      <c r="I3371" s="1">
        <f>DAY(Table1[[#This Row],[Sale_date]])</f>
        <v>24</v>
      </c>
      <c r="J3371" s="4">
        <f>Table1[[#This Row],[Sale_date]]-DATE(YEAR(Table1[[#This Row],[Sale_date]]),1,1)+1</f>
        <v>83</v>
      </c>
      <c r="K3371" s="1">
        <f>WEEKDAY(Table1[[#This Row],[Sale_date]])</f>
        <v>1</v>
      </c>
      <c r="L3371" s="2">
        <v>43548</v>
      </c>
    </row>
    <row r="3372" spans="1:12" x14ac:dyDescent="0.25">
      <c r="A33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6924780</v>
      </c>
      <c r="B3372">
        <f t="shared" ca="1" si="104"/>
        <v>2</v>
      </c>
      <c r="C3372">
        <f t="shared" ca="1" si="105"/>
        <v>3</v>
      </c>
      <c r="D3372">
        <f ca="1">Table1[[#This Row],[Rooms]]*10*RANDBETWEEN(10,20)/10</f>
        <v>30</v>
      </c>
      <c r="E3372" s="1">
        <f>YEAR(Table1[[#This Row],[Sale_date]])</f>
        <v>2019</v>
      </c>
      <c r="F3372" s="1">
        <f>ROUNDUP(Table1[[#This Row],[month]]/3,0)</f>
        <v>1</v>
      </c>
      <c r="G3372" s="1">
        <f>MONTH(Table1[[#This Row],[Sale_date]])</f>
        <v>3</v>
      </c>
      <c r="H3372" s="1">
        <f>WEEKNUM(Table1[[#This Row],[Sale_date]])</f>
        <v>13</v>
      </c>
      <c r="I3372" s="1">
        <f>DAY(Table1[[#This Row],[Sale_date]])</f>
        <v>25</v>
      </c>
      <c r="J3372" s="4">
        <f>Table1[[#This Row],[Sale_date]]-DATE(YEAR(Table1[[#This Row],[Sale_date]]),1,1)+1</f>
        <v>84</v>
      </c>
      <c r="K3372" s="1">
        <f>WEEKDAY(Table1[[#This Row],[Sale_date]])</f>
        <v>2</v>
      </c>
      <c r="L3372" s="2">
        <v>43549</v>
      </c>
    </row>
    <row r="3373" spans="1:12" x14ac:dyDescent="0.25">
      <c r="A33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10723778.968210459</v>
      </c>
      <c r="B3373">
        <f t="shared" ca="1" si="104"/>
        <v>3</v>
      </c>
      <c r="C3373">
        <f t="shared" ca="1" si="105"/>
        <v>1</v>
      </c>
      <c r="D3373">
        <f ca="1">Table1[[#This Row],[Rooms]]*10*RANDBETWEEN(10,20)/10</f>
        <v>60</v>
      </c>
      <c r="E3373" s="1">
        <f>YEAR(Table1[[#This Row],[Sale_date]])</f>
        <v>2019</v>
      </c>
      <c r="F3373" s="1">
        <f>ROUNDUP(Table1[[#This Row],[month]]/3,0)</f>
        <v>1</v>
      </c>
      <c r="G3373" s="1">
        <f>MONTH(Table1[[#This Row],[Sale_date]])</f>
        <v>3</v>
      </c>
      <c r="H3373" s="1">
        <f>WEEKNUM(Table1[[#This Row],[Sale_date]])</f>
        <v>13</v>
      </c>
      <c r="I3373" s="1">
        <f>DAY(Table1[[#This Row],[Sale_date]])</f>
        <v>26</v>
      </c>
      <c r="J3373" s="4">
        <f>Table1[[#This Row],[Sale_date]]-DATE(YEAR(Table1[[#This Row],[Sale_date]]),1,1)+1</f>
        <v>85</v>
      </c>
      <c r="K3373" s="1">
        <f>WEEKDAY(Table1[[#This Row],[Sale_date]])</f>
        <v>3</v>
      </c>
      <c r="L3373" s="2">
        <v>43550</v>
      </c>
    </row>
    <row r="3374" spans="1:12" x14ac:dyDescent="0.25">
      <c r="A33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11205933.371432325</v>
      </c>
      <c r="B3374">
        <f t="shared" ca="1" si="104"/>
        <v>3</v>
      </c>
      <c r="C3374">
        <f t="shared" ca="1" si="105"/>
        <v>5</v>
      </c>
      <c r="D3374">
        <f ca="1">Table1[[#This Row],[Rooms]]*10*RANDBETWEEN(10,20)/10</f>
        <v>60</v>
      </c>
      <c r="E3374" s="1">
        <f>YEAR(Table1[[#This Row],[Sale_date]])</f>
        <v>2019</v>
      </c>
      <c r="F3374" s="1">
        <f>ROUNDUP(Table1[[#This Row],[month]]/3,0)</f>
        <v>1</v>
      </c>
      <c r="G3374" s="1">
        <f>MONTH(Table1[[#This Row],[Sale_date]])</f>
        <v>3</v>
      </c>
      <c r="H3374" s="1">
        <f>WEEKNUM(Table1[[#This Row],[Sale_date]])</f>
        <v>13</v>
      </c>
      <c r="I3374" s="1">
        <f>DAY(Table1[[#This Row],[Sale_date]])</f>
        <v>27</v>
      </c>
      <c r="J3374" s="4">
        <f>Table1[[#This Row],[Sale_date]]-DATE(YEAR(Table1[[#This Row],[Sale_date]]),1,1)+1</f>
        <v>86</v>
      </c>
      <c r="K3374" s="1">
        <f>WEEKDAY(Table1[[#This Row],[Sale_date]])</f>
        <v>4</v>
      </c>
      <c r="L3374" s="2">
        <v>43551</v>
      </c>
    </row>
    <row r="3375" spans="1:12" x14ac:dyDescent="0.25">
      <c r="A33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8232712.7036929922</v>
      </c>
      <c r="B3375">
        <f t="shared" ca="1" si="104"/>
        <v>2</v>
      </c>
      <c r="C3375">
        <f t="shared" ca="1" si="105"/>
        <v>9</v>
      </c>
      <c r="D3375">
        <f ca="1">Table1[[#This Row],[Rooms]]*10*RANDBETWEEN(10,20)/10</f>
        <v>20</v>
      </c>
      <c r="E3375" s="1">
        <f>YEAR(Table1[[#This Row],[Sale_date]])</f>
        <v>2019</v>
      </c>
      <c r="F3375" s="1">
        <f>ROUNDUP(Table1[[#This Row],[month]]/3,0)</f>
        <v>1</v>
      </c>
      <c r="G3375" s="1">
        <f>MONTH(Table1[[#This Row],[Sale_date]])</f>
        <v>3</v>
      </c>
      <c r="H3375" s="1">
        <f>WEEKNUM(Table1[[#This Row],[Sale_date]])</f>
        <v>13</v>
      </c>
      <c r="I3375" s="1">
        <f>DAY(Table1[[#This Row],[Sale_date]])</f>
        <v>28</v>
      </c>
      <c r="J3375" s="4">
        <f>Table1[[#This Row],[Sale_date]]-DATE(YEAR(Table1[[#This Row],[Sale_date]]),1,1)+1</f>
        <v>87</v>
      </c>
      <c r="K3375" s="1">
        <f>WEEKDAY(Table1[[#This Row],[Sale_date]])</f>
        <v>5</v>
      </c>
      <c r="L3375" s="2">
        <v>43552</v>
      </c>
    </row>
    <row r="3376" spans="1:12" x14ac:dyDescent="0.25">
      <c r="A33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4300671.0565302232</v>
      </c>
      <c r="B3376">
        <f t="shared" ca="1" si="104"/>
        <v>2</v>
      </c>
      <c r="C3376">
        <f t="shared" ca="1" si="105"/>
        <v>2</v>
      </c>
      <c r="D3376">
        <f ca="1">Table1[[#This Row],[Rooms]]*10*RANDBETWEEN(10,20)/10</f>
        <v>24</v>
      </c>
      <c r="E3376" s="1">
        <f>YEAR(Table1[[#This Row],[Sale_date]])</f>
        <v>2019</v>
      </c>
      <c r="F3376" s="1">
        <f>ROUNDUP(Table1[[#This Row],[month]]/3,0)</f>
        <v>1</v>
      </c>
      <c r="G3376" s="1">
        <f>MONTH(Table1[[#This Row],[Sale_date]])</f>
        <v>3</v>
      </c>
      <c r="H3376" s="1">
        <f>WEEKNUM(Table1[[#This Row],[Sale_date]])</f>
        <v>13</v>
      </c>
      <c r="I3376" s="1">
        <f>DAY(Table1[[#This Row],[Sale_date]])</f>
        <v>29</v>
      </c>
      <c r="J3376" s="4">
        <f>Table1[[#This Row],[Sale_date]]-DATE(YEAR(Table1[[#This Row],[Sale_date]]),1,1)+1</f>
        <v>88</v>
      </c>
      <c r="K3376" s="1">
        <f>WEEKDAY(Table1[[#This Row],[Sale_date]])</f>
        <v>6</v>
      </c>
      <c r="L3376" s="2">
        <v>43553</v>
      </c>
    </row>
    <row r="3377" spans="1:12" x14ac:dyDescent="0.25">
      <c r="A33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5187059.8181161946</v>
      </c>
      <c r="B3377">
        <f t="shared" ca="1" si="104"/>
        <v>2.5</v>
      </c>
      <c r="C3377">
        <f t="shared" ca="1" si="105"/>
        <v>6</v>
      </c>
      <c r="D3377">
        <f ca="1">Table1[[#This Row],[Rooms]]*10*RANDBETWEEN(10,20)/10</f>
        <v>27.5</v>
      </c>
      <c r="E3377" s="1">
        <f>YEAR(Table1[[#This Row],[Sale_date]])</f>
        <v>2019</v>
      </c>
      <c r="F3377" s="1">
        <f>ROUNDUP(Table1[[#This Row],[month]]/3,0)</f>
        <v>1</v>
      </c>
      <c r="G3377" s="1">
        <f>MONTH(Table1[[#This Row],[Sale_date]])</f>
        <v>3</v>
      </c>
      <c r="H3377" s="1">
        <f>WEEKNUM(Table1[[#This Row],[Sale_date]])</f>
        <v>13</v>
      </c>
      <c r="I3377" s="1">
        <f>DAY(Table1[[#This Row],[Sale_date]])</f>
        <v>30</v>
      </c>
      <c r="J3377" s="4">
        <f>Table1[[#This Row],[Sale_date]]-DATE(YEAR(Table1[[#This Row],[Sale_date]]),1,1)+1</f>
        <v>89</v>
      </c>
      <c r="K3377" s="1">
        <f>WEEKDAY(Table1[[#This Row],[Sale_date]])</f>
        <v>7</v>
      </c>
      <c r="L3377" s="2">
        <v>43554</v>
      </c>
    </row>
    <row r="3378" spans="1:12" x14ac:dyDescent="0.25">
      <c r="A33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15468058.398728333</v>
      </c>
      <c r="B3378">
        <f t="shared" ca="1" si="104"/>
        <v>2.5</v>
      </c>
      <c r="C3378">
        <f t="shared" ca="1" si="105"/>
        <v>3</v>
      </c>
      <c r="D3378">
        <f ca="1">Table1[[#This Row],[Rooms]]*10*RANDBETWEEN(10,20)/10</f>
        <v>47.5</v>
      </c>
      <c r="E3378" s="1">
        <f>YEAR(Table1[[#This Row],[Sale_date]])</f>
        <v>2019</v>
      </c>
      <c r="F3378" s="1">
        <f>ROUNDUP(Table1[[#This Row],[month]]/3,0)</f>
        <v>1</v>
      </c>
      <c r="G3378" s="1">
        <f>MONTH(Table1[[#This Row],[Sale_date]])</f>
        <v>3</v>
      </c>
      <c r="H3378" s="1">
        <f>WEEKNUM(Table1[[#This Row],[Sale_date]])</f>
        <v>14</v>
      </c>
      <c r="I3378" s="1">
        <f>DAY(Table1[[#This Row],[Sale_date]])</f>
        <v>31</v>
      </c>
      <c r="J3378" s="4">
        <f>Table1[[#This Row],[Sale_date]]-DATE(YEAR(Table1[[#This Row],[Sale_date]]),1,1)+1</f>
        <v>90</v>
      </c>
      <c r="K3378" s="1">
        <f>WEEKDAY(Table1[[#This Row],[Sale_date]])</f>
        <v>1</v>
      </c>
      <c r="L3378" s="2">
        <v>43555</v>
      </c>
    </row>
    <row r="3379" spans="1:12" x14ac:dyDescent="0.25">
      <c r="A33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5669239.4837380676</v>
      </c>
      <c r="B3379">
        <f t="shared" ca="1" si="104"/>
        <v>1</v>
      </c>
      <c r="C3379">
        <f t="shared" ca="1" si="105"/>
        <v>7</v>
      </c>
      <c r="D3379">
        <f ca="1">Table1[[#This Row],[Rooms]]*10*RANDBETWEEN(10,20)/10</f>
        <v>17</v>
      </c>
      <c r="E3379" s="1">
        <f>YEAR(Table1[[#This Row],[Sale_date]])</f>
        <v>2019</v>
      </c>
      <c r="F3379" s="1">
        <f>ROUNDUP(Table1[[#This Row],[month]]/3,0)</f>
        <v>2</v>
      </c>
      <c r="G3379" s="1">
        <f>MONTH(Table1[[#This Row],[Sale_date]])</f>
        <v>4</v>
      </c>
      <c r="H3379" s="1">
        <f>WEEKNUM(Table1[[#This Row],[Sale_date]])</f>
        <v>14</v>
      </c>
      <c r="I3379" s="1">
        <f>DAY(Table1[[#This Row],[Sale_date]])</f>
        <v>1</v>
      </c>
      <c r="J3379" s="4">
        <f>Table1[[#This Row],[Sale_date]]-DATE(YEAR(Table1[[#This Row],[Sale_date]]),1,1)+1</f>
        <v>91</v>
      </c>
      <c r="K3379" s="1">
        <f>WEEKDAY(Table1[[#This Row],[Sale_date]])</f>
        <v>2</v>
      </c>
      <c r="L3379" s="2">
        <v>43556</v>
      </c>
    </row>
    <row r="3380" spans="1:12" x14ac:dyDescent="0.25">
      <c r="A33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5464051.6223310679</v>
      </c>
      <c r="B3380">
        <f t="shared" ca="1" si="104"/>
        <v>2</v>
      </c>
      <c r="C3380">
        <f t="shared" ca="1" si="105"/>
        <v>4</v>
      </c>
      <c r="D3380">
        <f ca="1">Table1[[#This Row],[Rooms]]*10*RANDBETWEEN(10,20)/10</f>
        <v>24</v>
      </c>
      <c r="E3380" s="1">
        <f>YEAR(Table1[[#This Row],[Sale_date]])</f>
        <v>2019</v>
      </c>
      <c r="F3380" s="1">
        <f>ROUNDUP(Table1[[#This Row],[month]]/3,0)</f>
        <v>2</v>
      </c>
      <c r="G3380" s="1">
        <f>MONTH(Table1[[#This Row],[Sale_date]])</f>
        <v>4</v>
      </c>
      <c r="H3380" s="1">
        <f>WEEKNUM(Table1[[#This Row],[Sale_date]])</f>
        <v>14</v>
      </c>
      <c r="I3380" s="1">
        <f>DAY(Table1[[#This Row],[Sale_date]])</f>
        <v>2</v>
      </c>
      <c r="J3380" s="4">
        <f>Table1[[#This Row],[Sale_date]]-DATE(YEAR(Table1[[#This Row],[Sale_date]]),1,1)+1</f>
        <v>92</v>
      </c>
      <c r="K3380" s="1">
        <f>WEEKDAY(Table1[[#This Row],[Sale_date]])</f>
        <v>3</v>
      </c>
      <c r="L3380" s="2">
        <v>43557</v>
      </c>
    </row>
    <row r="3381" spans="1:12" x14ac:dyDescent="0.25">
      <c r="A33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12095247.414097097</v>
      </c>
      <c r="B3381">
        <f t="shared" ca="1" si="104"/>
        <v>3</v>
      </c>
      <c r="C3381">
        <f t="shared" ca="1" si="105"/>
        <v>2</v>
      </c>
      <c r="D3381">
        <f ca="1">Table1[[#This Row],[Rooms]]*10*RANDBETWEEN(10,20)/10</f>
        <v>42</v>
      </c>
      <c r="E3381" s="1">
        <f>YEAR(Table1[[#This Row],[Sale_date]])</f>
        <v>2019</v>
      </c>
      <c r="F3381" s="1">
        <f>ROUNDUP(Table1[[#This Row],[month]]/3,0)</f>
        <v>2</v>
      </c>
      <c r="G3381" s="1">
        <f>MONTH(Table1[[#This Row],[Sale_date]])</f>
        <v>4</v>
      </c>
      <c r="H3381" s="1">
        <f>WEEKNUM(Table1[[#This Row],[Sale_date]])</f>
        <v>14</v>
      </c>
      <c r="I3381" s="1">
        <f>DAY(Table1[[#This Row],[Sale_date]])</f>
        <v>3</v>
      </c>
      <c r="J3381" s="4">
        <f>Table1[[#This Row],[Sale_date]]-DATE(YEAR(Table1[[#This Row],[Sale_date]]),1,1)+1</f>
        <v>93</v>
      </c>
      <c r="K3381" s="1">
        <f>WEEKDAY(Table1[[#This Row],[Sale_date]])</f>
        <v>4</v>
      </c>
      <c r="L3381" s="2">
        <v>43558</v>
      </c>
    </row>
    <row r="3382" spans="1:12" x14ac:dyDescent="0.25">
      <c r="A33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6627694.3693504985</v>
      </c>
      <c r="B3382">
        <f t="shared" ca="1" si="104"/>
        <v>3.5</v>
      </c>
      <c r="C3382">
        <f t="shared" ca="1" si="105"/>
        <v>3</v>
      </c>
      <c r="D3382">
        <f ca="1">Table1[[#This Row],[Rooms]]*10*RANDBETWEEN(10,20)/10</f>
        <v>42</v>
      </c>
      <c r="E3382" s="1">
        <f>YEAR(Table1[[#This Row],[Sale_date]])</f>
        <v>2019</v>
      </c>
      <c r="F3382" s="1">
        <f>ROUNDUP(Table1[[#This Row],[month]]/3,0)</f>
        <v>2</v>
      </c>
      <c r="G3382" s="1">
        <f>MONTH(Table1[[#This Row],[Sale_date]])</f>
        <v>4</v>
      </c>
      <c r="H3382" s="1">
        <f>WEEKNUM(Table1[[#This Row],[Sale_date]])</f>
        <v>14</v>
      </c>
      <c r="I3382" s="1">
        <f>DAY(Table1[[#This Row],[Sale_date]])</f>
        <v>4</v>
      </c>
      <c r="J3382" s="4">
        <f>Table1[[#This Row],[Sale_date]]-DATE(YEAR(Table1[[#This Row],[Sale_date]]),1,1)+1</f>
        <v>94</v>
      </c>
      <c r="K3382" s="1">
        <f>WEEKDAY(Table1[[#This Row],[Sale_date]])</f>
        <v>5</v>
      </c>
      <c r="L3382" s="2">
        <v>43559</v>
      </c>
    </row>
    <row r="3383" spans="1:12" x14ac:dyDescent="0.25">
      <c r="A33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10681737.378346214</v>
      </c>
      <c r="B3383">
        <f t="shared" ca="1" si="104"/>
        <v>3</v>
      </c>
      <c r="C3383">
        <f t="shared" ca="1" si="105"/>
        <v>10</v>
      </c>
      <c r="D3383">
        <f ca="1">Table1[[#This Row],[Rooms]]*10*RANDBETWEEN(10,20)/10</f>
        <v>39</v>
      </c>
      <c r="E3383" s="1">
        <f>YEAR(Table1[[#This Row],[Sale_date]])</f>
        <v>2019</v>
      </c>
      <c r="F3383" s="1">
        <f>ROUNDUP(Table1[[#This Row],[month]]/3,0)</f>
        <v>2</v>
      </c>
      <c r="G3383" s="1">
        <f>MONTH(Table1[[#This Row],[Sale_date]])</f>
        <v>4</v>
      </c>
      <c r="H3383" s="1">
        <f>WEEKNUM(Table1[[#This Row],[Sale_date]])</f>
        <v>14</v>
      </c>
      <c r="I3383" s="1">
        <f>DAY(Table1[[#This Row],[Sale_date]])</f>
        <v>5</v>
      </c>
      <c r="J3383" s="4">
        <f>Table1[[#This Row],[Sale_date]]-DATE(YEAR(Table1[[#This Row],[Sale_date]]),1,1)+1</f>
        <v>95</v>
      </c>
      <c r="K3383" s="1">
        <f>WEEKDAY(Table1[[#This Row],[Sale_date]])</f>
        <v>6</v>
      </c>
      <c r="L3383" s="2">
        <v>43560</v>
      </c>
    </row>
    <row r="3384" spans="1:12" x14ac:dyDescent="0.25">
      <c r="A33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12730436.765032696</v>
      </c>
      <c r="B3384">
        <f t="shared" ca="1" si="104"/>
        <v>3</v>
      </c>
      <c r="C3384">
        <f t="shared" ca="1" si="105"/>
        <v>7</v>
      </c>
      <c r="D3384">
        <f ca="1">Table1[[#This Row],[Rooms]]*10*RANDBETWEEN(10,20)/10</f>
        <v>48</v>
      </c>
      <c r="E3384" s="1">
        <f>YEAR(Table1[[#This Row],[Sale_date]])</f>
        <v>2019</v>
      </c>
      <c r="F3384" s="1">
        <f>ROUNDUP(Table1[[#This Row],[month]]/3,0)</f>
        <v>2</v>
      </c>
      <c r="G3384" s="1">
        <f>MONTH(Table1[[#This Row],[Sale_date]])</f>
        <v>4</v>
      </c>
      <c r="H3384" s="1">
        <f>WEEKNUM(Table1[[#This Row],[Sale_date]])</f>
        <v>14</v>
      </c>
      <c r="I3384" s="1">
        <f>DAY(Table1[[#This Row],[Sale_date]])</f>
        <v>6</v>
      </c>
      <c r="J3384" s="4">
        <f>Table1[[#This Row],[Sale_date]]-DATE(YEAR(Table1[[#This Row],[Sale_date]]),1,1)+1</f>
        <v>96</v>
      </c>
      <c r="K3384" s="1">
        <f>WEEKDAY(Table1[[#This Row],[Sale_date]])</f>
        <v>7</v>
      </c>
      <c r="L3384" s="2">
        <v>43561</v>
      </c>
    </row>
    <row r="3385" spans="1:12" x14ac:dyDescent="0.25">
      <c r="A33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9079996.0330883954</v>
      </c>
      <c r="B3385">
        <f t="shared" ca="1" si="104"/>
        <v>3.5</v>
      </c>
      <c r="C3385">
        <f t="shared" ca="1" si="105"/>
        <v>2</v>
      </c>
      <c r="D3385">
        <f ca="1">Table1[[#This Row],[Rooms]]*10*RANDBETWEEN(10,20)/10</f>
        <v>45.5</v>
      </c>
      <c r="E3385" s="1">
        <f>YEAR(Table1[[#This Row],[Sale_date]])</f>
        <v>2019</v>
      </c>
      <c r="F3385" s="1">
        <f>ROUNDUP(Table1[[#This Row],[month]]/3,0)</f>
        <v>2</v>
      </c>
      <c r="G3385" s="1">
        <f>MONTH(Table1[[#This Row],[Sale_date]])</f>
        <v>4</v>
      </c>
      <c r="H3385" s="1">
        <f>WEEKNUM(Table1[[#This Row],[Sale_date]])</f>
        <v>15</v>
      </c>
      <c r="I3385" s="1">
        <f>DAY(Table1[[#This Row],[Sale_date]])</f>
        <v>7</v>
      </c>
      <c r="J3385" s="4">
        <f>Table1[[#This Row],[Sale_date]]-DATE(YEAR(Table1[[#This Row],[Sale_date]]),1,1)+1</f>
        <v>97</v>
      </c>
      <c r="K3385" s="1">
        <f>WEEKDAY(Table1[[#This Row],[Sale_date]])</f>
        <v>1</v>
      </c>
      <c r="L3385" s="2">
        <v>43562</v>
      </c>
    </row>
    <row r="3386" spans="1:12" x14ac:dyDescent="0.25">
      <c r="A33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8836262.1670071147</v>
      </c>
      <c r="B3386">
        <f t="shared" ca="1" si="104"/>
        <v>2</v>
      </c>
      <c r="C3386">
        <f t="shared" ca="1" si="105"/>
        <v>9</v>
      </c>
      <c r="D3386">
        <f ca="1">Table1[[#This Row],[Rooms]]*10*RANDBETWEEN(10,20)/10</f>
        <v>20</v>
      </c>
      <c r="E3386" s="1">
        <f>YEAR(Table1[[#This Row],[Sale_date]])</f>
        <v>2019</v>
      </c>
      <c r="F3386" s="1">
        <f>ROUNDUP(Table1[[#This Row],[month]]/3,0)</f>
        <v>2</v>
      </c>
      <c r="G3386" s="1">
        <f>MONTH(Table1[[#This Row],[Sale_date]])</f>
        <v>4</v>
      </c>
      <c r="H3386" s="1">
        <f>WEEKNUM(Table1[[#This Row],[Sale_date]])</f>
        <v>15</v>
      </c>
      <c r="I3386" s="1">
        <f>DAY(Table1[[#This Row],[Sale_date]])</f>
        <v>8</v>
      </c>
      <c r="J3386" s="4">
        <f>Table1[[#This Row],[Sale_date]]-DATE(YEAR(Table1[[#This Row],[Sale_date]]),1,1)+1</f>
        <v>98</v>
      </c>
      <c r="K3386" s="1">
        <f>WEEKDAY(Table1[[#This Row],[Sale_date]])</f>
        <v>2</v>
      </c>
      <c r="L3386" s="2">
        <v>43563</v>
      </c>
    </row>
    <row r="3387" spans="1:12" x14ac:dyDescent="0.25">
      <c r="A33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13363525.10233468</v>
      </c>
      <c r="B3387">
        <f t="shared" ca="1" si="104"/>
        <v>2.5</v>
      </c>
      <c r="C3387">
        <f t="shared" ca="1" si="105"/>
        <v>9</v>
      </c>
      <c r="D3387">
        <f ca="1">Table1[[#This Row],[Rooms]]*10*RANDBETWEEN(10,20)/10</f>
        <v>50</v>
      </c>
      <c r="E3387" s="1">
        <f>YEAR(Table1[[#This Row],[Sale_date]])</f>
        <v>2019</v>
      </c>
      <c r="F3387" s="1">
        <f>ROUNDUP(Table1[[#This Row],[month]]/3,0)</f>
        <v>2</v>
      </c>
      <c r="G3387" s="1">
        <f>MONTH(Table1[[#This Row],[Sale_date]])</f>
        <v>4</v>
      </c>
      <c r="H3387" s="1">
        <f>WEEKNUM(Table1[[#This Row],[Sale_date]])</f>
        <v>15</v>
      </c>
      <c r="I3387" s="1">
        <f>DAY(Table1[[#This Row],[Sale_date]])</f>
        <v>9</v>
      </c>
      <c r="J3387" s="4">
        <f>Table1[[#This Row],[Sale_date]]-DATE(YEAR(Table1[[#This Row],[Sale_date]]),1,1)+1</f>
        <v>99</v>
      </c>
      <c r="K3387" s="1">
        <f>WEEKDAY(Table1[[#This Row],[Sale_date]])</f>
        <v>3</v>
      </c>
      <c r="L3387" s="2">
        <v>43564</v>
      </c>
    </row>
    <row r="3388" spans="1:12" x14ac:dyDescent="0.25">
      <c r="A33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8541195.9439840391</v>
      </c>
      <c r="B3388">
        <f t="shared" ca="1" si="104"/>
        <v>3.5</v>
      </c>
      <c r="C3388">
        <f t="shared" ca="1" si="105"/>
        <v>7</v>
      </c>
      <c r="D3388">
        <f ca="1">Table1[[#This Row],[Rooms]]*10*RANDBETWEEN(10,20)/10</f>
        <v>56</v>
      </c>
      <c r="E3388" s="1">
        <f>YEAR(Table1[[#This Row],[Sale_date]])</f>
        <v>2019</v>
      </c>
      <c r="F3388" s="1">
        <f>ROUNDUP(Table1[[#This Row],[month]]/3,0)</f>
        <v>2</v>
      </c>
      <c r="G3388" s="1">
        <f>MONTH(Table1[[#This Row],[Sale_date]])</f>
        <v>4</v>
      </c>
      <c r="H3388" s="1">
        <f>WEEKNUM(Table1[[#This Row],[Sale_date]])</f>
        <v>15</v>
      </c>
      <c r="I3388" s="1">
        <f>DAY(Table1[[#This Row],[Sale_date]])</f>
        <v>10</v>
      </c>
      <c r="J3388" s="4">
        <f>Table1[[#This Row],[Sale_date]]-DATE(YEAR(Table1[[#This Row],[Sale_date]]),1,1)+1</f>
        <v>100</v>
      </c>
      <c r="K3388" s="1">
        <f>WEEKDAY(Table1[[#This Row],[Sale_date]])</f>
        <v>4</v>
      </c>
      <c r="L3388" s="2">
        <v>43565</v>
      </c>
    </row>
    <row r="3389" spans="1:12" x14ac:dyDescent="0.25">
      <c r="A33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4478478.8441977492</v>
      </c>
      <c r="B3389">
        <f t="shared" ca="1" si="104"/>
        <v>2.5</v>
      </c>
      <c r="C3389">
        <f t="shared" ca="1" si="105"/>
        <v>5</v>
      </c>
      <c r="D3389">
        <f ca="1">Table1[[#This Row],[Rooms]]*10*RANDBETWEEN(10,20)/10</f>
        <v>30</v>
      </c>
      <c r="E3389" s="1">
        <f>YEAR(Table1[[#This Row],[Sale_date]])</f>
        <v>2019</v>
      </c>
      <c r="F3389" s="1">
        <f>ROUNDUP(Table1[[#This Row],[month]]/3,0)</f>
        <v>2</v>
      </c>
      <c r="G3389" s="1">
        <f>MONTH(Table1[[#This Row],[Sale_date]])</f>
        <v>4</v>
      </c>
      <c r="H3389" s="1">
        <f>WEEKNUM(Table1[[#This Row],[Sale_date]])</f>
        <v>15</v>
      </c>
      <c r="I3389" s="1">
        <f>DAY(Table1[[#This Row],[Sale_date]])</f>
        <v>11</v>
      </c>
      <c r="J3389" s="4">
        <f>Table1[[#This Row],[Sale_date]]-DATE(YEAR(Table1[[#This Row],[Sale_date]]),1,1)+1</f>
        <v>101</v>
      </c>
      <c r="K3389" s="1">
        <f>WEEKDAY(Table1[[#This Row],[Sale_date]])</f>
        <v>5</v>
      </c>
      <c r="L3389" s="2">
        <v>43566</v>
      </c>
    </row>
    <row r="3390" spans="1:12" x14ac:dyDescent="0.25">
      <c r="A33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8137887.238628136</v>
      </c>
      <c r="B3390">
        <f t="shared" ca="1" si="104"/>
        <v>2</v>
      </c>
      <c r="C3390">
        <f t="shared" ca="1" si="105"/>
        <v>7</v>
      </c>
      <c r="D3390">
        <f ca="1">Table1[[#This Row],[Rooms]]*10*RANDBETWEEN(10,20)/10</f>
        <v>30</v>
      </c>
      <c r="E3390" s="1">
        <f>YEAR(Table1[[#This Row],[Sale_date]])</f>
        <v>2019</v>
      </c>
      <c r="F3390" s="1">
        <f>ROUNDUP(Table1[[#This Row],[month]]/3,0)</f>
        <v>2</v>
      </c>
      <c r="G3390" s="1">
        <f>MONTH(Table1[[#This Row],[Sale_date]])</f>
        <v>4</v>
      </c>
      <c r="H3390" s="1">
        <f>WEEKNUM(Table1[[#This Row],[Sale_date]])</f>
        <v>15</v>
      </c>
      <c r="I3390" s="1">
        <f>DAY(Table1[[#This Row],[Sale_date]])</f>
        <v>12</v>
      </c>
      <c r="J3390" s="4">
        <f>Table1[[#This Row],[Sale_date]]-DATE(YEAR(Table1[[#This Row],[Sale_date]]),1,1)+1</f>
        <v>102</v>
      </c>
      <c r="K3390" s="1">
        <f>WEEKDAY(Table1[[#This Row],[Sale_date]])</f>
        <v>6</v>
      </c>
      <c r="L3390" s="2">
        <v>43567</v>
      </c>
    </row>
    <row r="3391" spans="1:12" x14ac:dyDescent="0.25">
      <c r="A33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8260110.3753476636</v>
      </c>
      <c r="B3391">
        <f t="shared" ca="1" si="104"/>
        <v>2.5</v>
      </c>
      <c r="C3391">
        <f t="shared" ca="1" si="105"/>
        <v>9</v>
      </c>
      <c r="D3391">
        <f ca="1">Table1[[#This Row],[Rooms]]*10*RANDBETWEEN(10,20)/10</f>
        <v>40</v>
      </c>
      <c r="E3391" s="1">
        <f>YEAR(Table1[[#This Row],[Sale_date]])</f>
        <v>2019</v>
      </c>
      <c r="F3391" s="1">
        <f>ROUNDUP(Table1[[#This Row],[month]]/3,0)</f>
        <v>2</v>
      </c>
      <c r="G3391" s="1">
        <f>MONTH(Table1[[#This Row],[Sale_date]])</f>
        <v>4</v>
      </c>
      <c r="H3391" s="1">
        <f>WEEKNUM(Table1[[#This Row],[Sale_date]])</f>
        <v>15</v>
      </c>
      <c r="I3391" s="1">
        <f>DAY(Table1[[#This Row],[Sale_date]])</f>
        <v>13</v>
      </c>
      <c r="J3391" s="4">
        <f>Table1[[#This Row],[Sale_date]]-DATE(YEAR(Table1[[#This Row],[Sale_date]]),1,1)+1</f>
        <v>103</v>
      </c>
      <c r="K3391" s="1">
        <f>WEEKDAY(Table1[[#This Row],[Sale_date]])</f>
        <v>7</v>
      </c>
      <c r="L3391" s="2">
        <v>43568</v>
      </c>
    </row>
    <row r="3392" spans="1:12" x14ac:dyDescent="0.25">
      <c r="A33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16286996.155567791</v>
      </c>
      <c r="B3392">
        <f t="shared" ca="1" si="104"/>
        <v>2.5</v>
      </c>
      <c r="C3392">
        <f t="shared" ca="1" si="105"/>
        <v>5</v>
      </c>
      <c r="D3392">
        <f ca="1">Table1[[#This Row],[Rooms]]*10*RANDBETWEEN(10,20)/10</f>
        <v>45</v>
      </c>
      <c r="E3392" s="1">
        <f>YEAR(Table1[[#This Row],[Sale_date]])</f>
        <v>2019</v>
      </c>
      <c r="F3392" s="1">
        <f>ROUNDUP(Table1[[#This Row],[month]]/3,0)</f>
        <v>2</v>
      </c>
      <c r="G3392" s="1">
        <f>MONTH(Table1[[#This Row],[Sale_date]])</f>
        <v>4</v>
      </c>
      <c r="H3392" s="1">
        <f>WEEKNUM(Table1[[#This Row],[Sale_date]])</f>
        <v>16</v>
      </c>
      <c r="I3392" s="1">
        <f>DAY(Table1[[#This Row],[Sale_date]])</f>
        <v>14</v>
      </c>
      <c r="J3392" s="4">
        <f>Table1[[#This Row],[Sale_date]]-DATE(YEAR(Table1[[#This Row],[Sale_date]]),1,1)+1</f>
        <v>104</v>
      </c>
      <c r="K3392" s="1">
        <f>WEEKDAY(Table1[[#This Row],[Sale_date]])</f>
        <v>1</v>
      </c>
      <c r="L3392" s="2">
        <v>43569</v>
      </c>
    </row>
    <row r="3393" spans="1:12" x14ac:dyDescent="0.25">
      <c r="A33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8662072.6823101137</v>
      </c>
      <c r="B3393">
        <f t="shared" ca="1" si="104"/>
        <v>3.5</v>
      </c>
      <c r="C3393">
        <f t="shared" ca="1" si="105"/>
        <v>6</v>
      </c>
      <c r="D3393">
        <f ca="1">Table1[[#This Row],[Rooms]]*10*RANDBETWEEN(10,20)/10</f>
        <v>56</v>
      </c>
      <c r="E3393" s="1">
        <f>YEAR(Table1[[#This Row],[Sale_date]])</f>
        <v>2019</v>
      </c>
      <c r="F3393" s="1">
        <f>ROUNDUP(Table1[[#This Row],[month]]/3,0)</f>
        <v>2</v>
      </c>
      <c r="G3393" s="1">
        <f>MONTH(Table1[[#This Row],[Sale_date]])</f>
        <v>4</v>
      </c>
      <c r="H3393" s="1">
        <f>WEEKNUM(Table1[[#This Row],[Sale_date]])</f>
        <v>16</v>
      </c>
      <c r="I3393" s="1">
        <f>DAY(Table1[[#This Row],[Sale_date]])</f>
        <v>15</v>
      </c>
      <c r="J3393" s="4">
        <f>Table1[[#This Row],[Sale_date]]-DATE(YEAR(Table1[[#This Row],[Sale_date]]),1,1)+1</f>
        <v>105</v>
      </c>
      <c r="K3393" s="1">
        <f>WEEKDAY(Table1[[#This Row],[Sale_date]])</f>
        <v>2</v>
      </c>
      <c r="L3393" s="2">
        <v>43570</v>
      </c>
    </row>
    <row r="3394" spans="1:12" x14ac:dyDescent="0.25">
      <c r="A33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7911773.9014904303</v>
      </c>
      <c r="B3394">
        <f t="shared" ref="B3394:B3457" ca="1" si="106">MROUND(RANDBETWEEN(10,40)/10,0.5)</f>
        <v>2.5</v>
      </c>
      <c r="C3394">
        <f t="shared" ref="C3394:C3457" ca="1" si="107">RANDBETWEEN(1,10)</f>
        <v>4</v>
      </c>
      <c r="D3394">
        <f ca="1">Table1[[#This Row],[Rooms]]*10*RANDBETWEEN(10,20)/10</f>
        <v>25</v>
      </c>
      <c r="E3394" s="1">
        <f>YEAR(Table1[[#This Row],[Sale_date]])</f>
        <v>2019</v>
      </c>
      <c r="F3394" s="1">
        <f>ROUNDUP(Table1[[#This Row],[month]]/3,0)</f>
        <v>2</v>
      </c>
      <c r="G3394" s="1">
        <f>MONTH(Table1[[#This Row],[Sale_date]])</f>
        <v>4</v>
      </c>
      <c r="H3394" s="1">
        <f>WEEKNUM(Table1[[#This Row],[Sale_date]])</f>
        <v>16</v>
      </c>
      <c r="I3394" s="1">
        <f>DAY(Table1[[#This Row],[Sale_date]])</f>
        <v>16</v>
      </c>
      <c r="J3394" s="4">
        <f>Table1[[#This Row],[Sale_date]]-DATE(YEAR(Table1[[#This Row],[Sale_date]]),1,1)+1</f>
        <v>106</v>
      </c>
      <c r="K3394" s="1">
        <f>WEEKDAY(Table1[[#This Row],[Sale_date]])</f>
        <v>3</v>
      </c>
      <c r="L3394" s="2">
        <v>43571</v>
      </c>
    </row>
    <row r="3395" spans="1:12" x14ac:dyDescent="0.25">
      <c r="A33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6509068.7789500784</v>
      </c>
      <c r="B3395">
        <f t="shared" ca="1" si="106"/>
        <v>3</v>
      </c>
      <c r="C3395">
        <f t="shared" ca="1" si="107"/>
        <v>5</v>
      </c>
      <c r="D3395">
        <f ca="1">Table1[[#This Row],[Rooms]]*10*RANDBETWEEN(10,20)/10</f>
        <v>36</v>
      </c>
      <c r="E3395" s="1">
        <f>YEAR(Table1[[#This Row],[Sale_date]])</f>
        <v>2019</v>
      </c>
      <c r="F3395" s="1">
        <f>ROUNDUP(Table1[[#This Row],[month]]/3,0)</f>
        <v>2</v>
      </c>
      <c r="G3395" s="1">
        <f>MONTH(Table1[[#This Row],[Sale_date]])</f>
        <v>4</v>
      </c>
      <c r="H3395" s="1">
        <f>WEEKNUM(Table1[[#This Row],[Sale_date]])</f>
        <v>16</v>
      </c>
      <c r="I3395" s="1">
        <f>DAY(Table1[[#This Row],[Sale_date]])</f>
        <v>17</v>
      </c>
      <c r="J3395" s="4">
        <f>Table1[[#This Row],[Sale_date]]-DATE(YEAR(Table1[[#This Row],[Sale_date]]),1,1)+1</f>
        <v>107</v>
      </c>
      <c r="K3395" s="1">
        <f>WEEKDAY(Table1[[#This Row],[Sale_date]])</f>
        <v>4</v>
      </c>
      <c r="L3395" s="2">
        <v>43572</v>
      </c>
    </row>
    <row r="3396" spans="1:12" x14ac:dyDescent="0.25">
      <c r="A33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10572360.142666792</v>
      </c>
      <c r="B3396">
        <f t="shared" ca="1" si="106"/>
        <v>2.5</v>
      </c>
      <c r="C3396">
        <f t="shared" ca="1" si="107"/>
        <v>4</v>
      </c>
      <c r="D3396">
        <f ca="1">Table1[[#This Row],[Rooms]]*10*RANDBETWEEN(10,20)/10</f>
        <v>32.5</v>
      </c>
      <c r="E3396" s="1">
        <f>YEAR(Table1[[#This Row],[Sale_date]])</f>
        <v>2019</v>
      </c>
      <c r="F3396" s="1">
        <f>ROUNDUP(Table1[[#This Row],[month]]/3,0)</f>
        <v>2</v>
      </c>
      <c r="G3396" s="1">
        <f>MONTH(Table1[[#This Row],[Sale_date]])</f>
        <v>4</v>
      </c>
      <c r="H3396" s="1">
        <f>WEEKNUM(Table1[[#This Row],[Sale_date]])</f>
        <v>16</v>
      </c>
      <c r="I3396" s="1">
        <f>DAY(Table1[[#This Row],[Sale_date]])</f>
        <v>18</v>
      </c>
      <c r="J3396" s="4">
        <f>Table1[[#This Row],[Sale_date]]-DATE(YEAR(Table1[[#This Row],[Sale_date]]),1,1)+1</f>
        <v>108</v>
      </c>
      <c r="K3396" s="1">
        <f>WEEKDAY(Table1[[#This Row],[Sale_date]])</f>
        <v>5</v>
      </c>
      <c r="L3396" s="2">
        <v>43573</v>
      </c>
    </row>
    <row r="3397" spans="1:12" x14ac:dyDescent="0.25">
      <c r="A33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6086409.8555884482</v>
      </c>
      <c r="B3397">
        <f t="shared" ca="1" si="106"/>
        <v>2</v>
      </c>
      <c r="C3397">
        <f t="shared" ca="1" si="107"/>
        <v>1</v>
      </c>
      <c r="D3397">
        <f ca="1">Table1[[#This Row],[Rooms]]*10*RANDBETWEEN(10,20)/10</f>
        <v>38</v>
      </c>
      <c r="E3397" s="1">
        <f>YEAR(Table1[[#This Row],[Sale_date]])</f>
        <v>2019</v>
      </c>
      <c r="F3397" s="1">
        <f>ROUNDUP(Table1[[#This Row],[month]]/3,0)</f>
        <v>2</v>
      </c>
      <c r="G3397" s="1">
        <f>MONTH(Table1[[#This Row],[Sale_date]])</f>
        <v>4</v>
      </c>
      <c r="H3397" s="1">
        <f>WEEKNUM(Table1[[#This Row],[Sale_date]])</f>
        <v>16</v>
      </c>
      <c r="I3397" s="1">
        <f>DAY(Table1[[#This Row],[Sale_date]])</f>
        <v>19</v>
      </c>
      <c r="J3397" s="4">
        <f>Table1[[#This Row],[Sale_date]]-DATE(YEAR(Table1[[#This Row],[Sale_date]]),1,1)+1</f>
        <v>109</v>
      </c>
      <c r="K3397" s="1">
        <f>WEEKDAY(Table1[[#This Row],[Sale_date]])</f>
        <v>6</v>
      </c>
      <c r="L3397" s="2">
        <v>43574</v>
      </c>
    </row>
    <row r="3398" spans="1:12" x14ac:dyDescent="0.25">
      <c r="A33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4809066.8724445226</v>
      </c>
      <c r="B3398">
        <f t="shared" ca="1" si="106"/>
        <v>2</v>
      </c>
      <c r="C3398">
        <f t="shared" ca="1" si="107"/>
        <v>8</v>
      </c>
      <c r="D3398">
        <f ca="1">Table1[[#This Row],[Rooms]]*10*RANDBETWEEN(10,20)/10</f>
        <v>32</v>
      </c>
      <c r="E3398" s="1">
        <f>YEAR(Table1[[#This Row],[Sale_date]])</f>
        <v>2019</v>
      </c>
      <c r="F3398" s="1">
        <f>ROUNDUP(Table1[[#This Row],[month]]/3,0)</f>
        <v>2</v>
      </c>
      <c r="G3398" s="1">
        <f>MONTH(Table1[[#This Row],[Sale_date]])</f>
        <v>4</v>
      </c>
      <c r="H3398" s="1">
        <f>WEEKNUM(Table1[[#This Row],[Sale_date]])</f>
        <v>16</v>
      </c>
      <c r="I3398" s="1">
        <f>DAY(Table1[[#This Row],[Sale_date]])</f>
        <v>20</v>
      </c>
      <c r="J3398" s="4">
        <f>Table1[[#This Row],[Sale_date]]-DATE(YEAR(Table1[[#This Row],[Sale_date]]),1,1)+1</f>
        <v>110</v>
      </c>
      <c r="K3398" s="1">
        <f>WEEKDAY(Table1[[#This Row],[Sale_date]])</f>
        <v>7</v>
      </c>
      <c r="L3398" s="2">
        <v>43575</v>
      </c>
    </row>
    <row r="3399" spans="1:12" x14ac:dyDescent="0.25">
      <c r="A33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8208000</v>
      </c>
      <c r="B3399">
        <f t="shared" ca="1" si="106"/>
        <v>3</v>
      </c>
      <c r="C3399">
        <f t="shared" ca="1" si="107"/>
        <v>3</v>
      </c>
      <c r="D3399">
        <f ca="1">Table1[[#This Row],[Rooms]]*10*RANDBETWEEN(10,20)/10</f>
        <v>42</v>
      </c>
      <c r="E3399" s="1">
        <f>YEAR(Table1[[#This Row],[Sale_date]])</f>
        <v>2019</v>
      </c>
      <c r="F3399" s="1">
        <f>ROUNDUP(Table1[[#This Row],[month]]/3,0)</f>
        <v>2</v>
      </c>
      <c r="G3399" s="1">
        <f>MONTH(Table1[[#This Row],[Sale_date]])</f>
        <v>4</v>
      </c>
      <c r="H3399" s="1">
        <f>WEEKNUM(Table1[[#This Row],[Sale_date]])</f>
        <v>17</v>
      </c>
      <c r="I3399" s="1">
        <f>DAY(Table1[[#This Row],[Sale_date]])</f>
        <v>21</v>
      </c>
      <c r="J3399" s="4">
        <f>Table1[[#This Row],[Sale_date]]-DATE(YEAR(Table1[[#This Row],[Sale_date]]),1,1)+1</f>
        <v>111</v>
      </c>
      <c r="K3399" s="1">
        <f>WEEKDAY(Table1[[#This Row],[Sale_date]])</f>
        <v>1</v>
      </c>
      <c r="L3399" s="2">
        <v>43576</v>
      </c>
    </row>
    <row r="3400" spans="1:12" x14ac:dyDescent="0.25">
      <c r="A34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15316816.242318414</v>
      </c>
      <c r="B3400">
        <f t="shared" ca="1" si="106"/>
        <v>2.5</v>
      </c>
      <c r="C3400">
        <f t="shared" ca="1" si="107"/>
        <v>6</v>
      </c>
      <c r="D3400">
        <f ca="1">Table1[[#This Row],[Rooms]]*10*RANDBETWEEN(10,20)/10</f>
        <v>45</v>
      </c>
      <c r="E3400" s="1">
        <f>YEAR(Table1[[#This Row],[Sale_date]])</f>
        <v>2019</v>
      </c>
      <c r="F3400" s="1">
        <f>ROUNDUP(Table1[[#This Row],[month]]/3,0)</f>
        <v>2</v>
      </c>
      <c r="G3400" s="1">
        <f>MONTH(Table1[[#This Row],[Sale_date]])</f>
        <v>4</v>
      </c>
      <c r="H3400" s="1">
        <f>WEEKNUM(Table1[[#This Row],[Sale_date]])</f>
        <v>17</v>
      </c>
      <c r="I3400" s="1">
        <f>DAY(Table1[[#This Row],[Sale_date]])</f>
        <v>22</v>
      </c>
      <c r="J3400" s="4">
        <f>Table1[[#This Row],[Sale_date]]-DATE(YEAR(Table1[[#This Row],[Sale_date]]),1,1)+1</f>
        <v>112</v>
      </c>
      <c r="K3400" s="1">
        <f>WEEKDAY(Table1[[#This Row],[Sale_date]])</f>
        <v>2</v>
      </c>
      <c r="L3400" s="2">
        <v>43577</v>
      </c>
    </row>
    <row r="3401" spans="1:12" x14ac:dyDescent="0.25">
      <c r="A34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8739770.2562534511</v>
      </c>
      <c r="B3401">
        <f t="shared" ca="1" si="106"/>
        <v>4</v>
      </c>
      <c r="C3401">
        <f t="shared" ca="1" si="107"/>
        <v>3</v>
      </c>
      <c r="D3401">
        <f ca="1">Table1[[#This Row],[Rooms]]*10*RANDBETWEEN(10,20)/10</f>
        <v>40</v>
      </c>
      <c r="E3401" s="1">
        <f>YEAR(Table1[[#This Row],[Sale_date]])</f>
        <v>2019</v>
      </c>
      <c r="F3401" s="1">
        <f>ROUNDUP(Table1[[#This Row],[month]]/3,0)</f>
        <v>2</v>
      </c>
      <c r="G3401" s="1">
        <f>MONTH(Table1[[#This Row],[Sale_date]])</f>
        <v>4</v>
      </c>
      <c r="H3401" s="1">
        <f>WEEKNUM(Table1[[#This Row],[Sale_date]])</f>
        <v>17</v>
      </c>
      <c r="I3401" s="1">
        <f>DAY(Table1[[#This Row],[Sale_date]])</f>
        <v>23</v>
      </c>
      <c r="J3401" s="4">
        <f>Table1[[#This Row],[Sale_date]]-DATE(YEAR(Table1[[#This Row],[Sale_date]]),1,1)+1</f>
        <v>113</v>
      </c>
      <c r="K3401" s="1">
        <f>WEEKDAY(Table1[[#This Row],[Sale_date]])</f>
        <v>3</v>
      </c>
      <c r="L3401" s="2">
        <v>43578</v>
      </c>
    </row>
    <row r="3402" spans="1:12" x14ac:dyDescent="0.25">
      <c r="A34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8081567.0831932686</v>
      </c>
      <c r="B3402">
        <f t="shared" ca="1" si="106"/>
        <v>3.5</v>
      </c>
      <c r="C3402">
        <f t="shared" ca="1" si="107"/>
        <v>3</v>
      </c>
      <c r="D3402">
        <f ca="1">Table1[[#This Row],[Rooms]]*10*RANDBETWEEN(10,20)/10</f>
        <v>49</v>
      </c>
      <c r="E3402" s="1">
        <f>YEAR(Table1[[#This Row],[Sale_date]])</f>
        <v>2019</v>
      </c>
      <c r="F3402" s="1">
        <f>ROUNDUP(Table1[[#This Row],[month]]/3,0)</f>
        <v>2</v>
      </c>
      <c r="G3402" s="1">
        <f>MONTH(Table1[[#This Row],[Sale_date]])</f>
        <v>4</v>
      </c>
      <c r="H3402" s="1">
        <f>WEEKNUM(Table1[[#This Row],[Sale_date]])</f>
        <v>17</v>
      </c>
      <c r="I3402" s="1">
        <f>DAY(Table1[[#This Row],[Sale_date]])</f>
        <v>24</v>
      </c>
      <c r="J3402" s="4">
        <f>Table1[[#This Row],[Sale_date]]-DATE(YEAR(Table1[[#This Row],[Sale_date]]),1,1)+1</f>
        <v>114</v>
      </c>
      <c r="K3402" s="1">
        <f>WEEKDAY(Table1[[#This Row],[Sale_date]])</f>
        <v>4</v>
      </c>
      <c r="L3402" s="2">
        <v>43579</v>
      </c>
    </row>
    <row r="3403" spans="1:12" x14ac:dyDescent="0.25">
      <c r="A34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8099484.6156238308</v>
      </c>
      <c r="B3403">
        <f t="shared" ca="1" si="106"/>
        <v>2</v>
      </c>
      <c r="C3403">
        <f t="shared" ca="1" si="107"/>
        <v>9</v>
      </c>
      <c r="D3403">
        <f ca="1">Table1[[#This Row],[Rooms]]*10*RANDBETWEEN(10,20)/10</f>
        <v>22</v>
      </c>
      <c r="E3403" s="1">
        <f>YEAR(Table1[[#This Row],[Sale_date]])</f>
        <v>2019</v>
      </c>
      <c r="F3403" s="1">
        <f>ROUNDUP(Table1[[#This Row],[month]]/3,0)</f>
        <v>2</v>
      </c>
      <c r="G3403" s="1">
        <f>MONTH(Table1[[#This Row],[Sale_date]])</f>
        <v>4</v>
      </c>
      <c r="H3403" s="1">
        <f>WEEKNUM(Table1[[#This Row],[Sale_date]])</f>
        <v>17</v>
      </c>
      <c r="I3403" s="1">
        <f>DAY(Table1[[#This Row],[Sale_date]])</f>
        <v>25</v>
      </c>
      <c r="J3403" s="4">
        <f>Table1[[#This Row],[Sale_date]]-DATE(YEAR(Table1[[#This Row],[Sale_date]]),1,1)+1</f>
        <v>115</v>
      </c>
      <c r="K3403" s="1">
        <f>WEEKDAY(Table1[[#This Row],[Sale_date]])</f>
        <v>5</v>
      </c>
      <c r="L3403" s="2">
        <v>43580</v>
      </c>
    </row>
    <row r="3404" spans="1:12" x14ac:dyDescent="0.25">
      <c r="A34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6121049.8476251159</v>
      </c>
      <c r="B3404">
        <f t="shared" ca="1" si="106"/>
        <v>1</v>
      </c>
      <c r="C3404">
        <f t="shared" ca="1" si="107"/>
        <v>1</v>
      </c>
      <c r="D3404">
        <f ca="1">Table1[[#This Row],[Rooms]]*10*RANDBETWEEN(10,20)/10</f>
        <v>16</v>
      </c>
      <c r="E3404" s="1">
        <f>YEAR(Table1[[#This Row],[Sale_date]])</f>
        <v>2019</v>
      </c>
      <c r="F3404" s="1">
        <f>ROUNDUP(Table1[[#This Row],[month]]/3,0)</f>
        <v>2</v>
      </c>
      <c r="G3404" s="1">
        <f>MONTH(Table1[[#This Row],[Sale_date]])</f>
        <v>4</v>
      </c>
      <c r="H3404" s="1">
        <f>WEEKNUM(Table1[[#This Row],[Sale_date]])</f>
        <v>17</v>
      </c>
      <c r="I3404" s="1">
        <f>DAY(Table1[[#This Row],[Sale_date]])</f>
        <v>26</v>
      </c>
      <c r="J3404" s="4">
        <f>Table1[[#This Row],[Sale_date]]-DATE(YEAR(Table1[[#This Row],[Sale_date]]),1,1)+1</f>
        <v>116</v>
      </c>
      <c r="K3404" s="1">
        <f>WEEKDAY(Table1[[#This Row],[Sale_date]])</f>
        <v>6</v>
      </c>
      <c r="L3404" s="2">
        <v>43581</v>
      </c>
    </row>
    <row r="3405" spans="1:12" x14ac:dyDescent="0.25">
      <c r="A34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4228501.7730649449</v>
      </c>
      <c r="B3405">
        <f t="shared" ca="1" si="106"/>
        <v>2</v>
      </c>
      <c r="C3405">
        <f t="shared" ca="1" si="107"/>
        <v>3</v>
      </c>
      <c r="D3405">
        <f ca="1">Table1[[#This Row],[Rooms]]*10*RANDBETWEEN(10,20)/10</f>
        <v>30</v>
      </c>
      <c r="E3405" s="1">
        <f>YEAR(Table1[[#This Row],[Sale_date]])</f>
        <v>2019</v>
      </c>
      <c r="F3405" s="1">
        <f>ROUNDUP(Table1[[#This Row],[month]]/3,0)</f>
        <v>2</v>
      </c>
      <c r="G3405" s="1">
        <f>MONTH(Table1[[#This Row],[Sale_date]])</f>
        <v>4</v>
      </c>
      <c r="H3405" s="1">
        <f>WEEKNUM(Table1[[#This Row],[Sale_date]])</f>
        <v>17</v>
      </c>
      <c r="I3405" s="1">
        <f>DAY(Table1[[#This Row],[Sale_date]])</f>
        <v>27</v>
      </c>
      <c r="J3405" s="4">
        <f>Table1[[#This Row],[Sale_date]]-DATE(YEAR(Table1[[#This Row],[Sale_date]]),1,1)+1</f>
        <v>117</v>
      </c>
      <c r="K3405" s="1">
        <f>WEEKDAY(Table1[[#This Row],[Sale_date]])</f>
        <v>7</v>
      </c>
      <c r="L3405" s="2">
        <v>43582</v>
      </c>
    </row>
    <row r="3406" spans="1:12" x14ac:dyDescent="0.25">
      <c r="A34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14400155.338795133</v>
      </c>
      <c r="B3406">
        <f t="shared" ca="1" si="106"/>
        <v>4</v>
      </c>
      <c r="C3406">
        <f t="shared" ca="1" si="107"/>
        <v>4</v>
      </c>
      <c r="D3406">
        <f ca="1">Table1[[#This Row],[Rooms]]*10*RANDBETWEEN(10,20)/10</f>
        <v>56</v>
      </c>
      <c r="E3406" s="1">
        <f>YEAR(Table1[[#This Row],[Sale_date]])</f>
        <v>2019</v>
      </c>
      <c r="F3406" s="1">
        <f>ROUNDUP(Table1[[#This Row],[month]]/3,0)</f>
        <v>2</v>
      </c>
      <c r="G3406" s="1">
        <f>MONTH(Table1[[#This Row],[Sale_date]])</f>
        <v>4</v>
      </c>
      <c r="H3406" s="1">
        <f>WEEKNUM(Table1[[#This Row],[Sale_date]])</f>
        <v>18</v>
      </c>
      <c r="I3406" s="1">
        <f>DAY(Table1[[#This Row],[Sale_date]])</f>
        <v>28</v>
      </c>
      <c r="J3406" s="4">
        <f>Table1[[#This Row],[Sale_date]]-DATE(YEAR(Table1[[#This Row],[Sale_date]]),1,1)+1</f>
        <v>118</v>
      </c>
      <c r="K3406" s="1">
        <f>WEEKDAY(Table1[[#This Row],[Sale_date]])</f>
        <v>1</v>
      </c>
      <c r="L3406" s="2">
        <v>43583</v>
      </c>
    </row>
    <row r="3407" spans="1:12" x14ac:dyDescent="0.25">
      <c r="A34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5409432.9798132116</v>
      </c>
      <c r="B3407">
        <f t="shared" ca="1" si="106"/>
        <v>2.5</v>
      </c>
      <c r="C3407">
        <f t="shared" ca="1" si="107"/>
        <v>1</v>
      </c>
      <c r="D3407">
        <f ca="1">Table1[[#This Row],[Rooms]]*10*RANDBETWEEN(10,20)/10</f>
        <v>25</v>
      </c>
      <c r="E3407" s="1">
        <f>YEAR(Table1[[#This Row],[Sale_date]])</f>
        <v>2019</v>
      </c>
      <c r="F3407" s="1">
        <f>ROUNDUP(Table1[[#This Row],[month]]/3,0)</f>
        <v>2</v>
      </c>
      <c r="G3407" s="1">
        <f>MONTH(Table1[[#This Row],[Sale_date]])</f>
        <v>4</v>
      </c>
      <c r="H3407" s="1">
        <f>WEEKNUM(Table1[[#This Row],[Sale_date]])</f>
        <v>18</v>
      </c>
      <c r="I3407" s="1">
        <f>DAY(Table1[[#This Row],[Sale_date]])</f>
        <v>29</v>
      </c>
      <c r="J3407" s="4">
        <f>Table1[[#This Row],[Sale_date]]-DATE(YEAR(Table1[[#This Row],[Sale_date]]),1,1)+1</f>
        <v>119</v>
      </c>
      <c r="K3407" s="1">
        <f>WEEKDAY(Table1[[#This Row],[Sale_date]])</f>
        <v>2</v>
      </c>
      <c r="L3407" s="2">
        <v>43584</v>
      </c>
    </row>
    <row r="3408" spans="1:12" x14ac:dyDescent="0.25">
      <c r="A34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11464624.438888745</v>
      </c>
      <c r="B3408">
        <f t="shared" ca="1" si="106"/>
        <v>3.5</v>
      </c>
      <c r="C3408">
        <f t="shared" ca="1" si="107"/>
        <v>4</v>
      </c>
      <c r="D3408">
        <f ca="1">Table1[[#This Row],[Rooms]]*10*RANDBETWEEN(10,20)/10</f>
        <v>45.5</v>
      </c>
      <c r="E3408" s="1">
        <f>YEAR(Table1[[#This Row],[Sale_date]])</f>
        <v>2019</v>
      </c>
      <c r="F3408" s="1">
        <f>ROUNDUP(Table1[[#This Row],[month]]/3,0)</f>
        <v>2</v>
      </c>
      <c r="G3408" s="1">
        <f>MONTH(Table1[[#This Row],[Sale_date]])</f>
        <v>4</v>
      </c>
      <c r="H3408" s="1">
        <f>WEEKNUM(Table1[[#This Row],[Sale_date]])</f>
        <v>18</v>
      </c>
      <c r="I3408" s="1">
        <f>DAY(Table1[[#This Row],[Sale_date]])</f>
        <v>30</v>
      </c>
      <c r="J3408" s="4">
        <f>Table1[[#This Row],[Sale_date]]-DATE(YEAR(Table1[[#This Row],[Sale_date]]),1,1)+1</f>
        <v>120</v>
      </c>
      <c r="K3408" s="1">
        <f>WEEKDAY(Table1[[#This Row],[Sale_date]])</f>
        <v>3</v>
      </c>
      <c r="L3408" s="2">
        <v>43585</v>
      </c>
    </row>
    <row r="3409" spans="1:12" x14ac:dyDescent="0.25">
      <c r="A34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3401690.8694910104</v>
      </c>
      <c r="B3409">
        <f t="shared" ca="1" si="106"/>
        <v>1</v>
      </c>
      <c r="C3409">
        <f t="shared" ca="1" si="107"/>
        <v>6</v>
      </c>
      <c r="D3409">
        <f ca="1">Table1[[#This Row],[Rooms]]*10*RANDBETWEEN(10,20)/10</f>
        <v>18</v>
      </c>
      <c r="E3409" s="1">
        <f>YEAR(Table1[[#This Row],[Sale_date]])</f>
        <v>2019</v>
      </c>
      <c r="F3409" s="1">
        <f>ROUNDUP(Table1[[#This Row],[month]]/3,0)</f>
        <v>2</v>
      </c>
      <c r="G3409" s="1">
        <f>MONTH(Table1[[#This Row],[Sale_date]])</f>
        <v>5</v>
      </c>
      <c r="H3409" s="1">
        <f>WEEKNUM(Table1[[#This Row],[Sale_date]])</f>
        <v>18</v>
      </c>
      <c r="I3409" s="1">
        <f>DAY(Table1[[#This Row],[Sale_date]])</f>
        <v>1</v>
      </c>
      <c r="J3409" s="4">
        <f>Table1[[#This Row],[Sale_date]]-DATE(YEAR(Table1[[#This Row],[Sale_date]]),1,1)+1</f>
        <v>121</v>
      </c>
      <c r="K3409" s="1">
        <f>WEEKDAY(Table1[[#This Row],[Sale_date]])</f>
        <v>4</v>
      </c>
      <c r="L3409" s="2">
        <v>43586</v>
      </c>
    </row>
    <row r="3410" spans="1:12" x14ac:dyDescent="0.25">
      <c r="A34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10169402.194765132</v>
      </c>
      <c r="B3410">
        <f t="shared" ca="1" si="106"/>
        <v>3</v>
      </c>
      <c r="C3410">
        <f t="shared" ca="1" si="107"/>
        <v>9</v>
      </c>
      <c r="D3410">
        <f ca="1">Table1[[#This Row],[Rooms]]*10*RANDBETWEEN(10,20)/10</f>
        <v>36</v>
      </c>
      <c r="E3410" s="1">
        <f>YEAR(Table1[[#This Row],[Sale_date]])</f>
        <v>2019</v>
      </c>
      <c r="F3410" s="1">
        <f>ROUNDUP(Table1[[#This Row],[month]]/3,0)</f>
        <v>2</v>
      </c>
      <c r="G3410" s="1">
        <f>MONTH(Table1[[#This Row],[Sale_date]])</f>
        <v>5</v>
      </c>
      <c r="H3410" s="1">
        <f>WEEKNUM(Table1[[#This Row],[Sale_date]])</f>
        <v>18</v>
      </c>
      <c r="I3410" s="1">
        <f>DAY(Table1[[#This Row],[Sale_date]])</f>
        <v>2</v>
      </c>
      <c r="J3410" s="4">
        <f>Table1[[#This Row],[Sale_date]]-DATE(YEAR(Table1[[#This Row],[Sale_date]]),1,1)+1</f>
        <v>122</v>
      </c>
      <c r="K3410" s="1">
        <f>WEEKDAY(Table1[[#This Row],[Sale_date]])</f>
        <v>5</v>
      </c>
      <c r="L3410" s="2">
        <v>43587</v>
      </c>
    </row>
    <row r="3411" spans="1:12" x14ac:dyDescent="0.25">
      <c r="A34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7768027.8997666044</v>
      </c>
      <c r="B3411">
        <f t="shared" ca="1" si="106"/>
        <v>4</v>
      </c>
      <c r="C3411">
        <f t="shared" ca="1" si="107"/>
        <v>1</v>
      </c>
      <c r="D3411">
        <f ca="1">Table1[[#This Row],[Rooms]]*10*RANDBETWEEN(10,20)/10</f>
        <v>48</v>
      </c>
      <c r="E3411" s="1">
        <f>YEAR(Table1[[#This Row],[Sale_date]])</f>
        <v>2019</v>
      </c>
      <c r="F3411" s="1">
        <f>ROUNDUP(Table1[[#This Row],[month]]/3,0)</f>
        <v>2</v>
      </c>
      <c r="G3411" s="1">
        <f>MONTH(Table1[[#This Row],[Sale_date]])</f>
        <v>5</v>
      </c>
      <c r="H3411" s="1">
        <f>WEEKNUM(Table1[[#This Row],[Sale_date]])</f>
        <v>18</v>
      </c>
      <c r="I3411" s="1">
        <f>DAY(Table1[[#This Row],[Sale_date]])</f>
        <v>3</v>
      </c>
      <c r="J3411" s="4">
        <f>Table1[[#This Row],[Sale_date]]-DATE(YEAR(Table1[[#This Row],[Sale_date]]),1,1)+1</f>
        <v>123</v>
      </c>
      <c r="K3411" s="1">
        <f>WEEKDAY(Table1[[#This Row],[Sale_date]])</f>
        <v>6</v>
      </c>
      <c r="L3411" s="2">
        <v>43588</v>
      </c>
    </row>
    <row r="3412" spans="1:12" x14ac:dyDescent="0.25">
      <c r="A34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3301715.5328540909</v>
      </c>
      <c r="B3412">
        <f t="shared" ca="1" si="106"/>
        <v>1</v>
      </c>
      <c r="C3412">
        <f t="shared" ca="1" si="107"/>
        <v>3</v>
      </c>
      <c r="D3412">
        <f ca="1">Table1[[#This Row],[Rooms]]*10*RANDBETWEEN(10,20)/10</f>
        <v>13</v>
      </c>
      <c r="E3412" s="1">
        <f>YEAR(Table1[[#This Row],[Sale_date]])</f>
        <v>2019</v>
      </c>
      <c r="F3412" s="1">
        <f>ROUNDUP(Table1[[#This Row],[month]]/3,0)</f>
        <v>2</v>
      </c>
      <c r="G3412" s="1">
        <f>MONTH(Table1[[#This Row],[Sale_date]])</f>
        <v>5</v>
      </c>
      <c r="H3412" s="1">
        <f>WEEKNUM(Table1[[#This Row],[Sale_date]])</f>
        <v>18</v>
      </c>
      <c r="I3412" s="1">
        <f>DAY(Table1[[#This Row],[Sale_date]])</f>
        <v>4</v>
      </c>
      <c r="J3412" s="4">
        <f>Table1[[#This Row],[Sale_date]]-DATE(YEAR(Table1[[#This Row],[Sale_date]]),1,1)+1</f>
        <v>124</v>
      </c>
      <c r="K3412" s="1">
        <f>WEEKDAY(Table1[[#This Row],[Sale_date]])</f>
        <v>7</v>
      </c>
      <c r="L3412" s="2">
        <v>43589</v>
      </c>
    </row>
    <row r="3413" spans="1:12" x14ac:dyDescent="0.25">
      <c r="A34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11248580.095110301</v>
      </c>
      <c r="B3413">
        <f t="shared" ca="1" si="106"/>
        <v>3</v>
      </c>
      <c r="C3413">
        <f t="shared" ca="1" si="107"/>
        <v>9</v>
      </c>
      <c r="D3413">
        <f ca="1">Table1[[#This Row],[Rooms]]*10*RANDBETWEEN(10,20)/10</f>
        <v>36</v>
      </c>
      <c r="E3413" s="1">
        <f>YEAR(Table1[[#This Row],[Sale_date]])</f>
        <v>2019</v>
      </c>
      <c r="F3413" s="1">
        <f>ROUNDUP(Table1[[#This Row],[month]]/3,0)</f>
        <v>2</v>
      </c>
      <c r="G3413" s="1">
        <f>MONTH(Table1[[#This Row],[Sale_date]])</f>
        <v>5</v>
      </c>
      <c r="H3413" s="1">
        <f>WEEKNUM(Table1[[#This Row],[Sale_date]])</f>
        <v>19</v>
      </c>
      <c r="I3413" s="1">
        <f>DAY(Table1[[#This Row],[Sale_date]])</f>
        <v>5</v>
      </c>
      <c r="J3413" s="4">
        <f>Table1[[#This Row],[Sale_date]]-DATE(YEAR(Table1[[#This Row],[Sale_date]]),1,1)+1</f>
        <v>125</v>
      </c>
      <c r="K3413" s="1">
        <f>WEEKDAY(Table1[[#This Row],[Sale_date]])</f>
        <v>1</v>
      </c>
      <c r="L3413" s="2">
        <v>43590</v>
      </c>
    </row>
    <row r="3414" spans="1:12" x14ac:dyDescent="0.25">
      <c r="A34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2767365.8473146232</v>
      </c>
      <c r="B3414">
        <f t="shared" ca="1" si="106"/>
        <v>1</v>
      </c>
      <c r="C3414">
        <f t="shared" ca="1" si="107"/>
        <v>6</v>
      </c>
      <c r="D3414">
        <f ca="1">Table1[[#This Row],[Rooms]]*10*RANDBETWEEN(10,20)/10</f>
        <v>18</v>
      </c>
      <c r="E3414" s="1">
        <f>YEAR(Table1[[#This Row],[Sale_date]])</f>
        <v>2019</v>
      </c>
      <c r="F3414" s="1">
        <f>ROUNDUP(Table1[[#This Row],[month]]/3,0)</f>
        <v>2</v>
      </c>
      <c r="G3414" s="1">
        <f>MONTH(Table1[[#This Row],[Sale_date]])</f>
        <v>5</v>
      </c>
      <c r="H3414" s="1">
        <f>WEEKNUM(Table1[[#This Row],[Sale_date]])</f>
        <v>19</v>
      </c>
      <c r="I3414" s="1">
        <f>DAY(Table1[[#This Row],[Sale_date]])</f>
        <v>6</v>
      </c>
      <c r="J3414" s="4">
        <f>Table1[[#This Row],[Sale_date]]-DATE(YEAR(Table1[[#This Row],[Sale_date]]),1,1)+1</f>
        <v>126</v>
      </c>
      <c r="K3414" s="1">
        <f>WEEKDAY(Table1[[#This Row],[Sale_date]])</f>
        <v>2</v>
      </c>
      <c r="L3414" s="2">
        <v>43591</v>
      </c>
    </row>
    <row r="3415" spans="1:12" x14ac:dyDescent="0.25">
      <c r="A34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9976512.1827238575</v>
      </c>
      <c r="B3415">
        <f t="shared" ca="1" si="106"/>
        <v>4</v>
      </c>
      <c r="C3415">
        <f t="shared" ca="1" si="107"/>
        <v>7</v>
      </c>
      <c r="D3415">
        <f ca="1">Table1[[#This Row],[Rooms]]*10*RANDBETWEEN(10,20)/10</f>
        <v>64</v>
      </c>
      <c r="E3415" s="1">
        <f>YEAR(Table1[[#This Row],[Sale_date]])</f>
        <v>2019</v>
      </c>
      <c r="F3415" s="1">
        <f>ROUNDUP(Table1[[#This Row],[month]]/3,0)</f>
        <v>2</v>
      </c>
      <c r="G3415" s="1">
        <f>MONTH(Table1[[#This Row],[Sale_date]])</f>
        <v>5</v>
      </c>
      <c r="H3415" s="1">
        <f>WEEKNUM(Table1[[#This Row],[Sale_date]])</f>
        <v>19</v>
      </c>
      <c r="I3415" s="1">
        <f>DAY(Table1[[#This Row],[Sale_date]])</f>
        <v>7</v>
      </c>
      <c r="J3415" s="4">
        <f>Table1[[#This Row],[Sale_date]]-DATE(YEAR(Table1[[#This Row],[Sale_date]]),1,1)+1</f>
        <v>127</v>
      </c>
      <c r="K3415" s="1">
        <f>WEEKDAY(Table1[[#This Row],[Sale_date]])</f>
        <v>3</v>
      </c>
      <c r="L3415" s="2">
        <v>43592</v>
      </c>
    </row>
    <row r="3416" spans="1:12" x14ac:dyDescent="0.25">
      <c r="A34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7130788.7377203656</v>
      </c>
      <c r="B3416">
        <f t="shared" ca="1" si="106"/>
        <v>1.5</v>
      </c>
      <c r="C3416">
        <f t="shared" ca="1" si="107"/>
        <v>1</v>
      </c>
      <c r="D3416">
        <f ca="1">Table1[[#This Row],[Rooms]]*10*RANDBETWEEN(10,20)/10</f>
        <v>22.5</v>
      </c>
      <c r="E3416" s="1">
        <f>YEAR(Table1[[#This Row],[Sale_date]])</f>
        <v>2019</v>
      </c>
      <c r="F3416" s="1">
        <f>ROUNDUP(Table1[[#This Row],[month]]/3,0)</f>
        <v>2</v>
      </c>
      <c r="G3416" s="1">
        <f>MONTH(Table1[[#This Row],[Sale_date]])</f>
        <v>5</v>
      </c>
      <c r="H3416" s="1">
        <f>WEEKNUM(Table1[[#This Row],[Sale_date]])</f>
        <v>19</v>
      </c>
      <c r="I3416" s="1">
        <f>DAY(Table1[[#This Row],[Sale_date]])</f>
        <v>8</v>
      </c>
      <c r="J3416" s="4">
        <f>Table1[[#This Row],[Sale_date]]-DATE(YEAR(Table1[[#This Row],[Sale_date]]),1,1)+1</f>
        <v>128</v>
      </c>
      <c r="K3416" s="1">
        <f>WEEKDAY(Table1[[#This Row],[Sale_date]])</f>
        <v>4</v>
      </c>
      <c r="L3416" s="2">
        <v>43593</v>
      </c>
    </row>
    <row r="3417" spans="1:12" x14ac:dyDescent="0.25">
      <c r="A34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14299740.149553804</v>
      </c>
      <c r="B3417">
        <f t="shared" ca="1" si="106"/>
        <v>2.5</v>
      </c>
      <c r="C3417">
        <f t="shared" ca="1" si="107"/>
        <v>1</v>
      </c>
      <c r="D3417">
        <f ca="1">Table1[[#This Row],[Rooms]]*10*RANDBETWEEN(10,20)/10</f>
        <v>47.5</v>
      </c>
      <c r="E3417" s="1">
        <f>YEAR(Table1[[#This Row],[Sale_date]])</f>
        <v>2019</v>
      </c>
      <c r="F3417" s="1">
        <f>ROUNDUP(Table1[[#This Row],[month]]/3,0)</f>
        <v>2</v>
      </c>
      <c r="G3417" s="1">
        <f>MONTH(Table1[[#This Row],[Sale_date]])</f>
        <v>5</v>
      </c>
      <c r="H3417" s="1">
        <f>WEEKNUM(Table1[[#This Row],[Sale_date]])</f>
        <v>19</v>
      </c>
      <c r="I3417" s="1">
        <f>DAY(Table1[[#This Row],[Sale_date]])</f>
        <v>9</v>
      </c>
      <c r="J3417" s="4">
        <f>Table1[[#This Row],[Sale_date]]-DATE(YEAR(Table1[[#This Row],[Sale_date]]),1,1)+1</f>
        <v>129</v>
      </c>
      <c r="K3417" s="1">
        <f>WEEKDAY(Table1[[#This Row],[Sale_date]])</f>
        <v>5</v>
      </c>
      <c r="L3417" s="2">
        <v>43594</v>
      </c>
    </row>
    <row r="3418" spans="1:12" x14ac:dyDescent="0.25">
      <c r="A34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19665102.257612705</v>
      </c>
      <c r="B3418">
        <f t="shared" ca="1" si="106"/>
        <v>3.5</v>
      </c>
      <c r="C3418">
        <f t="shared" ca="1" si="107"/>
        <v>6</v>
      </c>
      <c r="D3418">
        <f ca="1">Table1[[#This Row],[Rooms]]*10*RANDBETWEEN(10,20)/10</f>
        <v>63</v>
      </c>
      <c r="E3418" s="1">
        <f>YEAR(Table1[[#This Row],[Sale_date]])</f>
        <v>2019</v>
      </c>
      <c r="F3418" s="1">
        <f>ROUNDUP(Table1[[#This Row],[month]]/3,0)</f>
        <v>2</v>
      </c>
      <c r="G3418" s="1">
        <f>MONTH(Table1[[#This Row],[Sale_date]])</f>
        <v>5</v>
      </c>
      <c r="H3418" s="1">
        <f>WEEKNUM(Table1[[#This Row],[Sale_date]])</f>
        <v>19</v>
      </c>
      <c r="I3418" s="1">
        <f>DAY(Table1[[#This Row],[Sale_date]])</f>
        <v>10</v>
      </c>
      <c r="J3418" s="4">
        <f>Table1[[#This Row],[Sale_date]]-DATE(YEAR(Table1[[#This Row],[Sale_date]]),1,1)+1</f>
        <v>130</v>
      </c>
      <c r="K3418" s="1">
        <f>WEEKDAY(Table1[[#This Row],[Sale_date]])</f>
        <v>6</v>
      </c>
      <c r="L3418" s="2">
        <v>43595</v>
      </c>
    </row>
    <row r="3419" spans="1:12" x14ac:dyDescent="0.25">
      <c r="A34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7903518.4702676069</v>
      </c>
      <c r="B3419">
        <f t="shared" ca="1" si="106"/>
        <v>3</v>
      </c>
      <c r="C3419">
        <f t="shared" ca="1" si="107"/>
        <v>3</v>
      </c>
      <c r="D3419">
        <f ca="1">Table1[[#This Row],[Rooms]]*10*RANDBETWEEN(10,20)/10</f>
        <v>30</v>
      </c>
      <c r="E3419" s="1">
        <f>YEAR(Table1[[#This Row],[Sale_date]])</f>
        <v>2019</v>
      </c>
      <c r="F3419" s="1">
        <f>ROUNDUP(Table1[[#This Row],[month]]/3,0)</f>
        <v>2</v>
      </c>
      <c r="G3419" s="1">
        <f>MONTH(Table1[[#This Row],[Sale_date]])</f>
        <v>5</v>
      </c>
      <c r="H3419" s="1">
        <f>WEEKNUM(Table1[[#This Row],[Sale_date]])</f>
        <v>19</v>
      </c>
      <c r="I3419" s="1">
        <f>DAY(Table1[[#This Row],[Sale_date]])</f>
        <v>11</v>
      </c>
      <c r="J3419" s="4">
        <f>Table1[[#This Row],[Sale_date]]-DATE(YEAR(Table1[[#This Row],[Sale_date]]),1,1)+1</f>
        <v>131</v>
      </c>
      <c r="K3419" s="1">
        <f>WEEKDAY(Table1[[#This Row],[Sale_date]])</f>
        <v>7</v>
      </c>
      <c r="L3419" s="2">
        <v>43596</v>
      </c>
    </row>
    <row r="3420" spans="1:12" x14ac:dyDescent="0.25">
      <c r="A34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4692229.7194324275</v>
      </c>
      <c r="B3420">
        <f t="shared" ca="1" si="106"/>
        <v>1.5</v>
      </c>
      <c r="C3420">
        <f t="shared" ca="1" si="107"/>
        <v>9</v>
      </c>
      <c r="D3420">
        <f ca="1">Table1[[#This Row],[Rooms]]*10*RANDBETWEEN(10,20)/10</f>
        <v>24</v>
      </c>
      <c r="E3420" s="1">
        <f>YEAR(Table1[[#This Row],[Sale_date]])</f>
        <v>2019</v>
      </c>
      <c r="F3420" s="1">
        <f>ROUNDUP(Table1[[#This Row],[month]]/3,0)</f>
        <v>2</v>
      </c>
      <c r="G3420" s="1">
        <f>MONTH(Table1[[#This Row],[Sale_date]])</f>
        <v>5</v>
      </c>
      <c r="H3420" s="1">
        <f>WEEKNUM(Table1[[#This Row],[Sale_date]])</f>
        <v>20</v>
      </c>
      <c r="I3420" s="1">
        <f>DAY(Table1[[#This Row],[Sale_date]])</f>
        <v>12</v>
      </c>
      <c r="J3420" s="4">
        <f>Table1[[#This Row],[Sale_date]]-DATE(YEAR(Table1[[#This Row],[Sale_date]]),1,1)+1</f>
        <v>132</v>
      </c>
      <c r="K3420" s="1">
        <f>WEEKDAY(Table1[[#This Row],[Sale_date]])</f>
        <v>1</v>
      </c>
      <c r="L3420" s="2">
        <v>43597</v>
      </c>
    </row>
    <row r="3421" spans="1:12" x14ac:dyDescent="0.25">
      <c r="A34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17286121.961858939</v>
      </c>
      <c r="B3421">
        <f t="shared" ca="1" si="106"/>
        <v>3</v>
      </c>
      <c r="C3421">
        <f t="shared" ca="1" si="107"/>
        <v>5</v>
      </c>
      <c r="D3421">
        <f ca="1">Table1[[#This Row],[Rooms]]*10*RANDBETWEEN(10,20)/10</f>
        <v>60</v>
      </c>
      <c r="E3421" s="1">
        <f>YEAR(Table1[[#This Row],[Sale_date]])</f>
        <v>2019</v>
      </c>
      <c r="F3421" s="1">
        <f>ROUNDUP(Table1[[#This Row],[month]]/3,0)</f>
        <v>2</v>
      </c>
      <c r="G3421" s="1">
        <f>MONTH(Table1[[#This Row],[Sale_date]])</f>
        <v>5</v>
      </c>
      <c r="H3421" s="1">
        <f>WEEKNUM(Table1[[#This Row],[Sale_date]])</f>
        <v>20</v>
      </c>
      <c r="I3421" s="1">
        <f>DAY(Table1[[#This Row],[Sale_date]])</f>
        <v>13</v>
      </c>
      <c r="J3421" s="4">
        <f>Table1[[#This Row],[Sale_date]]-DATE(YEAR(Table1[[#This Row],[Sale_date]]),1,1)+1</f>
        <v>133</v>
      </c>
      <c r="K3421" s="1">
        <f>WEEKDAY(Table1[[#This Row],[Sale_date]])</f>
        <v>2</v>
      </c>
      <c r="L3421" s="2">
        <v>43598</v>
      </c>
    </row>
    <row r="3422" spans="1:12" x14ac:dyDescent="0.25">
      <c r="A34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6535371.9095874876</v>
      </c>
      <c r="B3422">
        <f t="shared" ca="1" si="106"/>
        <v>2</v>
      </c>
      <c r="C3422">
        <f t="shared" ca="1" si="107"/>
        <v>10</v>
      </c>
      <c r="D3422">
        <f ca="1">Table1[[#This Row],[Rooms]]*10*RANDBETWEEN(10,20)/10</f>
        <v>38</v>
      </c>
      <c r="E3422" s="1">
        <f>YEAR(Table1[[#This Row],[Sale_date]])</f>
        <v>2019</v>
      </c>
      <c r="F3422" s="1">
        <f>ROUNDUP(Table1[[#This Row],[month]]/3,0)</f>
        <v>2</v>
      </c>
      <c r="G3422" s="1">
        <f>MONTH(Table1[[#This Row],[Sale_date]])</f>
        <v>5</v>
      </c>
      <c r="H3422" s="1">
        <f>WEEKNUM(Table1[[#This Row],[Sale_date]])</f>
        <v>20</v>
      </c>
      <c r="I3422" s="1">
        <f>DAY(Table1[[#This Row],[Sale_date]])</f>
        <v>14</v>
      </c>
      <c r="J3422" s="4">
        <f>Table1[[#This Row],[Sale_date]]-DATE(YEAR(Table1[[#This Row],[Sale_date]]),1,1)+1</f>
        <v>134</v>
      </c>
      <c r="K3422" s="1">
        <f>WEEKDAY(Table1[[#This Row],[Sale_date]])</f>
        <v>3</v>
      </c>
      <c r="L3422" s="2">
        <v>43599</v>
      </c>
    </row>
    <row r="3423" spans="1:12" x14ac:dyDescent="0.25">
      <c r="A34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16234294.532479459</v>
      </c>
      <c r="B3423">
        <f t="shared" ca="1" si="106"/>
        <v>2.5</v>
      </c>
      <c r="C3423">
        <f t="shared" ca="1" si="107"/>
        <v>6</v>
      </c>
      <c r="D3423">
        <f ca="1">Table1[[#This Row],[Rooms]]*10*RANDBETWEEN(10,20)/10</f>
        <v>50</v>
      </c>
      <c r="E3423" s="1">
        <f>YEAR(Table1[[#This Row],[Sale_date]])</f>
        <v>2019</v>
      </c>
      <c r="F3423" s="1">
        <f>ROUNDUP(Table1[[#This Row],[month]]/3,0)</f>
        <v>2</v>
      </c>
      <c r="G3423" s="1">
        <f>MONTH(Table1[[#This Row],[Sale_date]])</f>
        <v>5</v>
      </c>
      <c r="H3423" s="1">
        <f>WEEKNUM(Table1[[#This Row],[Sale_date]])</f>
        <v>20</v>
      </c>
      <c r="I3423" s="1">
        <f>DAY(Table1[[#This Row],[Sale_date]])</f>
        <v>15</v>
      </c>
      <c r="J3423" s="4">
        <f>Table1[[#This Row],[Sale_date]]-DATE(YEAR(Table1[[#This Row],[Sale_date]]),1,1)+1</f>
        <v>135</v>
      </c>
      <c r="K3423" s="1">
        <f>WEEKDAY(Table1[[#This Row],[Sale_date]])</f>
        <v>4</v>
      </c>
      <c r="L3423" s="2">
        <v>43600</v>
      </c>
    </row>
    <row r="3424" spans="1:12" x14ac:dyDescent="0.25">
      <c r="A34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15936000</v>
      </c>
      <c r="B3424">
        <f t="shared" ca="1" si="106"/>
        <v>4</v>
      </c>
      <c r="C3424">
        <f t="shared" ca="1" si="107"/>
        <v>10</v>
      </c>
      <c r="D3424">
        <f ca="1">Table1[[#This Row],[Rooms]]*10*RANDBETWEEN(10,20)/10</f>
        <v>76</v>
      </c>
      <c r="E3424" s="1">
        <f>YEAR(Table1[[#This Row],[Sale_date]])</f>
        <v>2019</v>
      </c>
      <c r="F3424" s="1">
        <f>ROUNDUP(Table1[[#This Row],[month]]/3,0)</f>
        <v>2</v>
      </c>
      <c r="G3424" s="1">
        <f>MONTH(Table1[[#This Row],[Sale_date]])</f>
        <v>5</v>
      </c>
      <c r="H3424" s="1">
        <f>WEEKNUM(Table1[[#This Row],[Sale_date]])</f>
        <v>20</v>
      </c>
      <c r="I3424" s="1">
        <f>DAY(Table1[[#This Row],[Sale_date]])</f>
        <v>16</v>
      </c>
      <c r="J3424" s="4">
        <f>Table1[[#This Row],[Sale_date]]-DATE(YEAR(Table1[[#This Row],[Sale_date]]),1,1)+1</f>
        <v>136</v>
      </c>
      <c r="K3424" s="1">
        <f>WEEKDAY(Table1[[#This Row],[Sale_date]])</f>
        <v>5</v>
      </c>
      <c r="L3424" s="2">
        <v>43601</v>
      </c>
    </row>
    <row r="3425" spans="1:12" x14ac:dyDescent="0.25">
      <c r="A34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13350730.626711106</v>
      </c>
      <c r="B3425">
        <f t="shared" ca="1" si="106"/>
        <v>4</v>
      </c>
      <c r="C3425">
        <f t="shared" ca="1" si="107"/>
        <v>7</v>
      </c>
      <c r="D3425">
        <f ca="1">Table1[[#This Row],[Rooms]]*10*RANDBETWEEN(10,20)/10</f>
        <v>40</v>
      </c>
      <c r="E3425" s="1">
        <f>YEAR(Table1[[#This Row],[Sale_date]])</f>
        <v>2019</v>
      </c>
      <c r="F3425" s="1">
        <f>ROUNDUP(Table1[[#This Row],[month]]/3,0)</f>
        <v>2</v>
      </c>
      <c r="G3425" s="1">
        <f>MONTH(Table1[[#This Row],[Sale_date]])</f>
        <v>5</v>
      </c>
      <c r="H3425" s="1">
        <f>WEEKNUM(Table1[[#This Row],[Sale_date]])</f>
        <v>20</v>
      </c>
      <c r="I3425" s="1">
        <f>DAY(Table1[[#This Row],[Sale_date]])</f>
        <v>17</v>
      </c>
      <c r="J3425" s="4">
        <f>Table1[[#This Row],[Sale_date]]-DATE(YEAR(Table1[[#This Row],[Sale_date]]),1,1)+1</f>
        <v>137</v>
      </c>
      <c r="K3425" s="1">
        <f>WEEKDAY(Table1[[#This Row],[Sale_date]])</f>
        <v>6</v>
      </c>
      <c r="L3425" s="2">
        <v>43602</v>
      </c>
    </row>
    <row r="3426" spans="1:12" x14ac:dyDescent="0.25">
      <c r="A34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5097271.8201468382</v>
      </c>
      <c r="B3426">
        <f t="shared" ca="1" si="106"/>
        <v>2</v>
      </c>
      <c r="C3426">
        <f t="shared" ca="1" si="107"/>
        <v>8</v>
      </c>
      <c r="D3426">
        <f ca="1">Table1[[#This Row],[Rooms]]*10*RANDBETWEEN(10,20)/10</f>
        <v>32</v>
      </c>
      <c r="E3426" s="1">
        <f>YEAR(Table1[[#This Row],[Sale_date]])</f>
        <v>2019</v>
      </c>
      <c r="F3426" s="1">
        <f>ROUNDUP(Table1[[#This Row],[month]]/3,0)</f>
        <v>2</v>
      </c>
      <c r="G3426" s="1">
        <f>MONTH(Table1[[#This Row],[Sale_date]])</f>
        <v>5</v>
      </c>
      <c r="H3426" s="1">
        <f>WEEKNUM(Table1[[#This Row],[Sale_date]])</f>
        <v>20</v>
      </c>
      <c r="I3426" s="1">
        <f>DAY(Table1[[#This Row],[Sale_date]])</f>
        <v>18</v>
      </c>
      <c r="J3426" s="4">
        <f>Table1[[#This Row],[Sale_date]]-DATE(YEAR(Table1[[#This Row],[Sale_date]]),1,1)+1</f>
        <v>138</v>
      </c>
      <c r="K3426" s="1">
        <f>WEEKDAY(Table1[[#This Row],[Sale_date]])</f>
        <v>7</v>
      </c>
      <c r="L3426" s="2">
        <v>43603</v>
      </c>
    </row>
    <row r="3427" spans="1:12" x14ac:dyDescent="0.25">
      <c r="A34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3899529.1922627264</v>
      </c>
      <c r="B3427">
        <f t="shared" ca="1" si="106"/>
        <v>2</v>
      </c>
      <c r="C3427">
        <f t="shared" ca="1" si="107"/>
        <v>10</v>
      </c>
      <c r="D3427">
        <f ca="1">Table1[[#This Row],[Rooms]]*10*RANDBETWEEN(10,20)/10</f>
        <v>20</v>
      </c>
      <c r="E3427" s="1">
        <f>YEAR(Table1[[#This Row],[Sale_date]])</f>
        <v>2019</v>
      </c>
      <c r="F3427" s="1">
        <f>ROUNDUP(Table1[[#This Row],[month]]/3,0)</f>
        <v>2</v>
      </c>
      <c r="G3427" s="1">
        <f>MONTH(Table1[[#This Row],[Sale_date]])</f>
        <v>5</v>
      </c>
      <c r="H3427" s="1">
        <f>WEEKNUM(Table1[[#This Row],[Sale_date]])</f>
        <v>21</v>
      </c>
      <c r="I3427" s="1">
        <f>DAY(Table1[[#This Row],[Sale_date]])</f>
        <v>19</v>
      </c>
      <c r="J3427" s="4">
        <f>Table1[[#This Row],[Sale_date]]-DATE(YEAR(Table1[[#This Row],[Sale_date]]),1,1)+1</f>
        <v>139</v>
      </c>
      <c r="K3427" s="1">
        <f>WEEKDAY(Table1[[#This Row],[Sale_date]])</f>
        <v>1</v>
      </c>
      <c r="L3427" s="2">
        <v>43604</v>
      </c>
    </row>
    <row r="3428" spans="1:12" x14ac:dyDescent="0.25">
      <c r="A34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8378780.193919953</v>
      </c>
      <c r="B3428">
        <f t="shared" ca="1" si="106"/>
        <v>3.5</v>
      </c>
      <c r="C3428">
        <f t="shared" ca="1" si="107"/>
        <v>1</v>
      </c>
      <c r="D3428">
        <f ca="1">Table1[[#This Row],[Rooms]]*10*RANDBETWEEN(10,20)/10</f>
        <v>42</v>
      </c>
      <c r="E3428" s="1">
        <f>YEAR(Table1[[#This Row],[Sale_date]])</f>
        <v>2019</v>
      </c>
      <c r="F3428" s="1">
        <f>ROUNDUP(Table1[[#This Row],[month]]/3,0)</f>
        <v>2</v>
      </c>
      <c r="G3428" s="1">
        <f>MONTH(Table1[[#This Row],[Sale_date]])</f>
        <v>5</v>
      </c>
      <c r="H3428" s="1">
        <f>WEEKNUM(Table1[[#This Row],[Sale_date]])</f>
        <v>21</v>
      </c>
      <c r="I3428" s="1">
        <f>DAY(Table1[[#This Row],[Sale_date]])</f>
        <v>20</v>
      </c>
      <c r="J3428" s="4">
        <f>Table1[[#This Row],[Sale_date]]-DATE(YEAR(Table1[[#This Row],[Sale_date]]),1,1)+1</f>
        <v>140</v>
      </c>
      <c r="K3428" s="1">
        <f>WEEKDAY(Table1[[#This Row],[Sale_date]])</f>
        <v>2</v>
      </c>
      <c r="L3428" s="2">
        <v>43605</v>
      </c>
    </row>
    <row r="3429" spans="1:12" x14ac:dyDescent="0.25">
      <c r="A34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21738525.765487649</v>
      </c>
      <c r="B3429">
        <f t="shared" ca="1" si="106"/>
        <v>3.5</v>
      </c>
      <c r="C3429">
        <f t="shared" ca="1" si="107"/>
        <v>1</v>
      </c>
      <c r="D3429">
        <f ca="1">Table1[[#This Row],[Rooms]]*10*RANDBETWEEN(10,20)/10</f>
        <v>66.5</v>
      </c>
      <c r="E3429" s="1">
        <f>YEAR(Table1[[#This Row],[Sale_date]])</f>
        <v>2019</v>
      </c>
      <c r="F3429" s="1">
        <f>ROUNDUP(Table1[[#This Row],[month]]/3,0)</f>
        <v>2</v>
      </c>
      <c r="G3429" s="1">
        <f>MONTH(Table1[[#This Row],[Sale_date]])</f>
        <v>5</v>
      </c>
      <c r="H3429" s="1">
        <f>WEEKNUM(Table1[[#This Row],[Sale_date]])</f>
        <v>21</v>
      </c>
      <c r="I3429" s="1">
        <f>DAY(Table1[[#This Row],[Sale_date]])</f>
        <v>21</v>
      </c>
      <c r="J3429" s="4">
        <f>Table1[[#This Row],[Sale_date]]-DATE(YEAR(Table1[[#This Row],[Sale_date]]),1,1)+1</f>
        <v>141</v>
      </c>
      <c r="K3429" s="1">
        <f>WEEKDAY(Table1[[#This Row],[Sale_date]])</f>
        <v>3</v>
      </c>
      <c r="L3429" s="2">
        <v>43606</v>
      </c>
    </row>
    <row r="3430" spans="1:12" x14ac:dyDescent="0.25">
      <c r="A34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9959901.4668983389</v>
      </c>
      <c r="B3430">
        <f t="shared" ca="1" si="106"/>
        <v>2</v>
      </c>
      <c r="C3430">
        <f t="shared" ca="1" si="107"/>
        <v>6</v>
      </c>
      <c r="D3430">
        <f ca="1">Table1[[#This Row],[Rooms]]*10*RANDBETWEEN(10,20)/10</f>
        <v>38</v>
      </c>
      <c r="E3430" s="1">
        <f>YEAR(Table1[[#This Row],[Sale_date]])</f>
        <v>2019</v>
      </c>
      <c r="F3430" s="1">
        <f>ROUNDUP(Table1[[#This Row],[month]]/3,0)</f>
        <v>2</v>
      </c>
      <c r="G3430" s="1">
        <f>MONTH(Table1[[#This Row],[Sale_date]])</f>
        <v>5</v>
      </c>
      <c r="H3430" s="1">
        <f>WEEKNUM(Table1[[#This Row],[Sale_date]])</f>
        <v>21</v>
      </c>
      <c r="I3430" s="1">
        <f>DAY(Table1[[#This Row],[Sale_date]])</f>
        <v>22</v>
      </c>
      <c r="J3430" s="4">
        <f>Table1[[#This Row],[Sale_date]]-DATE(YEAR(Table1[[#This Row],[Sale_date]]),1,1)+1</f>
        <v>142</v>
      </c>
      <c r="K3430" s="1">
        <f>WEEKDAY(Table1[[#This Row],[Sale_date]])</f>
        <v>4</v>
      </c>
      <c r="L3430" s="2">
        <v>43607</v>
      </c>
    </row>
    <row r="3431" spans="1:12" x14ac:dyDescent="0.25">
      <c r="A34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11611136.967112413</v>
      </c>
      <c r="B3431">
        <f t="shared" ca="1" si="106"/>
        <v>2.5</v>
      </c>
      <c r="C3431">
        <f t="shared" ca="1" si="107"/>
        <v>6</v>
      </c>
      <c r="D3431">
        <f ca="1">Table1[[#This Row],[Rooms]]*10*RANDBETWEEN(10,20)/10</f>
        <v>45</v>
      </c>
      <c r="E3431" s="1">
        <f>YEAR(Table1[[#This Row],[Sale_date]])</f>
        <v>2019</v>
      </c>
      <c r="F3431" s="1">
        <f>ROUNDUP(Table1[[#This Row],[month]]/3,0)</f>
        <v>2</v>
      </c>
      <c r="G3431" s="1">
        <f>MONTH(Table1[[#This Row],[Sale_date]])</f>
        <v>5</v>
      </c>
      <c r="H3431" s="1">
        <f>WEEKNUM(Table1[[#This Row],[Sale_date]])</f>
        <v>21</v>
      </c>
      <c r="I3431" s="1">
        <f>DAY(Table1[[#This Row],[Sale_date]])</f>
        <v>23</v>
      </c>
      <c r="J3431" s="4">
        <f>Table1[[#This Row],[Sale_date]]-DATE(YEAR(Table1[[#This Row],[Sale_date]]),1,1)+1</f>
        <v>143</v>
      </c>
      <c r="K3431" s="1">
        <f>WEEKDAY(Table1[[#This Row],[Sale_date]])</f>
        <v>5</v>
      </c>
      <c r="L3431" s="2">
        <v>43608</v>
      </c>
    </row>
    <row r="3432" spans="1:12" x14ac:dyDescent="0.25">
      <c r="A34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11784568.18170126</v>
      </c>
      <c r="B3432">
        <f t="shared" ca="1" si="106"/>
        <v>2.5</v>
      </c>
      <c r="C3432">
        <f t="shared" ca="1" si="107"/>
        <v>5</v>
      </c>
      <c r="D3432">
        <f ca="1">Table1[[#This Row],[Rooms]]*10*RANDBETWEEN(10,20)/10</f>
        <v>50</v>
      </c>
      <c r="E3432" s="1">
        <f>YEAR(Table1[[#This Row],[Sale_date]])</f>
        <v>2019</v>
      </c>
      <c r="F3432" s="1">
        <f>ROUNDUP(Table1[[#This Row],[month]]/3,0)</f>
        <v>2</v>
      </c>
      <c r="G3432" s="1">
        <f>MONTH(Table1[[#This Row],[Sale_date]])</f>
        <v>5</v>
      </c>
      <c r="H3432" s="1">
        <f>WEEKNUM(Table1[[#This Row],[Sale_date]])</f>
        <v>21</v>
      </c>
      <c r="I3432" s="1">
        <f>DAY(Table1[[#This Row],[Sale_date]])</f>
        <v>24</v>
      </c>
      <c r="J3432" s="4">
        <f>Table1[[#This Row],[Sale_date]]-DATE(YEAR(Table1[[#This Row],[Sale_date]]),1,1)+1</f>
        <v>144</v>
      </c>
      <c r="K3432" s="1">
        <f>WEEKDAY(Table1[[#This Row],[Sale_date]])</f>
        <v>6</v>
      </c>
      <c r="L3432" s="2">
        <v>43609</v>
      </c>
    </row>
    <row r="3433" spans="1:12" x14ac:dyDescent="0.25">
      <c r="A34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12080970</v>
      </c>
      <c r="B3433">
        <f t="shared" ca="1" si="106"/>
        <v>4</v>
      </c>
      <c r="C3433">
        <f t="shared" ca="1" si="107"/>
        <v>1</v>
      </c>
      <c r="D3433">
        <f ca="1">Table1[[#This Row],[Rooms]]*10*RANDBETWEEN(10,20)/10</f>
        <v>56</v>
      </c>
      <c r="E3433" s="1">
        <f>YEAR(Table1[[#This Row],[Sale_date]])</f>
        <v>2019</v>
      </c>
      <c r="F3433" s="1">
        <f>ROUNDUP(Table1[[#This Row],[month]]/3,0)</f>
        <v>2</v>
      </c>
      <c r="G3433" s="1">
        <f>MONTH(Table1[[#This Row],[Sale_date]])</f>
        <v>5</v>
      </c>
      <c r="H3433" s="1">
        <f>WEEKNUM(Table1[[#This Row],[Sale_date]])</f>
        <v>21</v>
      </c>
      <c r="I3433" s="1">
        <f>DAY(Table1[[#This Row],[Sale_date]])</f>
        <v>25</v>
      </c>
      <c r="J3433" s="4">
        <f>Table1[[#This Row],[Sale_date]]-DATE(YEAR(Table1[[#This Row],[Sale_date]]),1,1)+1</f>
        <v>145</v>
      </c>
      <c r="K3433" s="1">
        <f>WEEKDAY(Table1[[#This Row],[Sale_date]])</f>
        <v>7</v>
      </c>
      <c r="L3433" s="2">
        <v>43610</v>
      </c>
    </row>
    <row r="3434" spans="1:12" x14ac:dyDescent="0.25">
      <c r="A34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10805304.262245137</v>
      </c>
      <c r="B3434">
        <f t="shared" ca="1" si="106"/>
        <v>3.5</v>
      </c>
      <c r="C3434">
        <f t="shared" ca="1" si="107"/>
        <v>8</v>
      </c>
      <c r="D3434">
        <f ca="1">Table1[[#This Row],[Rooms]]*10*RANDBETWEEN(10,20)/10</f>
        <v>45.5</v>
      </c>
      <c r="E3434" s="1">
        <f>YEAR(Table1[[#This Row],[Sale_date]])</f>
        <v>2019</v>
      </c>
      <c r="F3434" s="1">
        <f>ROUNDUP(Table1[[#This Row],[month]]/3,0)</f>
        <v>2</v>
      </c>
      <c r="G3434" s="1">
        <f>MONTH(Table1[[#This Row],[Sale_date]])</f>
        <v>5</v>
      </c>
      <c r="H3434" s="1">
        <f>WEEKNUM(Table1[[#This Row],[Sale_date]])</f>
        <v>22</v>
      </c>
      <c r="I3434" s="1">
        <f>DAY(Table1[[#This Row],[Sale_date]])</f>
        <v>26</v>
      </c>
      <c r="J3434" s="4">
        <f>Table1[[#This Row],[Sale_date]]-DATE(YEAR(Table1[[#This Row],[Sale_date]]),1,1)+1</f>
        <v>146</v>
      </c>
      <c r="K3434" s="1">
        <f>WEEKDAY(Table1[[#This Row],[Sale_date]])</f>
        <v>1</v>
      </c>
      <c r="L3434" s="2">
        <v>43611</v>
      </c>
    </row>
    <row r="3435" spans="1:12" x14ac:dyDescent="0.25">
      <c r="A34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11684080.533112966</v>
      </c>
      <c r="B3435">
        <f t="shared" ca="1" si="106"/>
        <v>3</v>
      </c>
      <c r="C3435">
        <f t="shared" ca="1" si="107"/>
        <v>6</v>
      </c>
      <c r="D3435">
        <f ca="1">Table1[[#This Row],[Rooms]]*10*RANDBETWEEN(10,20)/10</f>
        <v>39</v>
      </c>
      <c r="E3435" s="1">
        <f>YEAR(Table1[[#This Row],[Sale_date]])</f>
        <v>2019</v>
      </c>
      <c r="F3435" s="1">
        <f>ROUNDUP(Table1[[#This Row],[month]]/3,0)</f>
        <v>2</v>
      </c>
      <c r="G3435" s="1">
        <f>MONTH(Table1[[#This Row],[Sale_date]])</f>
        <v>5</v>
      </c>
      <c r="H3435" s="1">
        <f>WEEKNUM(Table1[[#This Row],[Sale_date]])</f>
        <v>22</v>
      </c>
      <c r="I3435" s="1">
        <f>DAY(Table1[[#This Row],[Sale_date]])</f>
        <v>27</v>
      </c>
      <c r="J3435" s="4">
        <f>Table1[[#This Row],[Sale_date]]-DATE(YEAR(Table1[[#This Row],[Sale_date]]),1,1)+1</f>
        <v>147</v>
      </c>
      <c r="K3435" s="1">
        <f>WEEKDAY(Table1[[#This Row],[Sale_date]])</f>
        <v>2</v>
      </c>
      <c r="L3435" s="2">
        <v>43612</v>
      </c>
    </row>
    <row r="3436" spans="1:12" x14ac:dyDescent="0.25">
      <c r="A34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8858894.8745867517</v>
      </c>
      <c r="B3436">
        <f t="shared" ca="1" si="106"/>
        <v>4</v>
      </c>
      <c r="C3436">
        <f t="shared" ca="1" si="107"/>
        <v>8</v>
      </c>
      <c r="D3436">
        <f ca="1">Table1[[#This Row],[Rooms]]*10*RANDBETWEEN(10,20)/10</f>
        <v>60</v>
      </c>
      <c r="E3436" s="1">
        <f>YEAR(Table1[[#This Row],[Sale_date]])</f>
        <v>2019</v>
      </c>
      <c r="F3436" s="1">
        <f>ROUNDUP(Table1[[#This Row],[month]]/3,0)</f>
        <v>2</v>
      </c>
      <c r="G3436" s="1">
        <f>MONTH(Table1[[#This Row],[Sale_date]])</f>
        <v>5</v>
      </c>
      <c r="H3436" s="1">
        <f>WEEKNUM(Table1[[#This Row],[Sale_date]])</f>
        <v>22</v>
      </c>
      <c r="I3436" s="1">
        <f>DAY(Table1[[#This Row],[Sale_date]])</f>
        <v>28</v>
      </c>
      <c r="J3436" s="4">
        <f>Table1[[#This Row],[Sale_date]]-DATE(YEAR(Table1[[#This Row],[Sale_date]]),1,1)+1</f>
        <v>148</v>
      </c>
      <c r="K3436" s="1">
        <f>WEEKDAY(Table1[[#This Row],[Sale_date]])</f>
        <v>3</v>
      </c>
      <c r="L3436" s="2">
        <v>43613</v>
      </c>
    </row>
    <row r="3437" spans="1:12" x14ac:dyDescent="0.25">
      <c r="A34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7119464.3332373472</v>
      </c>
      <c r="B3437">
        <f t="shared" ca="1" si="106"/>
        <v>1</v>
      </c>
      <c r="C3437">
        <f t="shared" ca="1" si="107"/>
        <v>4</v>
      </c>
      <c r="D3437">
        <f ca="1">Table1[[#This Row],[Rooms]]*10*RANDBETWEEN(10,20)/10</f>
        <v>19</v>
      </c>
      <c r="E3437" s="1">
        <f>YEAR(Table1[[#This Row],[Sale_date]])</f>
        <v>2019</v>
      </c>
      <c r="F3437" s="1">
        <f>ROUNDUP(Table1[[#This Row],[month]]/3,0)</f>
        <v>2</v>
      </c>
      <c r="G3437" s="1">
        <f>MONTH(Table1[[#This Row],[Sale_date]])</f>
        <v>5</v>
      </c>
      <c r="H3437" s="1">
        <f>WEEKNUM(Table1[[#This Row],[Sale_date]])</f>
        <v>22</v>
      </c>
      <c r="I3437" s="1">
        <f>DAY(Table1[[#This Row],[Sale_date]])</f>
        <v>29</v>
      </c>
      <c r="J3437" s="4">
        <f>Table1[[#This Row],[Sale_date]]-DATE(YEAR(Table1[[#This Row],[Sale_date]]),1,1)+1</f>
        <v>149</v>
      </c>
      <c r="K3437" s="1">
        <f>WEEKDAY(Table1[[#This Row],[Sale_date]])</f>
        <v>4</v>
      </c>
      <c r="L3437" s="2">
        <v>43614</v>
      </c>
    </row>
    <row r="3438" spans="1:12" x14ac:dyDescent="0.25">
      <c r="A34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13011824.480273463</v>
      </c>
      <c r="B3438">
        <f t="shared" ca="1" si="106"/>
        <v>3</v>
      </c>
      <c r="C3438">
        <f t="shared" ca="1" si="107"/>
        <v>6</v>
      </c>
      <c r="D3438">
        <f ca="1">Table1[[#This Row],[Rooms]]*10*RANDBETWEEN(10,20)/10</f>
        <v>45</v>
      </c>
      <c r="E3438" s="1">
        <f>YEAR(Table1[[#This Row],[Sale_date]])</f>
        <v>2019</v>
      </c>
      <c r="F3438" s="1">
        <f>ROUNDUP(Table1[[#This Row],[month]]/3,0)</f>
        <v>2</v>
      </c>
      <c r="G3438" s="1">
        <f>MONTH(Table1[[#This Row],[Sale_date]])</f>
        <v>5</v>
      </c>
      <c r="H3438" s="1">
        <f>WEEKNUM(Table1[[#This Row],[Sale_date]])</f>
        <v>22</v>
      </c>
      <c r="I3438" s="1">
        <f>DAY(Table1[[#This Row],[Sale_date]])</f>
        <v>30</v>
      </c>
      <c r="J3438" s="4">
        <f>Table1[[#This Row],[Sale_date]]-DATE(YEAR(Table1[[#This Row],[Sale_date]]),1,1)+1</f>
        <v>150</v>
      </c>
      <c r="K3438" s="1">
        <f>WEEKDAY(Table1[[#This Row],[Sale_date]])</f>
        <v>5</v>
      </c>
      <c r="L3438" s="2">
        <v>43615</v>
      </c>
    </row>
    <row r="3439" spans="1:12" x14ac:dyDescent="0.25">
      <c r="A34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7596947.3533397503</v>
      </c>
      <c r="B3439">
        <f t="shared" ca="1" si="106"/>
        <v>1.5</v>
      </c>
      <c r="C3439">
        <f t="shared" ca="1" si="107"/>
        <v>8</v>
      </c>
      <c r="D3439">
        <f ca="1">Table1[[#This Row],[Rooms]]*10*RANDBETWEEN(10,20)/10</f>
        <v>19.5</v>
      </c>
      <c r="E3439" s="1">
        <f>YEAR(Table1[[#This Row],[Sale_date]])</f>
        <v>2019</v>
      </c>
      <c r="F3439" s="1">
        <f>ROUNDUP(Table1[[#This Row],[month]]/3,0)</f>
        <v>2</v>
      </c>
      <c r="G3439" s="1">
        <f>MONTH(Table1[[#This Row],[Sale_date]])</f>
        <v>5</v>
      </c>
      <c r="H3439" s="1">
        <f>WEEKNUM(Table1[[#This Row],[Sale_date]])</f>
        <v>22</v>
      </c>
      <c r="I3439" s="1">
        <f>DAY(Table1[[#This Row],[Sale_date]])</f>
        <v>31</v>
      </c>
      <c r="J3439" s="4">
        <f>Table1[[#This Row],[Sale_date]]-DATE(YEAR(Table1[[#This Row],[Sale_date]]),1,1)+1</f>
        <v>151</v>
      </c>
      <c r="K3439" s="1">
        <f>WEEKDAY(Table1[[#This Row],[Sale_date]])</f>
        <v>6</v>
      </c>
      <c r="L3439" s="2">
        <v>43616</v>
      </c>
    </row>
    <row r="3440" spans="1:12" x14ac:dyDescent="0.25">
      <c r="A34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9813770.5669959914</v>
      </c>
      <c r="B3440">
        <f t="shared" ca="1" si="106"/>
        <v>3</v>
      </c>
      <c r="C3440">
        <f t="shared" ca="1" si="107"/>
        <v>9</v>
      </c>
      <c r="D3440">
        <f ca="1">Table1[[#This Row],[Rooms]]*10*RANDBETWEEN(10,20)/10</f>
        <v>33</v>
      </c>
      <c r="E3440" s="1">
        <f>YEAR(Table1[[#This Row],[Sale_date]])</f>
        <v>2019</v>
      </c>
      <c r="F3440" s="1">
        <f>ROUNDUP(Table1[[#This Row],[month]]/3,0)</f>
        <v>2</v>
      </c>
      <c r="G3440" s="1">
        <f>MONTH(Table1[[#This Row],[Sale_date]])</f>
        <v>6</v>
      </c>
      <c r="H3440" s="1">
        <f>WEEKNUM(Table1[[#This Row],[Sale_date]])</f>
        <v>22</v>
      </c>
      <c r="I3440" s="1">
        <f>DAY(Table1[[#This Row],[Sale_date]])</f>
        <v>1</v>
      </c>
      <c r="J3440" s="4">
        <f>Table1[[#This Row],[Sale_date]]-DATE(YEAR(Table1[[#This Row],[Sale_date]]),1,1)+1</f>
        <v>152</v>
      </c>
      <c r="K3440" s="1">
        <f>WEEKDAY(Table1[[#This Row],[Sale_date]])</f>
        <v>7</v>
      </c>
      <c r="L3440" s="2">
        <v>43617</v>
      </c>
    </row>
    <row r="3441" spans="1:12" x14ac:dyDescent="0.25">
      <c r="A34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8949249.78502197</v>
      </c>
      <c r="B3441">
        <f t="shared" ca="1" si="106"/>
        <v>3.5</v>
      </c>
      <c r="C3441">
        <f t="shared" ca="1" si="107"/>
        <v>3</v>
      </c>
      <c r="D3441">
        <f ca="1">Table1[[#This Row],[Rooms]]*10*RANDBETWEEN(10,20)/10</f>
        <v>66.5</v>
      </c>
      <c r="E3441" s="1">
        <f>YEAR(Table1[[#This Row],[Sale_date]])</f>
        <v>2019</v>
      </c>
      <c r="F3441" s="1">
        <f>ROUNDUP(Table1[[#This Row],[month]]/3,0)</f>
        <v>2</v>
      </c>
      <c r="G3441" s="1">
        <f>MONTH(Table1[[#This Row],[Sale_date]])</f>
        <v>6</v>
      </c>
      <c r="H3441" s="1">
        <f>WEEKNUM(Table1[[#This Row],[Sale_date]])</f>
        <v>23</v>
      </c>
      <c r="I3441" s="1">
        <f>DAY(Table1[[#This Row],[Sale_date]])</f>
        <v>2</v>
      </c>
      <c r="J3441" s="4">
        <f>Table1[[#This Row],[Sale_date]]-DATE(YEAR(Table1[[#This Row],[Sale_date]]),1,1)+1</f>
        <v>153</v>
      </c>
      <c r="K3441" s="1">
        <f>WEEKDAY(Table1[[#This Row],[Sale_date]])</f>
        <v>1</v>
      </c>
      <c r="L3441" s="2">
        <v>43618</v>
      </c>
    </row>
    <row r="3442" spans="1:12" x14ac:dyDescent="0.25">
      <c r="A34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10832997.001757415</v>
      </c>
      <c r="B3442">
        <f t="shared" ca="1" si="106"/>
        <v>3</v>
      </c>
      <c r="C3442">
        <f t="shared" ca="1" si="107"/>
        <v>8</v>
      </c>
      <c r="D3442">
        <f ca="1">Table1[[#This Row],[Rooms]]*10*RANDBETWEEN(10,20)/10</f>
        <v>36</v>
      </c>
      <c r="E3442" s="1">
        <f>YEAR(Table1[[#This Row],[Sale_date]])</f>
        <v>2019</v>
      </c>
      <c r="F3442" s="1">
        <f>ROUNDUP(Table1[[#This Row],[month]]/3,0)</f>
        <v>2</v>
      </c>
      <c r="G3442" s="1">
        <f>MONTH(Table1[[#This Row],[Sale_date]])</f>
        <v>6</v>
      </c>
      <c r="H3442" s="1">
        <f>WEEKNUM(Table1[[#This Row],[Sale_date]])</f>
        <v>23</v>
      </c>
      <c r="I3442" s="1">
        <f>DAY(Table1[[#This Row],[Sale_date]])</f>
        <v>3</v>
      </c>
      <c r="J3442" s="4">
        <f>Table1[[#This Row],[Sale_date]]-DATE(YEAR(Table1[[#This Row],[Sale_date]]),1,1)+1</f>
        <v>154</v>
      </c>
      <c r="K3442" s="1">
        <f>WEEKDAY(Table1[[#This Row],[Sale_date]])</f>
        <v>2</v>
      </c>
      <c r="L3442" s="2">
        <v>43619</v>
      </c>
    </row>
    <row r="3443" spans="1:12" x14ac:dyDescent="0.25">
      <c r="A34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5810141.8888733787</v>
      </c>
      <c r="B3443">
        <f t="shared" ca="1" si="106"/>
        <v>2.5</v>
      </c>
      <c r="C3443">
        <f t="shared" ca="1" si="107"/>
        <v>4</v>
      </c>
      <c r="D3443">
        <f ca="1">Table1[[#This Row],[Rooms]]*10*RANDBETWEEN(10,20)/10</f>
        <v>32.5</v>
      </c>
      <c r="E3443" s="1">
        <f>YEAR(Table1[[#This Row],[Sale_date]])</f>
        <v>2019</v>
      </c>
      <c r="F3443" s="1">
        <f>ROUNDUP(Table1[[#This Row],[month]]/3,0)</f>
        <v>2</v>
      </c>
      <c r="G3443" s="1">
        <f>MONTH(Table1[[#This Row],[Sale_date]])</f>
        <v>6</v>
      </c>
      <c r="H3443" s="1">
        <f>WEEKNUM(Table1[[#This Row],[Sale_date]])</f>
        <v>23</v>
      </c>
      <c r="I3443" s="1">
        <f>DAY(Table1[[#This Row],[Sale_date]])</f>
        <v>4</v>
      </c>
      <c r="J3443" s="4">
        <f>Table1[[#This Row],[Sale_date]]-DATE(YEAR(Table1[[#This Row],[Sale_date]]),1,1)+1</f>
        <v>155</v>
      </c>
      <c r="K3443" s="1">
        <f>WEEKDAY(Table1[[#This Row],[Sale_date]])</f>
        <v>3</v>
      </c>
      <c r="L3443" s="2">
        <v>43620</v>
      </c>
    </row>
    <row r="3444" spans="1:12" x14ac:dyDescent="0.25">
      <c r="A34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5502238.8044589777</v>
      </c>
      <c r="B3444">
        <f t="shared" ca="1" si="106"/>
        <v>1</v>
      </c>
      <c r="C3444">
        <f t="shared" ca="1" si="107"/>
        <v>10</v>
      </c>
      <c r="D3444">
        <f ca="1">Table1[[#This Row],[Rooms]]*10*RANDBETWEEN(10,20)/10</f>
        <v>14</v>
      </c>
      <c r="E3444" s="1">
        <f>YEAR(Table1[[#This Row],[Sale_date]])</f>
        <v>2019</v>
      </c>
      <c r="F3444" s="1">
        <f>ROUNDUP(Table1[[#This Row],[month]]/3,0)</f>
        <v>2</v>
      </c>
      <c r="G3444" s="1">
        <f>MONTH(Table1[[#This Row],[Sale_date]])</f>
        <v>6</v>
      </c>
      <c r="H3444" s="1">
        <f>WEEKNUM(Table1[[#This Row],[Sale_date]])</f>
        <v>23</v>
      </c>
      <c r="I3444" s="1">
        <f>DAY(Table1[[#This Row],[Sale_date]])</f>
        <v>5</v>
      </c>
      <c r="J3444" s="4">
        <f>Table1[[#This Row],[Sale_date]]-DATE(YEAR(Table1[[#This Row],[Sale_date]]),1,1)+1</f>
        <v>156</v>
      </c>
      <c r="K3444" s="1">
        <f>WEEKDAY(Table1[[#This Row],[Sale_date]])</f>
        <v>4</v>
      </c>
      <c r="L3444" s="2">
        <v>43621</v>
      </c>
    </row>
    <row r="3445" spans="1:12" x14ac:dyDescent="0.25">
      <c r="A34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10851488.326793328</v>
      </c>
      <c r="B3445">
        <f t="shared" ca="1" si="106"/>
        <v>4</v>
      </c>
      <c r="C3445">
        <f t="shared" ca="1" si="107"/>
        <v>6</v>
      </c>
      <c r="D3445">
        <f ca="1">Table1[[#This Row],[Rooms]]*10*RANDBETWEEN(10,20)/10</f>
        <v>40</v>
      </c>
      <c r="E3445" s="1">
        <f>YEAR(Table1[[#This Row],[Sale_date]])</f>
        <v>2019</v>
      </c>
      <c r="F3445" s="1">
        <f>ROUNDUP(Table1[[#This Row],[month]]/3,0)</f>
        <v>2</v>
      </c>
      <c r="G3445" s="1">
        <f>MONTH(Table1[[#This Row],[Sale_date]])</f>
        <v>6</v>
      </c>
      <c r="H3445" s="1">
        <f>WEEKNUM(Table1[[#This Row],[Sale_date]])</f>
        <v>23</v>
      </c>
      <c r="I3445" s="1">
        <f>DAY(Table1[[#This Row],[Sale_date]])</f>
        <v>6</v>
      </c>
      <c r="J3445" s="4">
        <f>Table1[[#This Row],[Sale_date]]-DATE(YEAR(Table1[[#This Row],[Sale_date]]),1,1)+1</f>
        <v>157</v>
      </c>
      <c r="K3445" s="1">
        <f>WEEKDAY(Table1[[#This Row],[Sale_date]])</f>
        <v>5</v>
      </c>
      <c r="L3445" s="2">
        <v>43622</v>
      </c>
    </row>
    <row r="3446" spans="1:12" x14ac:dyDescent="0.25">
      <c r="A34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10481331.4907283</v>
      </c>
      <c r="B3446">
        <f t="shared" ca="1" si="106"/>
        <v>2.5</v>
      </c>
      <c r="C3446">
        <f t="shared" ca="1" si="107"/>
        <v>10</v>
      </c>
      <c r="D3446">
        <f ca="1">Table1[[#This Row],[Rooms]]*10*RANDBETWEEN(10,20)/10</f>
        <v>50</v>
      </c>
      <c r="E3446" s="1">
        <f>YEAR(Table1[[#This Row],[Sale_date]])</f>
        <v>2019</v>
      </c>
      <c r="F3446" s="1">
        <f>ROUNDUP(Table1[[#This Row],[month]]/3,0)</f>
        <v>2</v>
      </c>
      <c r="G3446" s="1">
        <f>MONTH(Table1[[#This Row],[Sale_date]])</f>
        <v>6</v>
      </c>
      <c r="H3446" s="1">
        <f>WEEKNUM(Table1[[#This Row],[Sale_date]])</f>
        <v>23</v>
      </c>
      <c r="I3446" s="1">
        <f>DAY(Table1[[#This Row],[Sale_date]])</f>
        <v>7</v>
      </c>
      <c r="J3446" s="4">
        <f>Table1[[#This Row],[Sale_date]]-DATE(YEAR(Table1[[#This Row],[Sale_date]]),1,1)+1</f>
        <v>158</v>
      </c>
      <c r="K3446" s="1">
        <f>WEEKDAY(Table1[[#This Row],[Sale_date]])</f>
        <v>6</v>
      </c>
      <c r="L3446" s="2">
        <v>43623</v>
      </c>
    </row>
    <row r="3447" spans="1:12" x14ac:dyDescent="0.25">
      <c r="A34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9845283.8399999999</v>
      </c>
      <c r="B3447">
        <f t="shared" ca="1" si="106"/>
        <v>2.5</v>
      </c>
      <c r="C3447">
        <f t="shared" ca="1" si="107"/>
        <v>10</v>
      </c>
      <c r="D3447">
        <f ca="1">Table1[[#This Row],[Rooms]]*10*RANDBETWEEN(10,20)/10</f>
        <v>42.5</v>
      </c>
      <c r="E3447" s="1">
        <f>YEAR(Table1[[#This Row],[Sale_date]])</f>
        <v>2019</v>
      </c>
      <c r="F3447" s="1">
        <f>ROUNDUP(Table1[[#This Row],[month]]/3,0)</f>
        <v>2</v>
      </c>
      <c r="G3447" s="1">
        <f>MONTH(Table1[[#This Row],[Sale_date]])</f>
        <v>6</v>
      </c>
      <c r="H3447" s="1">
        <f>WEEKNUM(Table1[[#This Row],[Sale_date]])</f>
        <v>23</v>
      </c>
      <c r="I3447" s="1">
        <f>DAY(Table1[[#This Row],[Sale_date]])</f>
        <v>8</v>
      </c>
      <c r="J3447" s="4">
        <f>Table1[[#This Row],[Sale_date]]-DATE(YEAR(Table1[[#This Row],[Sale_date]]),1,1)+1</f>
        <v>159</v>
      </c>
      <c r="K3447" s="1">
        <f>WEEKDAY(Table1[[#This Row],[Sale_date]])</f>
        <v>7</v>
      </c>
      <c r="L3447" s="2">
        <v>43624</v>
      </c>
    </row>
    <row r="3448" spans="1:12" x14ac:dyDescent="0.25">
      <c r="A34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5747275.7361149509</v>
      </c>
      <c r="B3448">
        <f t="shared" ca="1" si="106"/>
        <v>2</v>
      </c>
      <c r="C3448">
        <f t="shared" ca="1" si="107"/>
        <v>6</v>
      </c>
      <c r="D3448">
        <f ca="1">Table1[[#This Row],[Rooms]]*10*RANDBETWEEN(10,20)/10</f>
        <v>28</v>
      </c>
      <c r="E3448" s="1">
        <f>YEAR(Table1[[#This Row],[Sale_date]])</f>
        <v>2019</v>
      </c>
      <c r="F3448" s="1">
        <f>ROUNDUP(Table1[[#This Row],[month]]/3,0)</f>
        <v>2</v>
      </c>
      <c r="G3448" s="1">
        <f>MONTH(Table1[[#This Row],[Sale_date]])</f>
        <v>6</v>
      </c>
      <c r="H3448" s="1">
        <f>WEEKNUM(Table1[[#This Row],[Sale_date]])</f>
        <v>24</v>
      </c>
      <c r="I3448" s="1">
        <f>DAY(Table1[[#This Row],[Sale_date]])</f>
        <v>9</v>
      </c>
      <c r="J3448" s="4">
        <f>Table1[[#This Row],[Sale_date]]-DATE(YEAR(Table1[[#This Row],[Sale_date]]),1,1)+1</f>
        <v>160</v>
      </c>
      <c r="K3448" s="1">
        <f>WEEKDAY(Table1[[#This Row],[Sale_date]])</f>
        <v>1</v>
      </c>
      <c r="L3448" s="2">
        <v>43625</v>
      </c>
    </row>
    <row r="3449" spans="1:12" x14ac:dyDescent="0.25">
      <c r="A34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9595703.0440873466</v>
      </c>
      <c r="B3449">
        <f t="shared" ca="1" si="106"/>
        <v>3.5</v>
      </c>
      <c r="C3449">
        <f t="shared" ca="1" si="107"/>
        <v>4</v>
      </c>
      <c r="D3449">
        <f ca="1">Table1[[#This Row],[Rooms]]*10*RANDBETWEEN(10,20)/10</f>
        <v>52.5</v>
      </c>
      <c r="E3449" s="1">
        <f>YEAR(Table1[[#This Row],[Sale_date]])</f>
        <v>2019</v>
      </c>
      <c r="F3449" s="1">
        <f>ROUNDUP(Table1[[#This Row],[month]]/3,0)</f>
        <v>2</v>
      </c>
      <c r="G3449" s="1">
        <f>MONTH(Table1[[#This Row],[Sale_date]])</f>
        <v>6</v>
      </c>
      <c r="H3449" s="1">
        <f>WEEKNUM(Table1[[#This Row],[Sale_date]])</f>
        <v>24</v>
      </c>
      <c r="I3449" s="1">
        <f>DAY(Table1[[#This Row],[Sale_date]])</f>
        <v>10</v>
      </c>
      <c r="J3449" s="4">
        <f>Table1[[#This Row],[Sale_date]]-DATE(YEAR(Table1[[#This Row],[Sale_date]]),1,1)+1</f>
        <v>161</v>
      </c>
      <c r="K3449" s="1">
        <f>WEEKDAY(Table1[[#This Row],[Sale_date]])</f>
        <v>2</v>
      </c>
      <c r="L3449" s="2">
        <v>43626</v>
      </c>
    </row>
    <row r="3450" spans="1:12" x14ac:dyDescent="0.25">
      <c r="A34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4613694.0499181179</v>
      </c>
      <c r="B3450">
        <f t="shared" ca="1" si="106"/>
        <v>2.5</v>
      </c>
      <c r="C3450">
        <f t="shared" ca="1" si="107"/>
        <v>10</v>
      </c>
      <c r="D3450">
        <f ca="1">Table1[[#This Row],[Rooms]]*10*RANDBETWEEN(10,20)/10</f>
        <v>27.5</v>
      </c>
      <c r="E3450" s="1">
        <f>YEAR(Table1[[#This Row],[Sale_date]])</f>
        <v>2019</v>
      </c>
      <c r="F3450" s="1">
        <f>ROUNDUP(Table1[[#This Row],[month]]/3,0)</f>
        <v>2</v>
      </c>
      <c r="G3450" s="1">
        <f>MONTH(Table1[[#This Row],[Sale_date]])</f>
        <v>6</v>
      </c>
      <c r="H3450" s="1">
        <f>WEEKNUM(Table1[[#This Row],[Sale_date]])</f>
        <v>24</v>
      </c>
      <c r="I3450" s="1">
        <f>DAY(Table1[[#This Row],[Sale_date]])</f>
        <v>11</v>
      </c>
      <c r="J3450" s="4">
        <f>Table1[[#This Row],[Sale_date]]-DATE(YEAR(Table1[[#This Row],[Sale_date]]),1,1)+1</f>
        <v>162</v>
      </c>
      <c r="K3450" s="1">
        <f>WEEKDAY(Table1[[#This Row],[Sale_date]])</f>
        <v>3</v>
      </c>
      <c r="L3450" s="2">
        <v>43627</v>
      </c>
    </row>
    <row r="3451" spans="1:12" x14ac:dyDescent="0.25">
      <c r="A34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4439991.0596196037</v>
      </c>
      <c r="B3451">
        <f t="shared" ca="1" si="106"/>
        <v>1.5</v>
      </c>
      <c r="C3451">
        <f t="shared" ca="1" si="107"/>
        <v>3</v>
      </c>
      <c r="D3451">
        <f ca="1">Table1[[#This Row],[Rooms]]*10*RANDBETWEEN(10,20)/10</f>
        <v>28.5</v>
      </c>
      <c r="E3451" s="1">
        <f>YEAR(Table1[[#This Row],[Sale_date]])</f>
        <v>2019</v>
      </c>
      <c r="F3451" s="1">
        <f>ROUNDUP(Table1[[#This Row],[month]]/3,0)</f>
        <v>2</v>
      </c>
      <c r="G3451" s="1">
        <f>MONTH(Table1[[#This Row],[Sale_date]])</f>
        <v>6</v>
      </c>
      <c r="H3451" s="1">
        <f>WEEKNUM(Table1[[#This Row],[Sale_date]])</f>
        <v>24</v>
      </c>
      <c r="I3451" s="1">
        <f>DAY(Table1[[#This Row],[Sale_date]])</f>
        <v>12</v>
      </c>
      <c r="J3451" s="4">
        <f>Table1[[#This Row],[Sale_date]]-DATE(YEAR(Table1[[#This Row],[Sale_date]]),1,1)+1</f>
        <v>163</v>
      </c>
      <c r="K3451" s="1">
        <f>WEEKDAY(Table1[[#This Row],[Sale_date]])</f>
        <v>4</v>
      </c>
      <c r="L3451" s="2">
        <v>43628</v>
      </c>
    </row>
    <row r="3452" spans="1:12" x14ac:dyDescent="0.25">
      <c r="A34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9718972.9293343052</v>
      </c>
      <c r="B3452">
        <f t="shared" ca="1" si="106"/>
        <v>4</v>
      </c>
      <c r="C3452">
        <f t="shared" ca="1" si="107"/>
        <v>6</v>
      </c>
      <c r="D3452">
        <f ca="1">Table1[[#This Row],[Rooms]]*10*RANDBETWEEN(10,20)/10</f>
        <v>40</v>
      </c>
      <c r="E3452" s="1">
        <f>YEAR(Table1[[#This Row],[Sale_date]])</f>
        <v>2019</v>
      </c>
      <c r="F3452" s="1">
        <f>ROUNDUP(Table1[[#This Row],[month]]/3,0)</f>
        <v>2</v>
      </c>
      <c r="G3452" s="1">
        <f>MONTH(Table1[[#This Row],[Sale_date]])</f>
        <v>6</v>
      </c>
      <c r="H3452" s="1">
        <f>WEEKNUM(Table1[[#This Row],[Sale_date]])</f>
        <v>24</v>
      </c>
      <c r="I3452" s="1">
        <f>DAY(Table1[[#This Row],[Sale_date]])</f>
        <v>13</v>
      </c>
      <c r="J3452" s="4">
        <f>Table1[[#This Row],[Sale_date]]-DATE(YEAR(Table1[[#This Row],[Sale_date]]),1,1)+1</f>
        <v>164</v>
      </c>
      <c r="K3452" s="1">
        <f>WEEKDAY(Table1[[#This Row],[Sale_date]])</f>
        <v>5</v>
      </c>
      <c r="L3452" s="2">
        <v>43629</v>
      </c>
    </row>
    <row r="3453" spans="1:12" x14ac:dyDescent="0.25">
      <c r="A34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3927892.5798839061</v>
      </c>
      <c r="B3453">
        <f t="shared" ca="1" si="106"/>
        <v>1</v>
      </c>
      <c r="C3453">
        <f t="shared" ca="1" si="107"/>
        <v>6</v>
      </c>
      <c r="D3453">
        <f ca="1">Table1[[#This Row],[Rooms]]*10*RANDBETWEEN(10,20)/10</f>
        <v>13</v>
      </c>
      <c r="E3453" s="1">
        <f>YEAR(Table1[[#This Row],[Sale_date]])</f>
        <v>2019</v>
      </c>
      <c r="F3453" s="1">
        <f>ROUNDUP(Table1[[#This Row],[month]]/3,0)</f>
        <v>2</v>
      </c>
      <c r="G3453" s="1">
        <f>MONTH(Table1[[#This Row],[Sale_date]])</f>
        <v>6</v>
      </c>
      <c r="H3453" s="1">
        <f>WEEKNUM(Table1[[#This Row],[Sale_date]])</f>
        <v>24</v>
      </c>
      <c r="I3453" s="1">
        <f>DAY(Table1[[#This Row],[Sale_date]])</f>
        <v>14</v>
      </c>
      <c r="J3453" s="4">
        <f>Table1[[#This Row],[Sale_date]]-DATE(YEAR(Table1[[#This Row],[Sale_date]]),1,1)+1</f>
        <v>165</v>
      </c>
      <c r="K3453" s="1">
        <f>WEEKDAY(Table1[[#This Row],[Sale_date]])</f>
        <v>6</v>
      </c>
      <c r="L3453" s="2">
        <v>43630</v>
      </c>
    </row>
    <row r="3454" spans="1:12" x14ac:dyDescent="0.25">
      <c r="A34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7464748.0030924268</v>
      </c>
      <c r="B3454">
        <f t="shared" ca="1" si="106"/>
        <v>2.5</v>
      </c>
      <c r="C3454">
        <f t="shared" ca="1" si="107"/>
        <v>9</v>
      </c>
      <c r="D3454">
        <f ca="1">Table1[[#This Row],[Rooms]]*10*RANDBETWEEN(10,20)/10</f>
        <v>27.5</v>
      </c>
      <c r="E3454" s="1">
        <f>YEAR(Table1[[#This Row],[Sale_date]])</f>
        <v>2019</v>
      </c>
      <c r="F3454" s="1">
        <f>ROUNDUP(Table1[[#This Row],[month]]/3,0)</f>
        <v>2</v>
      </c>
      <c r="G3454" s="1">
        <f>MONTH(Table1[[#This Row],[Sale_date]])</f>
        <v>6</v>
      </c>
      <c r="H3454" s="1">
        <f>WEEKNUM(Table1[[#This Row],[Sale_date]])</f>
        <v>24</v>
      </c>
      <c r="I3454" s="1">
        <f>DAY(Table1[[#This Row],[Sale_date]])</f>
        <v>15</v>
      </c>
      <c r="J3454" s="4">
        <f>Table1[[#This Row],[Sale_date]]-DATE(YEAR(Table1[[#This Row],[Sale_date]]),1,1)+1</f>
        <v>166</v>
      </c>
      <c r="K3454" s="1">
        <f>WEEKDAY(Table1[[#This Row],[Sale_date]])</f>
        <v>7</v>
      </c>
      <c r="L3454" s="2">
        <v>43631</v>
      </c>
    </row>
    <row r="3455" spans="1:12" x14ac:dyDescent="0.25">
      <c r="A34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10167836.466944536</v>
      </c>
      <c r="B3455">
        <f t="shared" ca="1" si="106"/>
        <v>2</v>
      </c>
      <c r="C3455">
        <f t="shared" ca="1" si="107"/>
        <v>5</v>
      </c>
      <c r="D3455">
        <f ca="1">Table1[[#This Row],[Rooms]]*10*RANDBETWEEN(10,20)/10</f>
        <v>34</v>
      </c>
      <c r="E3455" s="1">
        <f>YEAR(Table1[[#This Row],[Sale_date]])</f>
        <v>2019</v>
      </c>
      <c r="F3455" s="1">
        <f>ROUNDUP(Table1[[#This Row],[month]]/3,0)</f>
        <v>2</v>
      </c>
      <c r="G3455" s="1">
        <f>MONTH(Table1[[#This Row],[Sale_date]])</f>
        <v>6</v>
      </c>
      <c r="H3455" s="1">
        <f>WEEKNUM(Table1[[#This Row],[Sale_date]])</f>
        <v>25</v>
      </c>
      <c r="I3455" s="1">
        <f>DAY(Table1[[#This Row],[Sale_date]])</f>
        <v>16</v>
      </c>
      <c r="J3455" s="4">
        <f>Table1[[#This Row],[Sale_date]]-DATE(YEAR(Table1[[#This Row],[Sale_date]]),1,1)+1</f>
        <v>167</v>
      </c>
      <c r="K3455" s="1">
        <f>WEEKDAY(Table1[[#This Row],[Sale_date]])</f>
        <v>1</v>
      </c>
      <c r="L3455" s="2">
        <v>43632</v>
      </c>
    </row>
    <row r="3456" spans="1:12" x14ac:dyDescent="0.25">
      <c r="A34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9742548.4090722892</v>
      </c>
      <c r="B3456">
        <f t="shared" ca="1" si="106"/>
        <v>3</v>
      </c>
      <c r="C3456">
        <f t="shared" ca="1" si="107"/>
        <v>10</v>
      </c>
      <c r="D3456">
        <f ca="1">Table1[[#This Row],[Rooms]]*10*RANDBETWEEN(10,20)/10</f>
        <v>39</v>
      </c>
      <c r="E3456" s="1">
        <f>YEAR(Table1[[#This Row],[Sale_date]])</f>
        <v>2019</v>
      </c>
      <c r="F3456" s="1">
        <f>ROUNDUP(Table1[[#This Row],[month]]/3,0)</f>
        <v>2</v>
      </c>
      <c r="G3456" s="1">
        <f>MONTH(Table1[[#This Row],[Sale_date]])</f>
        <v>6</v>
      </c>
      <c r="H3456" s="1">
        <f>WEEKNUM(Table1[[#This Row],[Sale_date]])</f>
        <v>25</v>
      </c>
      <c r="I3456" s="1">
        <f>DAY(Table1[[#This Row],[Sale_date]])</f>
        <v>17</v>
      </c>
      <c r="J3456" s="4">
        <f>Table1[[#This Row],[Sale_date]]-DATE(YEAR(Table1[[#This Row],[Sale_date]]),1,1)+1</f>
        <v>168</v>
      </c>
      <c r="K3456" s="1">
        <f>WEEKDAY(Table1[[#This Row],[Sale_date]])</f>
        <v>2</v>
      </c>
      <c r="L3456" s="2">
        <v>43633</v>
      </c>
    </row>
    <row r="3457" spans="1:12" x14ac:dyDescent="0.25">
      <c r="A34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4286562.8242237652</v>
      </c>
      <c r="B3457">
        <f t="shared" ca="1" si="106"/>
        <v>1.5</v>
      </c>
      <c r="C3457">
        <f t="shared" ca="1" si="107"/>
        <v>9</v>
      </c>
      <c r="D3457">
        <f ca="1">Table1[[#This Row],[Rooms]]*10*RANDBETWEEN(10,20)/10</f>
        <v>21</v>
      </c>
      <c r="E3457" s="1">
        <f>YEAR(Table1[[#This Row],[Sale_date]])</f>
        <v>2019</v>
      </c>
      <c r="F3457" s="1">
        <f>ROUNDUP(Table1[[#This Row],[month]]/3,0)</f>
        <v>2</v>
      </c>
      <c r="G3457" s="1">
        <f>MONTH(Table1[[#This Row],[Sale_date]])</f>
        <v>6</v>
      </c>
      <c r="H3457" s="1">
        <f>WEEKNUM(Table1[[#This Row],[Sale_date]])</f>
        <v>25</v>
      </c>
      <c r="I3457" s="1">
        <f>DAY(Table1[[#This Row],[Sale_date]])</f>
        <v>18</v>
      </c>
      <c r="J3457" s="4">
        <f>Table1[[#This Row],[Sale_date]]-DATE(YEAR(Table1[[#This Row],[Sale_date]]),1,1)+1</f>
        <v>169</v>
      </c>
      <c r="K3457" s="1">
        <f>WEEKDAY(Table1[[#This Row],[Sale_date]])</f>
        <v>3</v>
      </c>
      <c r="L3457" s="2">
        <v>43634</v>
      </c>
    </row>
    <row r="3458" spans="1:12" x14ac:dyDescent="0.25">
      <c r="A34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6307363.9512693426</v>
      </c>
      <c r="B3458">
        <f t="shared" ref="B3458:B3521" ca="1" si="108">MROUND(RANDBETWEEN(10,40)/10,0.5)</f>
        <v>1.5</v>
      </c>
      <c r="C3458">
        <f t="shared" ref="C3458:C3521" ca="1" si="109">RANDBETWEEN(1,10)</f>
        <v>10</v>
      </c>
      <c r="D3458">
        <f ca="1">Table1[[#This Row],[Rooms]]*10*RANDBETWEEN(10,20)/10</f>
        <v>21</v>
      </c>
      <c r="E3458" s="1">
        <f>YEAR(Table1[[#This Row],[Sale_date]])</f>
        <v>2019</v>
      </c>
      <c r="F3458" s="1">
        <f>ROUNDUP(Table1[[#This Row],[month]]/3,0)</f>
        <v>2</v>
      </c>
      <c r="G3458" s="1">
        <f>MONTH(Table1[[#This Row],[Sale_date]])</f>
        <v>6</v>
      </c>
      <c r="H3458" s="1">
        <f>WEEKNUM(Table1[[#This Row],[Sale_date]])</f>
        <v>25</v>
      </c>
      <c r="I3458" s="1">
        <f>DAY(Table1[[#This Row],[Sale_date]])</f>
        <v>19</v>
      </c>
      <c r="J3458" s="4">
        <f>Table1[[#This Row],[Sale_date]]-DATE(YEAR(Table1[[#This Row],[Sale_date]]),1,1)+1</f>
        <v>170</v>
      </c>
      <c r="K3458" s="1">
        <f>WEEKDAY(Table1[[#This Row],[Sale_date]])</f>
        <v>4</v>
      </c>
      <c r="L3458" s="2">
        <v>43635</v>
      </c>
    </row>
    <row r="3459" spans="1:12" x14ac:dyDescent="0.25">
      <c r="A34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7066668.1157685127</v>
      </c>
      <c r="B3459">
        <f t="shared" ca="1" si="108"/>
        <v>2</v>
      </c>
      <c r="C3459">
        <f t="shared" ca="1" si="109"/>
        <v>1</v>
      </c>
      <c r="D3459">
        <f ca="1">Table1[[#This Row],[Rooms]]*10*RANDBETWEEN(10,20)/10</f>
        <v>20</v>
      </c>
      <c r="E3459" s="1">
        <f>YEAR(Table1[[#This Row],[Sale_date]])</f>
        <v>2019</v>
      </c>
      <c r="F3459" s="1">
        <f>ROUNDUP(Table1[[#This Row],[month]]/3,0)</f>
        <v>2</v>
      </c>
      <c r="G3459" s="1">
        <f>MONTH(Table1[[#This Row],[Sale_date]])</f>
        <v>6</v>
      </c>
      <c r="H3459" s="1">
        <f>WEEKNUM(Table1[[#This Row],[Sale_date]])</f>
        <v>25</v>
      </c>
      <c r="I3459" s="1">
        <f>DAY(Table1[[#This Row],[Sale_date]])</f>
        <v>20</v>
      </c>
      <c r="J3459" s="4">
        <f>Table1[[#This Row],[Sale_date]]-DATE(YEAR(Table1[[#This Row],[Sale_date]]),1,1)+1</f>
        <v>171</v>
      </c>
      <c r="K3459" s="1">
        <f>WEEKDAY(Table1[[#This Row],[Sale_date]])</f>
        <v>5</v>
      </c>
      <c r="L3459" s="2">
        <v>43636</v>
      </c>
    </row>
    <row r="3460" spans="1:12" x14ac:dyDescent="0.25">
      <c r="A34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6374802.0393366385</v>
      </c>
      <c r="B3460">
        <f t="shared" ca="1" si="108"/>
        <v>2</v>
      </c>
      <c r="C3460">
        <f t="shared" ca="1" si="109"/>
        <v>5</v>
      </c>
      <c r="D3460">
        <f ca="1">Table1[[#This Row],[Rooms]]*10*RANDBETWEEN(10,20)/10</f>
        <v>36</v>
      </c>
      <c r="E3460" s="1">
        <f>YEAR(Table1[[#This Row],[Sale_date]])</f>
        <v>2019</v>
      </c>
      <c r="F3460" s="1">
        <f>ROUNDUP(Table1[[#This Row],[month]]/3,0)</f>
        <v>2</v>
      </c>
      <c r="G3460" s="1">
        <f>MONTH(Table1[[#This Row],[Sale_date]])</f>
        <v>6</v>
      </c>
      <c r="H3460" s="1">
        <f>WEEKNUM(Table1[[#This Row],[Sale_date]])</f>
        <v>25</v>
      </c>
      <c r="I3460" s="1">
        <f>DAY(Table1[[#This Row],[Sale_date]])</f>
        <v>21</v>
      </c>
      <c r="J3460" s="4">
        <f>Table1[[#This Row],[Sale_date]]-DATE(YEAR(Table1[[#This Row],[Sale_date]]),1,1)+1</f>
        <v>172</v>
      </c>
      <c r="K3460" s="1">
        <f>WEEKDAY(Table1[[#This Row],[Sale_date]])</f>
        <v>6</v>
      </c>
      <c r="L3460" s="2">
        <v>43637</v>
      </c>
    </row>
    <row r="3461" spans="1:12" x14ac:dyDescent="0.25">
      <c r="A34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3623400</v>
      </c>
      <c r="B3461">
        <f t="shared" ca="1" si="108"/>
        <v>1.5</v>
      </c>
      <c r="C3461">
        <f t="shared" ca="1" si="109"/>
        <v>2</v>
      </c>
      <c r="D3461">
        <f ca="1">Table1[[#This Row],[Rooms]]*10*RANDBETWEEN(10,20)/10</f>
        <v>18</v>
      </c>
      <c r="E3461" s="1">
        <f>YEAR(Table1[[#This Row],[Sale_date]])</f>
        <v>2019</v>
      </c>
      <c r="F3461" s="1">
        <f>ROUNDUP(Table1[[#This Row],[month]]/3,0)</f>
        <v>2</v>
      </c>
      <c r="G3461" s="1">
        <f>MONTH(Table1[[#This Row],[Sale_date]])</f>
        <v>6</v>
      </c>
      <c r="H3461" s="1">
        <f>WEEKNUM(Table1[[#This Row],[Sale_date]])</f>
        <v>25</v>
      </c>
      <c r="I3461" s="1">
        <f>DAY(Table1[[#This Row],[Sale_date]])</f>
        <v>22</v>
      </c>
      <c r="J3461" s="4">
        <f>Table1[[#This Row],[Sale_date]]-DATE(YEAR(Table1[[#This Row],[Sale_date]]),1,1)+1</f>
        <v>173</v>
      </c>
      <c r="K3461" s="1">
        <f>WEEKDAY(Table1[[#This Row],[Sale_date]])</f>
        <v>7</v>
      </c>
      <c r="L3461" s="2">
        <v>43638</v>
      </c>
    </row>
    <row r="3462" spans="1:12" x14ac:dyDescent="0.25">
      <c r="A34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7268917.1904057218</v>
      </c>
      <c r="B3462">
        <f t="shared" ca="1" si="108"/>
        <v>2</v>
      </c>
      <c r="C3462">
        <f t="shared" ca="1" si="109"/>
        <v>2</v>
      </c>
      <c r="D3462">
        <f ca="1">Table1[[#This Row],[Rooms]]*10*RANDBETWEEN(10,20)/10</f>
        <v>24</v>
      </c>
      <c r="E3462" s="1">
        <f>YEAR(Table1[[#This Row],[Sale_date]])</f>
        <v>2019</v>
      </c>
      <c r="F3462" s="1">
        <f>ROUNDUP(Table1[[#This Row],[month]]/3,0)</f>
        <v>2</v>
      </c>
      <c r="G3462" s="1">
        <f>MONTH(Table1[[#This Row],[Sale_date]])</f>
        <v>6</v>
      </c>
      <c r="H3462" s="1">
        <f>WEEKNUM(Table1[[#This Row],[Sale_date]])</f>
        <v>26</v>
      </c>
      <c r="I3462" s="1">
        <f>DAY(Table1[[#This Row],[Sale_date]])</f>
        <v>23</v>
      </c>
      <c r="J3462" s="4">
        <f>Table1[[#This Row],[Sale_date]]-DATE(YEAR(Table1[[#This Row],[Sale_date]]),1,1)+1</f>
        <v>174</v>
      </c>
      <c r="K3462" s="1">
        <f>WEEKDAY(Table1[[#This Row],[Sale_date]])</f>
        <v>1</v>
      </c>
      <c r="L3462" s="2">
        <v>43639</v>
      </c>
    </row>
    <row r="3463" spans="1:12" x14ac:dyDescent="0.25">
      <c r="A34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3519195.3245753977</v>
      </c>
      <c r="B3463">
        <f t="shared" ca="1" si="108"/>
        <v>1.5</v>
      </c>
      <c r="C3463">
        <f t="shared" ca="1" si="109"/>
        <v>9</v>
      </c>
      <c r="D3463">
        <f ca="1">Table1[[#This Row],[Rooms]]*10*RANDBETWEEN(10,20)/10</f>
        <v>16.5</v>
      </c>
      <c r="E3463" s="1">
        <f>YEAR(Table1[[#This Row],[Sale_date]])</f>
        <v>2019</v>
      </c>
      <c r="F3463" s="1">
        <f>ROUNDUP(Table1[[#This Row],[month]]/3,0)</f>
        <v>2</v>
      </c>
      <c r="G3463" s="1">
        <f>MONTH(Table1[[#This Row],[Sale_date]])</f>
        <v>6</v>
      </c>
      <c r="H3463" s="1">
        <f>WEEKNUM(Table1[[#This Row],[Sale_date]])</f>
        <v>26</v>
      </c>
      <c r="I3463" s="1">
        <f>DAY(Table1[[#This Row],[Sale_date]])</f>
        <v>24</v>
      </c>
      <c r="J3463" s="4">
        <f>Table1[[#This Row],[Sale_date]]-DATE(YEAR(Table1[[#This Row],[Sale_date]]),1,1)+1</f>
        <v>175</v>
      </c>
      <c r="K3463" s="1">
        <f>WEEKDAY(Table1[[#This Row],[Sale_date]])</f>
        <v>2</v>
      </c>
      <c r="L3463" s="2">
        <v>43640</v>
      </c>
    </row>
    <row r="3464" spans="1:12" x14ac:dyDescent="0.25">
      <c r="A34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6602750</v>
      </c>
      <c r="B3464">
        <f t="shared" ca="1" si="108"/>
        <v>2.5</v>
      </c>
      <c r="C3464">
        <f t="shared" ca="1" si="109"/>
        <v>6</v>
      </c>
      <c r="D3464">
        <f ca="1">Table1[[#This Row],[Rooms]]*10*RANDBETWEEN(10,20)/10</f>
        <v>32.5</v>
      </c>
      <c r="E3464" s="1">
        <f>YEAR(Table1[[#This Row],[Sale_date]])</f>
        <v>2019</v>
      </c>
      <c r="F3464" s="1">
        <f>ROUNDUP(Table1[[#This Row],[month]]/3,0)</f>
        <v>2</v>
      </c>
      <c r="G3464" s="1">
        <f>MONTH(Table1[[#This Row],[Sale_date]])</f>
        <v>6</v>
      </c>
      <c r="H3464" s="1">
        <f>WEEKNUM(Table1[[#This Row],[Sale_date]])</f>
        <v>26</v>
      </c>
      <c r="I3464" s="1">
        <f>DAY(Table1[[#This Row],[Sale_date]])</f>
        <v>25</v>
      </c>
      <c r="J3464" s="4">
        <f>Table1[[#This Row],[Sale_date]]-DATE(YEAR(Table1[[#This Row],[Sale_date]]),1,1)+1</f>
        <v>176</v>
      </c>
      <c r="K3464" s="1">
        <f>WEEKDAY(Table1[[#This Row],[Sale_date]])</f>
        <v>3</v>
      </c>
      <c r="L3464" s="2">
        <v>43641</v>
      </c>
    </row>
    <row r="3465" spans="1:12" x14ac:dyDescent="0.25">
      <c r="A34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8315784.6627812721</v>
      </c>
      <c r="B3465">
        <f t="shared" ca="1" si="108"/>
        <v>2</v>
      </c>
      <c r="C3465">
        <f t="shared" ca="1" si="109"/>
        <v>8</v>
      </c>
      <c r="D3465">
        <f ca="1">Table1[[#This Row],[Rooms]]*10*RANDBETWEEN(10,20)/10</f>
        <v>24</v>
      </c>
      <c r="E3465" s="1">
        <f>YEAR(Table1[[#This Row],[Sale_date]])</f>
        <v>2019</v>
      </c>
      <c r="F3465" s="1">
        <f>ROUNDUP(Table1[[#This Row],[month]]/3,0)</f>
        <v>2</v>
      </c>
      <c r="G3465" s="1">
        <f>MONTH(Table1[[#This Row],[Sale_date]])</f>
        <v>6</v>
      </c>
      <c r="H3465" s="1">
        <f>WEEKNUM(Table1[[#This Row],[Sale_date]])</f>
        <v>26</v>
      </c>
      <c r="I3465" s="1">
        <f>DAY(Table1[[#This Row],[Sale_date]])</f>
        <v>26</v>
      </c>
      <c r="J3465" s="4">
        <f>Table1[[#This Row],[Sale_date]]-DATE(YEAR(Table1[[#This Row],[Sale_date]]),1,1)+1</f>
        <v>177</v>
      </c>
      <c r="K3465" s="1">
        <f>WEEKDAY(Table1[[#This Row],[Sale_date]])</f>
        <v>4</v>
      </c>
      <c r="L3465" s="2">
        <v>43642</v>
      </c>
    </row>
    <row r="3466" spans="1:12" x14ac:dyDescent="0.25">
      <c r="A34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7048541.5999462381</v>
      </c>
      <c r="B3466">
        <f t="shared" ca="1" si="108"/>
        <v>2.5</v>
      </c>
      <c r="C3466">
        <f t="shared" ca="1" si="109"/>
        <v>9</v>
      </c>
      <c r="D3466">
        <f ca="1">Table1[[#This Row],[Rooms]]*10*RANDBETWEEN(10,20)/10</f>
        <v>37.5</v>
      </c>
      <c r="E3466" s="1">
        <f>YEAR(Table1[[#This Row],[Sale_date]])</f>
        <v>2019</v>
      </c>
      <c r="F3466" s="1">
        <f>ROUNDUP(Table1[[#This Row],[month]]/3,0)</f>
        <v>2</v>
      </c>
      <c r="G3466" s="1">
        <f>MONTH(Table1[[#This Row],[Sale_date]])</f>
        <v>6</v>
      </c>
      <c r="H3466" s="1">
        <f>WEEKNUM(Table1[[#This Row],[Sale_date]])</f>
        <v>26</v>
      </c>
      <c r="I3466" s="1">
        <f>DAY(Table1[[#This Row],[Sale_date]])</f>
        <v>27</v>
      </c>
      <c r="J3466" s="4">
        <f>Table1[[#This Row],[Sale_date]]-DATE(YEAR(Table1[[#This Row],[Sale_date]]),1,1)+1</f>
        <v>178</v>
      </c>
      <c r="K3466" s="1">
        <f>WEEKDAY(Table1[[#This Row],[Sale_date]])</f>
        <v>5</v>
      </c>
      <c r="L3466" s="2">
        <v>43643</v>
      </c>
    </row>
    <row r="3467" spans="1:12" x14ac:dyDescent="0.25">
      <c r="A34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9325520.9568101075</v>
      </c>
      <c r="B3467">
        <f t="shared" ca="1" si="108"/>
        <v>3</v>
      </c>
      <c r="C3467">
        <f t="shared" ca="1" si="109"/>
        <v>2</v>
      </c>
      <c r="D3467">
        <f ca="1">Table1[[#This Row],[Rooms]]*10*RANDBETWEEN(10,20)/10</f>
        <v>60</v>
      </c>
      <c r="E3467" s="1">
        <f>YEAR(Table1[[#This Row],[Sale_date]])</f>
        <v>2019</v>
      </c>
      <c r="F3467" s="1">
        <f>ROUNDUP(Table1[[#This Row],[month]]/3,0)</f>
        <v>2</v>
      </c>
      <c r="G3467" s="1">
        <f>MONTH(Table1[[#This Row],[Sale_date]])</f>
        <v>6</v>
      </c>
      <c r="H3467" s="1">
        <f>WEEKNUM(Table1[[#This Row],[Sale_date]])</f>
        <v>26</v>
      </c>
      <c r="I3467" s="1">
        <f>DAY(Table1[[#This Row],[Sale_date]])</f>
        <v>28</v>
      </c>
      <c r="J3467" s="4">
        <f>Table1[[#This Row],[Sale_date]]-DATE(YEAR(Table1[[#This Row],[Sale_date]]),1,1)+1</f>
        <v>179</v>
      </c>
      <c r="K3467" s="1">
        <f>WEEKDAY(Table1[[#This Row],[Sale_date]])</f>
        <v>6</v>
      </c>
      <c r="L3467" s="2">
        <v>43644</v>
      </c>
    </row>
    <row r="3468" spans="1:12" x14ac:dyDescent="0.25">
      <c r="A34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5332841.892</v>
      </c>
      <c r="B3468">
        <f t="shared" ca="1" si="108"/>
        <v>2</v>
      </c>
      <c r="C3468">
        <f t="shared" ca="1" si="109"/>
        <v>5</v>
      </c>
      <c r="D3468">
        <f ca="1">Table1[[#This Row],[Rooms]]*10*RANDBETWEEN(10,20)/10</f>
        <v>24</v>
      </c>
      <c r="E3468" s="1">
        <f>YEAR(Table1[[#This Row],[Sale_date]])</f>
        <v>2019</v>
      </c>
      <c r="F3468" s="1">
        <f>ROUNDUP(Table1[[#This Row],[month]]/3,0)</f>
        <v>2</v>
      </c>
      <c r="G3468" s="1">
        <f>MONTH(Table1[[#This Row],[Sale_date]])</f>
        <v>6</v>
      </c>
      <c r="H3468" s="1">
        <f>WEEKNUM(Table1[[#This Row],[Sale_date]])</f>
        <v>26</v>
      </c>
      <c r="I3468" s="1">
        <f>DAY(Table1[[#This Row],[Sale_date]])</f>
        <v>29</v>
      </c>
      <c r="J3468" s="4">
        <f>Table1[[#This Row],[Sale_date]]-DATE(YEAR(Table1[[#This Row],[Sale_date]]),1,1)+1</f>
        <v>180</v>
      </c>
      <c r="K3468" s="1">
        <f>WEEKDAY(Table1[[#This Row],[Sale_date]])</f>
        <v>7</v>
      </c>
      <c r="L3468" s="2">
        <v>43645</v>
      </c>
    </row>
    <row r="3469" spans="1:12" x14ac:dyDescent="0.25">
      <c r="A34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10929200.189876571</v>
      </c>
      <c r="B3469">
        <f t="shared" ca="1" si="108"/>
        <v>3</v>
      </c>
      <c r="C3469">
        <f t="shared" ca="1" si="109"/>
        <v>4</v>
      </c>
      <c r="D3469">
        <f ca="1">Table1[[#This Row],[Rooms]]*10*RANDBETWEEN(10,20)/10</f>
        <v>30</v>
      </c>
      <c r="E3469" s="1">
        <f>YEAR(Table1[[#This Row],[Sale_date]])</f>
        <v>2019</v>
      </c>
      <c r="F3469" s="1">
        <f>ROUNDUP(Table1[[#This Row],[month]]/3,0)</f>
        <v>2</v>
      </c>
      <c r="G3469" s="1">
        <f>MONTH(Table1[[#This Row],[Sale_date]])</f>
        <v>6</v>
      </c>
      <c r="H3469" s="1">
        <f>WEEKNUM(Table1[[#This Row],[Sale_date]])</f>
        <v>27</v>
      </c>
      <c r="I3469" s="1">
        <f>DAY(Table1[[#This Row],[Sale_date]])</f>
        <v>30</v>
      </c>
      <c r="J3469" s="4">
        <f>Table1[[#This Row],[Sale_date]]-DATE(YEAR(Table1[[#This Row],[Sale_date]]),1,1)+1</f>
        <v>181</v>
      </c>
      <c r="K3469" s="1">
        <f>WEEKDAY(Table1[[#This Row],[Sale_date]])</f>
        <v>1</v>
      </c>
      <c r="L3469" s="2">
        <v>43646</v>
      </c>
    </row>
    <row r="3470" spans="1:12" x14ac:dyDescent="0.25">
      <c r="A34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11459196.893124688</v>
      </c>
      <c r="B3470">
        <f t="shared" ca="1" si="108"/>
        <v>3.5</v>
      </c>
      <c r="C3470">
        <f t="shared" ca="1" si="109"/>
        <v>3</v>
      </c>
      <c r="D3470">
        <f ca="1">Table1[[#This Row],[Rooms]]*10*RANDBETWEEN(10,20)/10</f>
        <v>66.5</v>
      </c>
      <c r="E3470" s="1">
        <f>YEAR(Table1[[#This Row],[Sale_date]])</f>
        <v>2019</v>
      </c>
      <c r="F3470" s="1">
        <f>ROUNDUP(Table1[[#This Row],[month]]/3,0)</f>
        <v>3</v>
      </c>
      <c r="G3470" s="1">
        <f>MONTH(Table1[[#This Row],[Sale_date]])</f>
        <v>7</v>
      </c>
      <c r="H3470" s="1">
        <f>WEEKNUM(Table1[[#This Row],[Sale_date]])</f>
        <v>27</v>
      </c>
      <c r="I3470" s="1">
        <f>DAY(Table1[[#This Row],[Sale_date]])</f>
        <v>1</v>
      </c>
      <c r="J3470" s="4">
        <f>Table1[[#This Row],[Sale_date]]-DATE(YEAR(Table1[[#This Row],[Sale_date]]),1,1)+1</f>
        <v>182</v>
      </c>
      <c r="K3470" s="1">
        <f>WEEKDAY(Table1[[#This Row],[Sale_date]])</f>
        <v>2</v>
      </c>
      <c r="L3470" s="2">
        <v>43647</v>
      </c>
    </row>
    <row r="3471" spans="1:12" x14ac:dyDescent="0.25">
      <c r="A34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9285264.4903316088</v>
      </c>
      <c r="B3471">
        <f t="shared" ca="1" si="108"/>
        <v>3.5</v>
      </c>
      <c r="C3471">
        <f t="shared" ca="1" si="109"/>
        <v>7</v>
      </c>
      <c r="D3471">
        <f ca="1">Table1[[#This Row],[Rooms]]*10*RANDBETWEEN(10,20)/10</f>
        <v>59.5</v>
      </c>
      <c r="E3471" s="1">
        <f>YEAR(Table1[[#This Row],[Sale_date]])</f>
        <v>2019</v>
      </c>
      <c r="F3471" s="1">
        <f>ROUNDUP(Table1[[#This Row],[month]]/3,0)</f>
        <v>3</v>
      </c>
      <c r="G3471" s="1">
        <f>MONTH(Table1[[#This Row],[Sale_date]])</f>
        <v>7</v>
      </c>
      <c r="H3471" s="1">
        <f>WEEKNUM(Table1[[#This Row],[Sale_date]])</f>
        <v>27</v>
      </c>
      <c r="I3471" s="1">
        <f>DAY(Table1[[#This Row],[Sale_date]])</f>
        <v>2</v>
      </c>
      <c r="J3471" s="4">
        <f>Table1[[#This Row],[Sale_date]]-DATE(YEAR(Table1[[#This Row],[Sale_date]]),1,1)+1</f>
        <v>183</v>
      </c>
      <c r="K3471" s="1">
        <f>WEEKDAY(Table1[[#This Row],[Sale_date]])</f>
        <v>3</v>
      </c>
      <c r="L3471" s="2">
        <v>43648</v>
      </c>
    </row>
    <row r="3472" spans="1:12" x14ac:dyDescent="0.25">
      <c r="A34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12803337.035899643</v>
      </c>
      <c r="B3472">
        <f t="shared" ca="1" si="108"/>
        <v>3.5</v>
      </c>
      <c r="C3472">
        <f t="shared" ca="1" si="109"/>
        <v>2</v>
      </c>
      <c r="D3472">
        <f ca="1">Table1[[#This Row],[Rooms]]*10*RANDBETWEEN(10,20)/10</f>
        <v>66.5</v>
      </c>
      <c r="E3472" s="1">
        <f>YEAR(Table1[[#This Row],[Sale_date]])</f>
        <v>2019</v>
      </c>
      <c r="F3472" s="1">
        <f>ROUNDUP(Table1[[#This Row],[month]]/3,0)</f>
        <v>3</v>
      </c>
      <c r="G3472" s="1">
        <f>MONTH(Table1[[#This Row],[Sale_date]])</f>
        <v>7</v>
      </c>
      <c r="H3472" s="1">
        <f>WEEKNUM(Table1[[#This Row],[Sale_date]])</f>
        <v>27</v>
      </c>
      <c r="I3472" s="1">
        <f>DAY(Table1[[#This Row],[Sale_date]])</f>
        <v>3</v>
      </c>
      <c r="J3472" s="4">
        <f>Table1[[#This Row],[Sale_date]]-DATE(YEAR(Table1[[#This Row],[Sale_date]]),1,1)+1</f>
        <v>184</v>
      </c>
      <c r="K3472" s="1">
        <f>WEEKDAY(Table1[[#This Row],[Sale_date]])</f>
        <v>4</v>
      </c>
      <c r="L3472" s="2">
        <v>43649</v>
      </c>
    </row>
    <row r="3473" spans="1:12" x14ac:dyDescent="0.25">
      <c r="A34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8206371.1297047511</v>
      </c>
      <c r="B3473">
        <f t="shared" ca="1" si="108"/>
        <v>1.5</v>
      </c>
      <c r="C3473">
        <f t="shared" ca="1" si="109"/>
        <v>10</v>
      </c>
      <c r="D3473">
        <f ca="1">Table1[[#This Row],[Rooms]]*10*RANDBETWEEN(10,20)/10</f>
        <v>19.5</v>
      </c>
      <c r="E3473" s="1">
        <f>YEAR(Table1[[#This Row],[Sale_date]])</f>
        <v>2019</v>
      </c>
      <c r="F3473" s="1">
        <f>ROUNDUP(Table1[[#This Row],[month]]/3,0)</f>
        <v>3</v>
      </c>
      <c r="G3473" s="1">
        <f>MONTH(Table1[[#This Row],[Sale_date]])</f>
        <v>7</v>
      </c>
      <c r="H3473" s="1">
        <f>WEEKNUM(Table1[[#This Row],[Sale_date]])</f>
        <v>27</v>
      </c>
      <c r="I3473" s="1">
        <f>DAY(Table1[[#This Row],[Sale_date]])</f>
        <v>4</v>
      </c>
      <c r="J3473" s="4">
        <f>Table1[[#This Row],[Sale_date]]-DATE(YEAR(Table1[[#This Row],[Sale_date]]),1,1)+1</f>
        <v>185</v>
      </c>
      <c r="K3473" s="1">
        <f>WEEKDAY(Table1[[#This Row],[Sale_date]])</f>
        <v>5</v>
      </c>
      <c r="L3473" s="2">
        <v>43650</v>
      </c>
    </row>
    <row r="3474" spans="1:12" x14ac:dyDescent="0.25">
      <c r="A34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6127284.5574765466</v>
      </c>
      <c r="B3474">
        <f t="shared" ca="1" si="108"/>
        <v>3</v>
      </c>
      <c r="C3474">
        <f t="shared" ca="1" si="109"/>
        <v>3</v>
      </c>
      <c r="D3474">
        <f ca="1">Table1[[#This Row],[Rooms]]*10*RANDBETWEEN(10,20)/10</f>
        <v>45</v>
      </c>
      <c r="E3474" s="1">
        <f>YEAR(Table1[[#This Row],[Sale_date]])</f>
        <v>2019</v>
      </c>
      <c r="F3474" s="1">
        <f>ROUNDUP(Table1[[#This Row],[month]]/3,0)</f>
        <v>3</v>
      </c>
      <c r="G3474" s="1">
        <f>MONTH(Table1[[#This Row],[Sale_date]])</f>
        <v>7</v>
      </c>
      <c r="H3474" s="1">
        <f>WEEKNUM(Table1[[#This Row],[Sale_date]])</f>
        <v>27</v>
      </c>
      <c r="I3474" s="1">
        <f>DAY(Table1[[#This Row],[Sale_date]])</f>
        <v>5</v>
      </c>
      <c r="J3474" s="4">
        <f>Table1[[#This Row],[Sale_date]]-DATE(YEAR(Table1[[#This Row],[Sale_date]]),1,1)+1</f>
        <v>186</v>
      </c>
      <c r="K3474" s="1">
        <f>WEEKDAY(Table1[[#This Row],[Sale_date]])</f>
        <v>6</v>
      </c>
      <c r="L3474" s="2">
        <v>43651</v>
      </c>
    </row>
    <row r="3475" spans="1:12" x14ac:dyDescent="0.25">
      <c r="A34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10684931.4</v>
      </c>
      <c r="B3475">
        <f t="shared" ca="1" si="108"/>
        <v>3</v>
      </c>
      <c r="C3475">
        <f t="shared" ca="1" si="109"/>
        <v>5</v>
      </c>
      <c r="D3475">
        <f ca="1">Table1[[#This Row],[Rooms]]*10*RANDBETWEEN(10,20)/10</f>
        <v>48</v>
      </c>
      <c r="E3475" s="1">
        <f>YEAR(Table1[[#This Row],[Sale_date]])</f>
        <v>2019</v>
      </c>
      <c r="F3475" s="1">
        <f>ROUNDUP(Table1[[#This Row],[month]]/3,0)</f>
        <v>3</v>
      </c>
      <c r="G3475" s="1">
        <f>MONTH(Table1[[#This Row],[Sale_date]])</f>
        <v>7</v>
      </c>
      <c r="H3475" s="1">
        <f>WEEKNUM(Table1[[#This Row],[Sale_date]])</f>
        <v>27</v>
      </c>
      <c r="I3475" s="1">
        <f>DAY(Table1[[#This Row],[Sale_date]])</f>
        <v>6</v>
      </c>
      <c r="J3475" s="4">
        <f>Table1[[#This Row],[Sale_date]]-DATE(YEAR(Table1[[#This Row],[Sale_date]]),1,1)+1</f>
        <v>187</v>
      </c>
      <c r="K3475" s="1">
        <f>WEEKDAY(Table1[[#This Row],[Sale_date]])</f>
        <v>7</v>
      </c>
      <c r="L3475" s="2">
        <v>43652</v>
      </c>
    </row>
    <row r="3476" spans="1:12" x14ac:dyDescent="0.25">
      <c r="A34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16882570.800000001</v>
      </c>
      <c r="B3476">
        <f t="shared" ca="1" si="108"/>
        <v>4</v>
      </c>
      <c r="C3476">
        <f t="shared" ca="1" si="109"/>
        <v>9</v>
      </c>
      <c r="D3476">
        <f ca="1">Table1[[#This Row],[Rooms]]*10*RANDBETWEEN(10,20)/10</f>
        <v>72</v>
      </c>
      <c r="E3476" s="1">
        <f>YEAR(Table1[[#This Row],[Sale_date]])</f>
        <v>2019</v>
      </c>
      <c r="F3476" s="1">
        <f>ROUNDUP(Table1[[#This Row],[month]]/3,0)</f>
        <v>3</v>
      </c>
      <c r="G3476" s="1">
        <f>MONTH(Table1[[#This Row],[Sale_date]])</f>
        <v>7</v>
      </c>
      <c r="H3476" s="1">
        <f>WEEKNUM(Table1[[#This Row],[Sale_date]])</f>
        <v>28</v>
      </c>
      <c r="I3476" s="1">
        <f>DAY(Table1[[#This Row],[Sale_date]])</f>
        <v>7</v>
      </c>
      <c r="J3476" s="4">
        <f>Table1[[#This Row],[Sale_date]]-DATE(YEAR(Table1[[#This Row],[Sale_date]]),1,1)+1</f>
        <v>188</v>
      </c>
      <c r="K3476" s="1">
        <f>WEEKDAY(Table1[[#This Row],[Sale_date]])</f>
        <v>1</v>
      </c>
      <c r="L3476" s="2">
        <v>43653</v>
      </c>
    </row>
    <row r="3477" spans="1:12" x14ac:dyDescent="0.25">
      <c r="A34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7334774.3296778649</v>
      </c>
      <c r="B3477">
        <f t="shared" ca="1" si="108"/>
        <v>4</v>
      </c>
      <c r="C3477">
        <f t="shared" ca="1" si="109"/>
        <v>8</v>
      </c>
      <c r="D3477">
        <f ca="1">Table1[[#This Row],[Rooms]]*10*RANDBETWEEN(10,20)/10</f>
        <v>48</v>
      </c>
      <c r="E3477" s="1">
        <f>YEAR(Table1[[#This Row],[Sale_date]])</f>
        <v>2019</v>
      </c>
      <c r="F3477" s="1">
        <f>ROUNDUP(Table1[[#This Row],[month]]/3,0)</f>
        <v>3</v>
      </c>
      <c r="G3477" s="1">
        <f>MONTH(Table1[[#This Row],[Sale_date]])</f>
        <v>7</v>
      </c>
      <c r="H3477" s="1">
        <f>WEEKNUM(Table1[[#This Row],[Sale_date]])</f>
        <v>28</v>
      </c>
      <c r="I3477" s="1">
        <f>DAY(Table1[[#This Row],[Sale_date]])</f>
        <v>8</v>
      </c>
      <c r="J3477" s="4">
        <f>Table1[[#This Row],[Sale_date]]-DATE(YEAR(Table1[[#This Row],[Sale_date]]),1,1)+1</f>
        <v>189</v>
      </c>
      <c r="K3477" s="1">
        <f>WEEKDAY(Table1[[#This Row],[Sale_date]])</f>
        <v>2</v>
      </c>
      <c r="L3477" s="2">
        <v>43654</v>
      </c>
    </row>
    <row r="3478" spans="1:12" x14ac:dyDescent="0.25">
      <c r="A34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7009935.9276153073</v>
      </c>
      <c r="B3478">
        <f t="shared" ca="1" si="108"/>
        <v>1.5</v>
      </c>
      <c r="C3478">
        <f t="shared" ca="1" si="109"/>
        <v>5</v>
      </c>
      <c r="D3478">
        <f ca="1">Table1[[#This Row],[Rooms]]*10*RANDBETWEEN(10,20)/10</f>
        <v>22.5</v>
      </c>
      <c r="E3478" s="1">
        <f>YEAR(Table1[[#This Row],[Sale_date]])</f>
        <v>2019</v>
      </c>
      <c r="F3478" s="1">
        <f>ROUNDUP(Table1[[#This Row],[month]]/3,0)</f>
        <v>3</v>
      </c>
      <c r="G3478" s="1">
        <f>MONTH(Table1[[#This Row],[Sale_date]])</f>
        <v>7</v>
      </c>
      <c r="H3478" s="1">
        <f>WEEKNUM(Table1[[#This Row],[Sale_date]])</f>
        <v>28</v>
      </c>
      <c r="I3478" s="1">
        <f>DAY(Table1[[#This Row],[Sale_date]])</f>
        <v>9</v>
      </c>
      <c r="J3478" s="4">
        <f>Table1[[#This Row],[Sale_date]]-DATE(YEAR(Table1[[#This Row],[Sale_date]]),1,1)+1</f>
        <v>190</v>
      </c>
      <c r="K3478" s="1">
        <f>WEEKDAY(Table1[[#This Row],[Sale_date]])</f>
        <v>3</v>
      </c>
      <c r="L3478" s="2">
        <v>43655</v>
      </c>
    </row>
    <row r="3479" spans="1:12" x14ac:dyDescent="0.25">
      <c r="A34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12625237.347923333</v>
      </c>
      <c r="B3479">
        <f t="shared" ca="1" si="108"/>
        <v>3.5</v>
      </c>
      <c r="C3479">
        <f t="shared" ca="1" si="109"/>
        <v>8</v>
      </c>
      <c r="D3479">
        <f ca="1">Table1[[#This Row],[Rooms]]*10*RANDBETWEEN(10,20)/10</f>
        <v>66.5</v>
      </c>
      <c r="E3479" s="1">
        <f>YEAR(Table1[[#This Row],[Sale_date]])</f>
        <v>2019</v>
      </c>
      <c r="F3479" s="1">
        <f>ROUNDUP(Table1[[#This Row],[month]]/3,0)</f>
        <v>3</v>
      </c>
      <c r="G3479" s="1">
        <f>MONTH(Table1[[#This Row],[Sale_date]])</f>
        <v>7</v>
      </c>
      <c r="H3479" s="1">
        <f>WEEKNUM(Table1[[#This Row],[Sale_date]])</f>
        <v>28</v>
      </c>
      <c r="I3479" s="1">
        <f>DAY(Table1[[#This Row],[Sale_date]])</f>
        <v>10</v>
      </c>
      <c r="J3479" s="4">
        <f>Table1[[#This Row],[Sale_date]]-DATE(YEAR(Table1[[#This Row],[Sale_date]]),1,1)+1</f>
        <v>191</v>
      </c>
      <c r="K3479" s="1">
        <f>WEEKDAY(Table1[[#This Row],[Sale_date]])</f>
        <v>4</v>
      </c>
      <c r="L3479" s="2">
        <v>43656</v>
      </c>
    </row>
    <row r="3480" spans="1:12" x14ac:dyDescent="0.25">
      <c r="A34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15852167.479236044</v>
      </c>
      <c r="B3480">
        <f t="shared" ca="1" si="108"/>
        <v>3.5</v>
      </c>
      <c r="C3480">
        <f t="shared" ca="1" si="109"/>
        <v>3</v>
      </c>
      <c r="D3480">
        <f ca="1">Table1[[#This Row],[Rooms]]*10*RANDBETWEEN(10,20)/10</f>
        <v>63</v>
      </c>
      <c r="E3480" s="1">
        <f>YEAR(Table1[[#This Row],[Sale_date]])</f>
        <v>2019</v>
      </c>
      <c r="F3480" s="1">
        <f>ROUNDUP(Table1[[#This Row],[month]]/3,0)</f>
        <v>3</v>
      </c>
      <c r="G3480" s="1">
        <f>MONTH(Table1[[#This Row],[Sale_date]])</f>
        <v>7</v>
      </c>
      <c r="H3480" s="1">
        <f>WEEKNUM(Table1[[#This Row],[Sale_date]])</f>
        <v>28</v>
      </c>
      <c r="I3480" s="1">
        <f>DAY(Table1[[#This Row],[Sale_date]])</f>
        <v>11</v>
      </c>
      <c r="J3480" s="4">
        <f>Table1[[#This Row],[Sale_date]]-DATE(YEAR(Table1[[#This Row],[Sale_date]]),1,1)+1</f>
        <v>192</v>
      </c>
      <c r="K3480" s="1">
        <f>WEEKDAY(Table1[[#This Row],[Sale_date]])</f>
        <v>5</v>
      </c>
      <c r="L3480" s="2">
        <v>43657</v>
      </c>
    </row>
    <row r="3481" spans="1:12" x14ac:dyDescent="0.25">
      <c r="A34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10046026.550992388</v>
      </c>
      <c r="B3481">
        <f t="shared" ca="1" si="108"/>
        <v>2</v>
      </c>
      <c r="C3481">
        <f t="shared" ca="1" si="109"/>
        <v>2</v>
      </c>
      <c r="D3481">
        <f ca="1">Table1[[#This Row],[Rooms]]*10*RANDBETWEEN(10,20)/10</f>
        <v>34</v>
      </c>
      <c r="E3481" s="1">
        <f>YEAR(Table1[[#This Row],[Sale_date]])</f>
        <v>2019</v>
      </c>
      <c r="F3481" s="1">
        <f>ROUNDUP(Table1[[#This Row],[month]]/3,0)</f>
        <v>3</v>
      </c>
      <c r="G3481" s="1">
        <f>MONTH(Table1[[#This Row],[Sale_date]])</f>
        <v>7</v>
      </c>
      <c r="H3481" s="1">
        <f>WEEKNUM(Table1[[#This Row],[Sale_date]])</f>
        <v>28</v>
      </c>
      <c r="I3481" s="1">
        <f>DAY(Table1[[#This Row],[Sale_date]])</f>
        <v>12</v>
      </c>
      <c r="J3481" s="4">
        <f>Table1[[#This Row],[Sale_date]]-DATE(YEAR(Table1[[#This Row],[Sale_date]]),1,1)+1</f>
        <v>193</v>
      </c>
      <c r="K3481" s="1">
        <f>WEEKDAY(Table1[[#This Row],[Sale_date]])</f>
        <v>6</v>
      </c>
      <c r="L3481" s="2">
        <v>43658</v>
      </c>
    </row>
    <row r="3482" spans="1:12" x14ac:dyDescent="0.25">
      <c r="A34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7423943.6551019996</v>
      </c>
      <c r="B3482">
        <f t="shared" ca="1" si="108"/>
        <v>4</v>
      </c>
      <c r="C3482">
        <f t="shared" ca="1" si="109"/>
        <v>6</v>
      </c>
      <c r="D3482">
        <f ca="1">Table1[[#This Row],[Rooms]]*10*RANDBETWEEN(10,20)/10</f>
        <v>44</v>
      </c>
      <c r="E3482" s="1">
        <f>YEAR(Table1[[#This Row],[Sale_date]])</f>
        <v>2019</v>
      </c>
      <c r="F3482" s="1">
        <f>ROUNDUP(Table1[[#This Row],[month]]/3,0)</f>
        <v>3</v>
      </c>
      <c r="G3482" s="1">
        <f>MONTH(Table1[[#This Row],[Sale_date]])</f>
        <v>7</v>
      </c>
      <c r="H3482" s="1">
        <f>WEEKNUM(Table1[[#This Row],[Sale_date]])</f>
        <v>28</v>
      </c>
      <c r="I3482" s="1">
        <f>DAY(Table1[[#This Row],[Sale_date]])</f>
        <v>13</v>
      </c>
      <c r="J3482" s="4">
        <f>Table1[[#This Row],[Sale_date]]-DATE(YEAR(Table1[[#This Row],[Sale_date]]),1,1)+1</f>
        <v>194</v>
      </c>
      <c r="K3482" s="1">
        <f>WEEKDAY(Table1[[#This Row],[Sale_date]])</f>
        <v>7</v>
      </c>
      <c r="L3482" s="2">
        <v>43659</v>
      </c>
    </row>
    <row r="3483" spans="1:12" x14ac:dyDescent="0.25">
      <c r="A34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16073655.976306513</v>
      </c>
      <c r="B3483">
        <f t="shared" ca="1" si="108"/>
        <v>3.5</v>
      </c>
      <c r="C3483">
        <f t="shared" ca="1" si="109"/>
        <v>7</v>
      </c>
      <c r="D3483">
        <f ca="1">Table1[[#This Row],[Rooms]]*10*RANDBETWEEN(10,20)/10</f>
        <v>66.5</v>
      </c>
      <c r="E3483" s="1">
        <f>YEAR(Table1[[#This Row],[Sale_date]])</f>
        <v>2019</v>
      </c>
      <c r="F3483" s="1">
        <f>ROUNDUP(Table1[[#This Row],[month]]/3,0)</f>
        <v>3</v>
      </c>
      <c r="G3483" s="1">
        <f>MONTH(Table1[[#This Row],[Sale_date]])</f>
        <v>7</v>
      </c>
      <c r="H3483" s="1">
        <f>WEEKNUM(Table1[[#This Row],[Sale_date]])</f>
        <v>29</v>
      </c>
      <c r="I3483" s="1">
        <f>DAY(Table1[[#This Row],[Sale_date]])</f>
        <v>14</v>
      </c>
      <c r="J3483" s="4">
        <f>Table1[[#This Row],[Sale_date]]-DATE(YEAR(Table1[[#This Row],[Sale_date]]),1,1)+1</f>
        <v>195</v>
      </c>
      <c r="K3483" s="1">
        <f>WEEKDAY(Table1[[#This Row],[Sale_date]])</f>
        <v>1</v>
      </c>
      <c r="L3483" s="2">
        <v>43660</v>
      </c>
    </row>
    <row r="3484" spans="1:12" x14ac:dyDescent="0.25">
      <c r="A34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4691909.8198159095</v>
      </c>
      <c r="B3484">
        <f t="shared" ca="1" si="108"/>
        <v>1.5</v>
      </c>
      <c r="C3484">
        <f t="shared" ca="1" si="109"/>
        <v>3</v>
      </c>
      <c r="D3484">
        <f ca="1">Table1[[#This Row],[Rooms]]*10*RANDBETWEEN(10,20)/10</f>
        <v>21</v>
      </c>
      <c r="E3484" s="1">
        <f>YEAR(Table1[[#This Row],[Sale_date]])</f>
        <v>2019</v>
      </c>
      <c r="F3484" s="1">
        <f>ROUNDUP(Table1[[#This Row],[month]]/3,0)</f>
        <v>3</v>
      </c>
      <c r="G3484" s="1">
        <f>MONTH(Table1[[#This Row],[Sale_date]])</f>
        <v>7</v>
      </c>
      <c r="H3484" s="1">
        <f>WEEKNUM(Table1[[#This Row],[Sale_date]])</f>
        <v>29</v>
      </c>
      <c r="I3484" s="1">
        <f>DAY(Table1[[#This Row],[Sale_date]])</f>
        <v>15</v>
      </c>
      <c r="J3484" s="4">
        <f>Table1[[#This Row],[Sale_date]]-DATE(YEAR(Table1[[#This Row],[Sale_date]]),1,1)+1</f>
        <v>196</v>
      </c>
      <c r="K3484" s="1">
        <f>WEEKDAY(Table1[[#This Row],[Sale_date]])</f>
        <v>2</v>
      </c>
      <c r="L3484" s="2">
        <v>43661</v>
      </c>
    </row>
    <row r="3485" spans="1:12" x14ac:dyDescent="0.25">
      <c r="A34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3691499.5653724908</v>
      </c>
      <c r="B3485">
        <f t="shared" ca="1" si="108"/>
        <v>1</v>
      </c>
      <c r="C3485">
        <f t="shared" ca="1" si="109"/>
        <v>7</v>
      </c>
      <c r="D3485">
        <f ca="1">Table1[[#This Row],[Rooms]]*10*RANDBETWEEN(10,20)/10</f>
        <v>19</v>
      </c>
      <c r="E3485" s="1">
        <f>YEAR(Table1[[#This Row],[Sale_date]])</f>
        <v>2019</v>
      </c>
      <c r="F3485" s="1">
        <f>ROUNDUP(Table1[[#This Row],[month]]/3,0)</f>
        <v>3</v>
      </c>
      <c r="G3485" s="1">
        <f>MONTH(Table1[[#This Row],[Sale_date]])</f>
        <v>7</v>
      </c>
      <c r="H3485" s="1">
        <f>WEEKNUM(Table1[[#This Row],[Sale_date]])</f>
        <v>29</v>
      </c>
      <c r="I3485" s="1">
        <f>DAY(Table1[[#This Row],[Sale_date]])</f>
        <v>16</v>
      </c>
      <c r="J3485" s="4">
        <f>Table1[[#This Row],[Sale_date]]-DATE(YEAR(Table1[[#This Row],[Sale_date]]),1,1)+1</f>
        <v>197</v>
      </c>
      <c r="K3485" s="1">
        <f>WEEKDAY(Table1[[#This Row],[Sale_date]])</f>
        <v>3</v>
      </c>
      <c r="L3485" s="2">
        <v>43662</v>
      </c>
    </row>
    <row r="3486" spans="1:12" x14ac:dyDescent="0.25">
      <c r="A34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18849568.621068556</v>
      </c>
      <c r="B3486">
        <f t="shared" ca="1" si="108"/>
        <v>3</v>
      </c>
      <c r="C3486">
        <f t="shared" ca="1" si="109"/>
        <v>8</v>
      </c>
      <c r="D3486">
        <f ca="1">Table1[[#This Row],[Rooms]]*10*RANDBETWEEN(10,20)/10</f>
        <v>57</v>
      </c>
      <c r="E3486" s="1">
        <f>YEAR(Table1[[#This Row],[Sale_date]])</f>
        <v>2019</v>
      </c>
      <c r="F3486" s="1">
        <f>ROUNDUP(Table1[[#This Row],[month]]/3,0)</f>
        <v>3</v>
      </c>
      <c r="G3486" s="1">
        <f>MONTH(Table1[[#This Row],[Sale_date]])</f>
        <v>7</v>
      </c>
      <c r="H3486" s="1">
        <f>WEEKNUM(Table1[[#This Row],[Sale_date]])</f>
        <v>29</v>
      </c>
      <c r="I3486" s="1">
        <f>DAY(Table1[[#This Row],[Sale_date]])</f>
        <v>17</v>
      </c>
      <c r="J3486" s="4">
        <f>Table1[[#This Row],[Sale_date]]-DATE(YEAR(Table1[[#This Row],[Sale_date]]),1,1)+1</f>
        <v>198</v>
      </c>
      <c r="K3486" s="1">
        <f>WEEKDAY(Table1[[#This Row],[Sale_date]])</f>
        <v>4</v>
      </c>
      <c r="L3486" s="2">
        <v>43663</v>
      </c>
    </row>
    <row r="3487" spans="1:12" x14ac:dyDescent="0.25">
      <c r="A34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3065581.1791056017</v>
      </c>
      <c r="B3487">
        <f t="shared" ca="1" si="108"/>
        <v>1.5</v>
      </c>
      <c r="C3487">
        <f t="shared" ca="1" si="109"/>
        <v>1</v>
      </c>
      <c r="D3487">
        <f ca="1">Table1[[#This Row],[Rooms]]*10*RANDBETWEEN(10,20)/10</f>
        <v>15</v>
      </c>
      <c r="E3487" s="1">
        <f>YEAR(Table1[[#This Row],[Sale_date]])</f>
        <v>2019</v>
      </c>
      <c r="F3487" s="1">
        <f>ROUNDUP(Table1[[#This Row],[month]]/3,0)</f>
        <v>3</v>
      </c>
      <c r="G3487" s="1">
        <f>MONTH(Table1[[#This Row],[Sale_date]])</f>
        <v>7</v>
      </c>
      <c r="H3487" s="1">
        <f>WEEKNUM(Table1[[#This Row],[Sale_date]])</f>
        <v>29</v>
      </c>
      <c r="I3487" s="1">
        <f>DAY(Table1[[#This Row],[Sale_date]])</f>
        <v>18</v>
      </c>
      <c r="J3487" s="4">
        <f>Table1[[#This Row],[Sale_date]]-DATE(YEAR(Table1[[#This Row],[Sale_date]]),1,1)+1</f>
        <v>199</v>
      </c>
      <c r="K3487" s="1">
        <f>WEEKDAY(Table1[[#This Row],[Sale_date]])</f>
        <v>5</v>
      </c>
      <c r="L3487" s="2">
        <v>43664</v>
      </c>
    </row>
    <row r="3488" spans="1:12" x14ac:dyDescent="0.25">
      <c r="A34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10794673.641394643</v>
      </c>
      <c r="B3488">
        <f t="shared" ca="1" si="108"/>
        <v>2</v>
      </c>
      <c r="C3488">
        <f t="shared" ca="1" si="109"/>
        <v>8</v>
      </c>
      <c r="D3488">
        <f ca="1">Table1[[#This Row],[Rooms]]*10*RANDBETWEEN(10,20)/10</f>
        <v>40</v>
      </c>
      <c r="E3488" s="1">
        <f>YEAR(Table1[[#This Row],[Sale_date]])</f>
        <v>2019</v>
      </c>
      <c r="F3488" s="1">
        <f>ROUNDUP(Table1[[#This Row],[month]]/3,0)</f>
        <v>3</v>
      </c>
      <c r="G3488" s="1">
        <f>MONTH(Table1[[#This Row],[Sale_date]])</f>
        <v>7</v>
      </c>
      <c r="H3488" s="1">
        <f>WEEKNUM(Table1[[#This Row],[Sale_date]])</f>
        <v>29</v>
      </c>
      <c r="I3488" s="1">
        <f>DAY(Table1[[#This Row],[Sale_date]])</f>
        <v>19</v>
      </c>
      <c r="J3488" s="4">
        <f>Table1[[#This Row],[Sale_date]]-DATE(YEAR(Table1[[#This Row],[Sale_date]]),1,1)+1</f>
        <v>200</v>
      </c>
      <c r="K3488" s="1">
        <f>WEEKDAY(Table1[[#This Row],[Sale_date]])</f>
        <v>6</v>
      </c>
      <c r="L3488" s="2">
        <v>43665</v>
      </c>
    </row>
    <row r="3489" spans="1:12" x14ac:dyDescent="0.25">
      <c r="A34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3102971.9200501069</v>
      </c>
      <c r="B3489">
        <f t="shared" ca="1" si="108"/>
        <v>1</v>
      </c>
      <c r="C3489">
        <f t="shared" ca="1" si="109"/>
        <v>1</v>
      </c>
      <c r="D3489">
        <f ca="1">Table1[[#This Row],[Rooms]]*10*RANDBETWEEN(10,20)/10</f>
        <v>13</v>
      </c>
      <c r="E3489" s="1">
        <f>YEAR(Table1[[#This Row],[Sale_date]])</f>
        <v>2019</v>
      </c>
      <c r="F3489" s="1">
        <f>ROUNDUP(Table1[[#This Row],[month]]/3,0)</f>
        <v>3</v>
      </c>
      <c r="G3489" s="1">
        <f>MONTH(Table1[[#This Row],[Sale_date]])</f>
        <v>7</v>
      </c>
      <c r="H3489" s="1">
        <f>WEEKNUM(Table1[[#This Row],[Sale_date]])</f>
        <v>29</v>
      </c>
      <c r="I3489" s="1">
        <f>DAY(Table1[[#This Row],[Sale_date]])</f>
        <v>20</v>
      </c>
      <c r="J3489" s="4">
        <f>Table1[[#This Row],[Sale_date]]-DATE(YEAR(Table1[[#This Row],[Sale_date]]),1,1)+1</f>
        <v>201</v>
      </c>
      <c r="K3489" s="1">
        <f>WEEKDAY(Table1[[#This Row],[Sale_date]])</f>
        <v>7</v>
      </c>
      <c r="L3489" s="2">
        <v>43666</v>
      </c>
    </row>
    <row r="3490" spans="1:12" x14ac:dyDescent="0.25">
      <c r="A34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10916565.553593334</v>
      </c>
      <c r="B3490">
        <f t="shared" ca="1" si="108"/>
        <v>3</v>
      </c>
      <c r="C3490">
        <f t="shared" ca="1" si="109"/>
        <v>3</v>
      </c>
      <c r="D3490">
        <f ca="1">Table1[[#This Row],[Rooms]]*10*RANDBETWEEN(10,20)/10</f>
        <v>42</v>
      </c>
      <c r="E3490" s="1">
        <f>YEAR(Table1[[#This Row],[Sale_date]])</f>
        <v>2019</v>
      </c>
      <c r="F3490" s="1">
        <f>ROUNDUP(Table1[[#This Row],[month]]/3,0)</f>
        <v>3</v>
      </c>
      <c r="G3490" s="1">
        <f>MONTH(Table1[[#This Row],[Sale_date]])</f>
        <v>7</v>
      </c>
      <c r="H3490" s="1">
        <f>WEEKNUM(Table1[[#This Row],[Sale_date]])</f>
        <v>30</v>
      </c>
      <c r="I3490" s="1">
        <f>DAY(Table1[[#This Row],[Sale_date]])</f>
        <v>21</v>
      </c>
      <c r="J3490" s="4">
        <f>Table1[[#This Row],[Sale_date]]-DATE(YEAR(Table1[[#This Row],[Sale_date]]),1,1)+1</f>
        <v>202</v>
      </c>
      <c r="K3490" s="1">
        <f>WEEKDAY(Table1[[#This Row],[Sale_date]])</f>
        <v>1</v>
      </c>
      <c r="L3490" s="2">
        <v>43667</v>
      </c>
    </row>
    <row r="3491" spans="1:12" x14ac:dyDescent="0.25">
      <c r="A34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8935650.524036251</v>
      </c>
      <c r="B3491">
        <f t="shared" ca="1" si="108"/>
        <v>2</v>
      </c>
      <c r="C3491">
        <f t="shared" ca="1" si="109"/>
        <v>3</v>
      </c>
      <c r="D3491">
        <f ca="1">Table1[[#This Row],[Rooms]]*10*RANDBETWEEN(10,20)/10</f>
        <v>26</v>
      </c>
      <c r="E3491" s="1">
        <f>YEAR(Table1[[#This Row],[Sale_date]])</f>
        <v>2019</v>
      </c>
      <c r="F3491" s="1">
        <f>ROUNDUP(Table1[[#This Row],[month]]/3,0)</f>
        <v>3</v>
      </c>
      <c r="G3491" s="1">
        <f>MONTH(Table1[[#This Row],[Sale_date]])</f>
        <v>7</v>
      </c>
      <c r="H3491" s="1">
        <f>WEEKNUM(Table1[[#This Row],[Sale_date]])</f>
        <v>30</v>
      </c>
      <c r="I3491" s="1">
        <f>DAY(Table1[[#This Row],[Sale_date]])</f>
        <v>22</v>
      </c>
      <c r="J3491" s="4">
        <f>Table1[[#This Row],[Sale_date]]-DATE(YEAR(Table1[[#This Row],[Sale_date]]),1,1)+1</f>
        <v>203</v>
      </c>
      <c r="K3491" s="1">
        <f>WEEKDAY(Table1[[#This Row],[Sale_date]])</f>
        <v>2</v>
      </c>
      <c r="L3491" s="2">
        <v>43668</v>
      </c>
    </row>
    <row r="3492" spans="1:12" x14ac:dyDescent="0.25">
      <c r="A34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5906266.1049014982</v>
      </c>
      <c r="B3492">
        <f t="shared" ca="1" si="108"/>
        <v>2</v>
      </c>
      <c r="C3492">
        <f t="shared" ca="1" si="109"/>
        <v>2</v>
      </c>
      <c r="D3492">
        <f ca="1">Table1[[#This Row],[Rooms]]*10*RANDBETWEEN(10,20)/10</f>
        <v>32</v>
      </c>
      <c r="E3492" s="1">
        <f>YEAR(Table1[[#This Row],[Sale_date]])</f>
        <v>2019</v>
      </c>
      <c r="F3492" s="1">
        <f>ROUNDUP(Table1[[#This Row],[month]]/3,0)</f>
        <v>3</v>
      </c>
      <c r="G3492" s="1">
        <f>MONTH(Table1[[#This Row],[Sale_date]])</f>
        <v>7</v>
      </c>
      <c r="H3492" s="1">
        <f>WEEKNUM(Table1[[#This Row],[Sale_date]])</f>
        <v>30</v>
      </c>
      <c r="I3492" s="1">
        <f>DAY(Table1[[#This Row],[Sale_date]])</f>
        <v>23</v>
      </c>
      <c r="J3492" s="4">
        <f>Table1[[#This Row],[Sale_date]]-DATE(YEAR(Table1[[#This Row],[Sale_date]]),1,1)+1</f>
        <v>204</v>
      </c>
      <c r="K3492" s="1">
        <f>WEEKDAY(Table1[[#This Row],[Sale_date]])</f>
        <v>3</v>
      </c>
      <c r="L3492" s="2">
        <v>43669</v>
      </c>
    </row>
    <row r="3493" spans="1:12" x14ac:dyDescent="0.25">
      <c r="A34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8510553.4978166521</v>
      </c>
      <c r="B3493">
        <f t="shared" ca="1" si="108"/>
        <v>1.5</v>
      </c>
      <c r="C3493">
        <f t="shared" ca="1" si="109"/>
        <v>1</v>
      </c>
      <c r="D3493">
        <f ca="1">Table1[[#This Row],[Rooms]]*10*RANDBETWEEN(10,20)/10</f>
        <v>30</v>
      </c>
      <c r="E3493" s="1">
        <f>YEAR(Table1[[#This Row],[Sale_date]])</f>
        <v>2019</v>
      </c>
      <c r="F3493" s="1">
        <f>ROUNDUP(Table1[[#This Row],[month]]/3,0)</f>
        <v>3</v>
      </c>
      <c r="G3493" s="1">
        <f>MONTH(Table1[[#This Row],[Sale_date]])</f>
        <v>7</v>
      </c>
      <c r="H3493" s="1">
        <f>WEEKNUM(Table1[[#This Row],[Sale_date]])</f>
        <v>30</v>
      </c>
      <c r="I3493" s="1">
        <f>DAY(Table1[[#This Row],[Sale_date]])</f>
        <v>24</v>
      </c>
      <c r="J3493" s="4">
        <f>Table1[[#This Row],[Sale_date]]-DATE(YEAR(Table1[[#This Row],[Sale_date]]),1,1)+1</f>
        <v>205</v>
      </c>
      <c r="K3493" s="1">
        <f>WEEKDAY(Table1[[#This Row],[Sale_date]])</f>
        <v>4</v>
      </c>
      <c r="L3493" s="2">
        <v>43670</v>
      </c>
    </row>
    <row r="3494" spans="1:12" x14ac:dyDescent="0.25">
      <c r="A34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9980480.2438744735</v>
      </c>
      <c r="B3494">
        <f t="shared" ca="1" si="108"/>
        <v>2</v>
      </c>
      <c r="C3494">
        <f t="shared" ca="1" si="109"/>
        <v>7</v>
      </c>
      <c r="D3494">
        <f ca="1">Table1[[#This Row],[Rooms]]*10*RANDBETWEEN(10,20)/10</f>
        <v>36</v>
      </c>
      <c r="E3494" s="1">
        <f>YEAR(Table1[[#This Row],[Sale_date]])</f>
        <v>2019</v>
      </c>
      <c r="F3494" s="1">
        <f>ROUNDUP(Table1[[#This Row],[month]]/3,0)</f>
        <v>3</v>
      </c>
      <c r="G3494" s="1">
        <f>MONTH(Table1[[#This Row],[Sale_date]])</f>
        <v>7</v>
      </c>
      <c r="H3494" s="1">
        <f>WEEKNUM(Table1[[#This Row],[Sale_date]])</f>
        <v>30</v>
      </c>
      <c r="I3494" s="1">
        <f>DAY(Table1[[#This Row],[Sale_date]])</f>
        <v>25</v>
      </c>
      <c r="J3494" s="4">
        <f>Table1[[#This Row],[Sale_date]]-DATE(YEAR(Table1[[#This Row],[Sale_date]]),1,1)+1</f>
        <v>206</v>
      </c>
      <c r="K3494" s="1">
        <f>WEEKDAY(Table1[[#This Row],[Sale_date]])</f>
        <v>5</v>
      </c>
      <c r="L3494" s="2">
        <v>43671</v>
      </c>
    </row>
    <row r="3495" spans="1:12" x14ac:dyDescent="0.25">
      <c r="A34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7089664.8490299284</v>
      </c>
      <c r="B3495">
        <f t="shared" ca="1" si="108"/>
        <v>3</v>
      </c>
      <c r="C3495">
        <f t="shared" ca="1" si="109"/>
        <v>3</v>
      </c>
      <c r="D3495">
        <f ca="1">Table1[[#This Row],[Rooms]]*10*RANDBETWEEN(10,20)/10</f>
        <v>33</v>
      </c>
      <c r="E3495" s="1">
        <f>YEAR(Table1[[#This Row],[Sale_date]])</f>
        <v>2019</v>
      </c>
      <c r="F3495" s="1">
        <f>ROUNDUP(Table1[[#This Row],[month]]/3,0)</f>
        <v>3</v>
      </c>
      <c r="G3495" s="1">
        <f>MONTH(Table1[[#This Row],[Sale_date]])</f>
        <v>7</v>
      </c>
      <c r="H3495" s="1">
        <f>WEEKNUM(Table1[[#This Row],[Sale_date]])</f>
        <v>30</v>
      </c>
      <c r="I3495" s="1">
        <f>DAY(Table1[[#This Row],[Sale_date]])</f>
        <v>26</v>
      </c>
      <c r="J3495" s="4">
        <f>Table1[[#This Row],[Sale_date]]-DATE(YEAR(Table1[[#This Row],[Sale_date]]),1,1)+1</f>
        <v>207</v>
      </c>
      <c r="K3495" s="1">
        <f>WEEKDAY(Table1[[#This Row],[Sale_date]])</f>
        <v>6</v>
      </c>
      <c r="L3495" s="2">
        <v>43672</v>
      </c>
    </row>
    <row r="3496" spans="1:12" x14ac:dyDescent="0.25">
      <c r="A34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11905745.046156097</v>
      </c>
      <c r="B3496">
        <f t="shared" ca="1" si="108"/>
        <v>3</v>
      </c>
      <c r="C3496">
        <f t="shared" ca="1" si="109"/>
        <v>9</v>
      </c>
      <c r="D3496">
        <f ca="1">Table1[[#This Row],[Rooms]]*10*RANDBETWEEN(10,20)/10</f>
        <v>30</v>
      </c>
      <c r="E3496" s="1">
        <f>YEAR(Table1[[#This Row],[Sale_date]])</f>
        <v>2019</v>
      </c>
      <c r="F3496" s="1">
        <f>ROUNDUP(Table1[[#This Row],[month]]/3,0)</f>
        <v>3</v>
      </c>
      <c r="G3496" s="1">
        <f>MONTH(Table1[[#This Row],[Sale_date]])</f>
        <v>7</v>
      </c>
      <c r="H3496" s="1">
        <f>WEEKNUM(Table1[[#This Row],[Sale_date]])</f>
        <v>30</v>
      </c>
      <c r="I3496" s="1">
        <f>DAY(Table1[[#This Row],[Sale_date]])</f>
        <v>27</v>
      </c>
      <c r="J3496" s="4">
        <f>Table1[[#This Row],[Sale_date]]-DATE(YEAR(Table1[[#This Row],[Sale_date]]),1,1)+1</f>
        <v>208</v>
      </c>
      <c r="K3496" s="1">
        <f>WEEKDAY(Table1[[#This Row],[Sale_date]])</f>
        <v>7</v>
      </c>
      <c r="L3496" s="2">
        <v>43673</v>
      </c>
    </row>
    <row r="3497" spans="1:12" x14ac:dyDescent="0.25">
      <c r="A34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8059614.4337820364</v>
      </c>
      <c r="B3497">
        <f t="shared" ca="1" si="108"/>
        <v>1</v>
      </c>
      <c r="C3497">
        <f t="shared" ca="1" si="109"/>
        <v>9</v>
      </c>
      <c r="D3497">
        <f ca="1">Table1[[#This Row],[Rooms]]*10*RANDBETWEEN(10,20)/10</f>
        <v>19</v>
      </c>
      <c r="E3497" s="1">
        <f>YEAR(Table1[[#This Row],[Sale_date]])</f>
        <v>2019</v>
      </c>
      <c r="F3497" s="1">
        <f>ROUNDUP(Table1[[#This Row],[month]]/3,0)</f>
        <v>3</v>
      </c>
      <c r="G3497" s="1">
        <f>MONTH(Table1[[#This Row],[Sale_date]])</f>
        <v>7</v>
      </c>
      <c r="H3497" s="1">
        <f>WEEKNUM(Table1[[#This Row],[Sale_date]])</f>
        <v>31</v>
      </c>
      <c r="I3497" s="1">
        <f>DAY(Table1[[#This Row],[Sale_date]])</f>
        <v>28</v>
      </c>
      <c r="J3497" s="4">
        <f>Table1[[#This Row],[Sale_date]]-DATE(YEAR(Table1[[#This Row],[Sale_date]]),1,1)+1</f>
        <v>209</v>
      </c>
      <c r="K3497" s="1">
        <f>WEEKDAY(Table1[[#This Row],[Sale_date]])</f>
        <v>1</v>
      </c>
      <c r="L3497" s="2">
        <v>43674</v>
      </c>
    </row>
    <row r="3498" spans="1:12" x14ac:dyDescent="0.25">
      <c r="A34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6299370</v>
      </c>
      <c r="B3498">
        <f t="shared" ca="1" si="108"/>
        <v>1.5</v>
      </c>
      <c r="C3498">
        <f t="shared" ca="1" si="109"/>
        <v>9</v>
      </c>
      <c r="D3498">
        <f ca="1">Table1[[#This Row],[Rooms]]*10*RANDBETWEEN(10,20)/10</f>
        <v>25.5</v>
      </c>
      <c r="E3498" s="1">
        <f>YEAR(Table1[[#This Row],[Sale_date]])</f>
        <v>2019</v>
      </c>
      <c r="F3498" s="1">
        <f>ROUNDUP(Table1[[#This Row],[month]]/3,0)</f>
        <v>3</v>
      </c>
      <c r="G3498" s="1">
        <f>MONTH(Table1[[#This Row],[Sale_date]])</f>
        <v>7</v>
      </c>
      <c r="H3498" s="1">
        <f>WEEKNUM(Table1[[#This Row],[Sale_date]])</f>
        <v>31</v>
      </c>
      <c r="I3498" s="1">
        <f>DAY(Table1[[#This Row],[Sale_date]])</f>
        <v>29</v>
      </c>
      <c r="J3498" s="4">
        <f>Table1[[#This Row],[Sale_date]]-DATE(YEAR(Table1[[#This Row],[Sale_date]]),1,1)+1</f>
        <v>210</v>
      </c>
      <c r="K3498" s="1">
        <f>WEEKDAY(Table1[[#This Row],[Sale_date]])</f>
        <v>2</v>
      </c>
      <c r="L3498" s="2">
        <v>43675</v>
      </c>
    </row>
    <row r="3499" spans="1:12" x14ac:dyDescent="0.25">
      <c r="A34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13157286.857718032</v>
      </c>
      <c r="B3499">
        <f t="shared" ca="1" si="108"/>
        <v>3</v>
      </c>
      <c r="C3499">
        <f t="shared" ca="1" si="109"/>
        <v>3</v>
      </c>
      <c r="D3499">
        <f ca="1">Table1[[#This Row],[Rooms]]*10*RANDBETWEEN(10,20)/10</f>
        <v>51</v>
      </c>
      <c r="E3499" s="1">
        <f>YEAR(Table1[[#This Row],[Sale_date]])</f>
        <v>2019</v>
      </c>
      <c r="F3499" s="1">
        <f>ROUNDUP(Table1[[#This Row],[month]]/3,0)</f>
        <v>3</v>
      </c>
      <c r="G3499" s="1">
        <f>MONTH(Table1[[#This Row],[Sale_date]])</f>
        <v>7</v>
      </c>
      <c r="H3499" s="1">
        <f>WEEKNUM(Table1[[#This Row],[Sale_date]])</f>
        <v>31</v>
      </c>
      <c r="I3499" s="1">
        <f>DAY(Table1[[#This Row],[Sale_date]])</f>
        <v>30</v>
      </c>
      <c r="J3499" s="4">
        <f>Table1[[#This Row],[Sale_date]]-DATE(YEAR(Table1[[#This Row],[Sale_date]]),1,1)+1</f>
        <v>211</v>
      </c>
      <c r="K3499" s="1">
        <f>WEEKDAY(Table1[[#This Row],[Sale_date]])</f>
        <v>3</v>
      </c>
      <c r="L3499" s="2">
        <v>43676</v>
      </c>
    </row>
    <row r="3500" spans="1:12" x14ac:dyDescent="0.25">
      <c r="A35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4617035.2654209044</v>
      </c>
      <c r="B3500">
        <f t="shared" ca="1" si="108"/>
        <v>1.5</v>
      </c>
      <c r="C3500">
        <f t="shared" ca="1" si="109"/>
        <v>6</v>
      </c>
      <c r="D3500">
        <f ca="1">Table1[[#This Row],[Rooms]]*10*RANDBETWEEN(10,20)/10</f>
        <v>25.5</v>
      </c>
      <c r="E3500" s="1">
        <f>YEAR(Table1[[#This Row],[Sale_date]])</f>
        <v>2019</v>
      </c>
      <c r="F3500" s="1">
        <f>ROUNDUP(Table1[[#This Row],[month]]/3,0)</f>
        <v>3</v>
      </c>
      <c r="G3500" s="1">
        <f>MONTH(Table1[[#This Row],[Sale_date]])</f>
        <v>7</v>
      </c>
      <c r="H3500" s="1">
        <f>WEEKNUM(Table1[[#This Row],[Sale_date]])</f>
        <v>31</v>
      </c>
      <c r="I3500" s="1">
        <f>DAY(Table1[[#This Row],[Sale_date]])</f>
        <v>31</v>
      </c>
      <c r="J3500" s="4">
        <f>Table1[[#This Row],[Sale_date]]-DATE(YEAR(Table1[[#This Row],[Sale_date]]),1,1)+1</f>
        <v>212</v>
      </c>
      <c r="K3500" s="1">
        <f>WEEKDAY(Table1[[#This Row],[Sale_date]])</f>
        <v>4</v>
      </c>
      <c r="L3500" s="2">
        <v>43677</v>
      </c>
    </row>
    <row r="3501" spans="1:12" x14ac:dyDescent="0.25">
      <c r="A35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7646031.3780933116</v>
      </c>
      <c r="B3501">
        <f t="shared" ca="1" si="108"/>
        <v>1</v>
      </c>
      <c r="C3501">
        <f t="shared" ca="1" si="109"/>
        <v>10</v>
      </c>
      <c r="D3501">
        <f ca="1">Table1[[#This Row],[Rooms]]*10*RANDBETWEEN(10,20)/10</f>
        <v>18</v>
      </c>
      <c r="E3501" s="1">
        <f>YEAR(Table1[[#This Row],[Sale_date]])</f>
        <v>2019</v>
      </c>
      <c r="F3501" s="1">
        <f>ROUNDUP(Table1[[#This Row],[month]]/3,0)</f>
        <v>3</v>
      </c>
      <c r="G3501" s="1">
        <f>MONTH(Table1[[#This Row],[Sale_date]])</f>
        <v>8</v>
      </c>
      <c r="H3501" s="1">
        <f>WEEKNUM(Table1[[#This Row],[Sale_date]])</f>
        <v>31</v>
      </c>
      <c r="I3501" s="1">
        <f>DAY(Table1[[#This Row],[Sale_date]])</f>
        <v>1</v>
      </c>
      <c r="J3501" s="4">
        <f>Table1[[#This Row],[Sale_date]]-DATE(YEAR(Table1[[#This Row],[Sale_date]]),1,1)+1</f>
        <v>213</v>
      </c>
      <c r="K3501" s="1">
        <f>WEEKDAY(Table1[[#This Row],[Sale_date]])</f>
        <v>5</v>
      </c>
      <c r="L3501" s="2">
        <v>43678</v>
      </c>
    </row>
    <row r="3502" spans="1:12" x14ac:dyDescent="0.25">
      <c r="A35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8985071.4737160727</v>
      </c>
      <c r="B3502">
        <f t="shared" ca="1" si="108"/>
        <v>2</v>
      </c>
      <c r="C3502">
        <f t="shared" ca="1" si="109"/>
        <v>5</v>
      </c>
      <c r="D3502">
        <f ca="1">Table1[[#This Row],[Rooms]]*10*RANDBETWEEN(10,20)/10</f>
        <v>24</v>
      </c>
      <c r="E3502" s="1">
        <f>YEAR(Table1[[#This Row],[Sale_date]])</f>
        <v>2019</v>
      </c>
      <c r="F3502" s="1">
        <f>ROUNDUP(Table1[[#This Row],[month]]/3,0)</f>
        <v>3</v>
      </c>
      <c r="G3502" s="1">
        <f>MONTH(Table1[[#This Row],[Sale_date]])</f>
        <v>8</v>
      </c>
      <c r="H3502" s="1">
        <f>WEEKNUM(Table1[[#This Row],[Sale_date]])</f>
        <v>31</v>
      </c>
      <c r="I3502" s="1">
        <f>DAY(Table1[[#This Row],[Sale_date]])</f>
        <v>2</v>
      </c>
      <c r="J3502" s="4">
        <f>Table1[[#This Row],[Sale_date]]-DATE(YEAR(Table1[[#This Row],[Sale_date]]),1,1)+1</f>
        <v>214</v>
      </c>
      <c r="K3502" s="1">
        <f>WEEKDAY(Table1[[#This Row],[Sale_date]])</f>
        <v>6</v>
      </c>
      <c r="L3502" s="2">
        <v>43679</v>
      </c>
    </row>
    <row r="3503" spans="1:12" x14ac:dyDescent="0.25">
      <c r="A35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8057272.9237399995</v>
      </c>
      <c r="B3503">
        <f t="shared" ca="1" si="108"/>
        <v>3.5</v>
      </c>
      <c r="C3503">
        <f t="shared" ca="1" si="109"/>
        <v>8</v>
      </c>
      <c r="D3503">
        <f ca="1">Table1[[#This Row],[Rooms]]*10*RANDBETWEEN(10,20)/10</f>
        <v>52.5</v>
      </c>
      <c r="E3503" s="1">
        <f>YEAR(Table1[[#This Row],[Sale_date]])</f>
        <v>2019</v>
      </c>
      <c r="F3503" s="1">
        <f>ROUNDUP(Table1[[#This Row],[month]]/3,0)</f>
        <v>3</v>
      </c>
      <c r="G3503" s="1">
        <f>MONTH(Table1[[#This Row],[Sale_date]])</f>
        <v>8</v>
      </c>
      <c r="H3503" s="1">
        <f>WEEKNUM(Table1[[#This Row],[Sale_date]])</f>
        <v>31</v>
      </c>
      <c r="I3503" s="1">
        <f>DAY(Table1[[#This Row],[Sale_date]])</f>
        <v>3</v>
      </c>
      <c r="J3503" s="4">
        <f>Table1[[#This Row],[Sale_date]]-DATE(YEAR(Table1[[#This Row],[Sale_date]]),1,1)+1</f>
        <v>215</v>
      </c>
      <c r="K3503" s="1">
        <f>WEEKDAY(Table1[[#This Row],[Sale_date]])</f>
        <v>7</v>
      </c>
      <c r="L3503" s="2">
        <v>43680</v>
      </c>
    </row>
    <row r="3504" spans="1:12" x14ac:dyDescent="0.25">
      <c r="A35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16898479.567911465</v>
      </c>
      <c r="B3504">
        <f t="shared" ca="1" si="108"/>
        <v>2.5</v>
      </c>
      <c r="C3504">
        <f t="shared" ca="1" si="109"/>
        <v>6</v>
      </c>
      <c r="D3504">
        <f ca="1">Table1[[#This Row],[Rooms]]*10*RANDBETWEEN(10,20)/10</f>
        <v>50</v>
      </c>
      <c r="E3504" s="1">
        <f>YEAR(Table1[[#This Row],[Sale_date]])</f>
        <v>2019</v>
      </c>
      <c r="F3504" s="1">
        <f>ROUNDUP(Table1[[#This Row],[month]]/3,0)</f>
        <v>3</v>
      </c>
      <c r="G3504" s="1">
        <f>MONTH(Table1[[#This Row],[Sale_date]])</f>
        <v>8</v>
      </c>
      <c r="H3504" s="1">
        <f>WEEKNUM(Table1[[#This Row],[Sale_date]])</f>
        <v>32</v>
      </c>
      <c r="I3504" s="1">
        <f>DAY(Table1[[#This Row],[Sale_date]])</f>
        <v>4</v>
      </c>
      <c r="J3504" s="4">
        <f>Table1[[#This Row],[Sale_date]]-DATE(YEAR(Table1[[#This Row],[Sale_date]]),1,1)+1</f>
        <v>216</v>
      </c>
      <c r="K3504" s="1">
        <f>WEEKDAY(Table1[[#This Row],[Sale_date]])</f>
        <v>1</v>
      </c>
      <c r="L3504" s="2">
        <v>43681</v>
      </c>
    </row>
    <row r="3505" spans="1:12" x14ac:dyDescent="0.25">
      <c r="A35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11007360</v>
      </c>
      <c r="B3505">
        <f t="shared" ca="1" si="108"/>
        <v>2.5</v>
      </c>
      <c r="C3505">
        <f t="shared" ca="1" si="109"/>
        <v>8</v>
      </c>
      <c r="D3505">
        <f ca="1">Table1[[#This Row],[Rooms]]*10*RANDBETWEEN(10,20)/10</f>
        <v>50</v>
      </c>
      <c r="E3505" s="1">
        <f>YEAR(Table1[[#This Row],[Sale_date]])</f>
        <v>2019</v>
      </c>
      <c r="F3505" s="1">
        <f>ROUNDUP(Table1[[#This Row],[month]]/3,0)</f>
        <v>3</v>
      </c>
      <c r="G3505" s="1">
        <f>MONTH(Table1[[#This Row],[Sale_date]])</f>
        <v>8</v>
      </c>
      <c r="H3505" s="1">
        <f>WEEKNUM(Table1[[#This Row],[Sale_date]])</f>
        <v>32</v>
      </c>
      <c r="I3505" s="1">
        <f>DAY(Table1[[#This Row],[Sale_date]])</f>
        <v>5</v>
      </c>
      <c r="J3505" s="4">
        <f>Table1[[#This Row],[Sale_date]]-DATE(YEAR(Table1[[#This Row],[Sale_date]]),1,1)+1</f>
        <v>217</v>
      </c>
      <c r="K3505" s="1">
        <f>WEEKDAY(Table1[[#This Row],[Sale_date]])</f>
        <v>2</v>
      </c>
      <c r="L3505" s="2">
        <v>43682</v>
      </c>
    </row>
    <row r="3506" spans="1:12" x14ac:dyDescent="0.25">
      <c r="A35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15183031.113777008</v>
      </c>
      <c r="B3506">
        <f t="shared" ca="1" si="108"/>
        <v>3.5</v>
      </c>
      <c r="C3506">
        <f t="shared" ca="1" si="109"/>
        <v>5</v>
      </c>
      <c r="D3506">
        <f ca="1">Table1[[#This Row],[Rooms]]*10*RANDBETWEEN(10,20)/10</f>
        <v>63</v>
      </c>
      <c r="E3506" s="1">
        <f>YEAR(Table1[[#This Row],[Sale_date]])</f>
        <v>2019</v>
      </c>
      <c r="F3506" s="1">
        <f>ROUNDUP(Table1[[#This Row],[month]]/3,0)</f>
        <v>3</v>
      </c>
      <c r="G3506" s="1">
        <f>MONTH(Table1[[#This Row],[Sale_date]])</f>
        <v>8</v>
      </c>
      <c r="H3506" s="1">
        <f>WEEKNUM(Table1[[#This Row],[Sale_date]])</f>
        <v>32</v>
      </c>
      <c r="I3506" s="1">
        <f>DAY(Table1[[#This Row],[Sale_date]])</f>
        <v>6</v>
      </c>
      <c r="J3506" s="4">
        <f>Table1[[#This Row],[Sale_date]]-DATE(YEAR(Table1[[#This Row],[Sale_date]]),1,1)+1</f>
        <v>218</v>
      </c>
      <c r="K3506" s="1">
        <f>WEEKDAY(Table1[[#This Row],[Sale_date]])</f>
        <v>3</v>
      </c>
      <c r="L3506" s="2">
        <v>43683</v>
      </c>
    </row>
    <row r="3507" spans="1:12" x14ac:dyDescent="0.25">
      <c r="A35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6241347.0377786458</v>
      </c>
      <c r="B3507">
        <f t="shared" ca="1" si="108"/>
        <v>2</v>
      </c>
      <c r="C3507">
        <f t="shared" ca="1" si="109"/>
        <v>8</v>
      </c>
      <c r="D3507">
        <f ca="1">Table1[[#This Row],[Rooms]]*10*RANDBETWEEN(10,20)/10</f>
        <v>24</v>
      </c>
      <c r="E3507" s="1">
        <f>YEAR(Table1[[#This Row],[Sale_date]])</f>
        <v>2019</v>
      </c>
      <c r="F3507" s="1">
        <f>ROUNDUP(Table1[[#This Row],[month]]/3,0)</f>
        <v>3</v>
      </c>
      <c r="G3507" s="1">
        <f>MONTH(Table1[[#This Row],[Sale_date]])</f>
        <v>8</v>
      </c>
      <c r="H3507" s="1">
        <f>WEEKNUM(Table1[[#This Row],[Sale_date]])</f>
        <v>32</v>
      </c>
      <c r="I3507" s="1">
        <f>DAY(Table1[[#This Row],[Sale_date]])</f>
        <v>7</v>
      </c>
      <c r="J3507" s="4">
        <f>Table1[[#This Row],[Sale_date]]-DATE(YEAR(Table1[[#This Row],[Sale_date]]),1,1)+1</f>
        <v>219</v>
      </c>
      <c r="K3507" s="1">
        <f>WEEKDAY(Table1[[#This Row],[Sale_date]])</f>
        <v>4</v>
      </c>
      <c r="L3507" s="2">
        <v>43684</v>
      </c>
    </row>
    <row r="3508" spans="1:12" x14ac:dyDescent="0.25">
      <c r="A35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3563280</v>
      </c>
      <c r="B3508">
        <f t="shared" ca="1" si="108"/>
        <v>1.5</v>
      </c>
      <c r="C3508">
        <f t="shared" ca="1" si="109"/>
        <v>4</v>
      </c>
      <c r="D3508">
        <f ca="1">Table1[[#This Row],[Rooms]]*10*RANDBETWEEN(10,20)/10</f>
        <v>16.5</v>
      </c>
      <c r="E3508" s="1">
        <f>YEAR(Table1[[#This Row],[Sale_date]])</f>
        <v>2019</v>
      </c>
      <c r="F3508" s="1">
        <f>ROUNDUP(Table1[[#This Row],[month]]/3,0)</f>
        <v>3</v>
      </c>
      <c r="G3508" s="1">
        <f>MONTH(Table1[[#This Row],[Sale_date]])</f>
        <v>8</v>
      </c>
      <c r="H3508" s="1">
        <f>WEEKNUM(Table1[[#This Row],[Sale_date]])</f>
        <v>32</v>
      </c>
      <c r="I3508" s="1">
        <f>DAY(Table1[[#This Row],[Sale_date]])</f>
        <v>8</v>
      </c>
      <c r="J3508" s="4">
        <f>Table1[[#This Row],[Sale_date]]-DATE(YEAR(Table1[[#This Row],[Sale_date]]),1,1)+1</f>
        <v>220</v>
      </c>
      <c r="K3508" s="1">
        <f>WEEKDAY(Table1[[#This Row],[Sale_date]])</f>
        <v>5</v>
      </c>
      <c r="L3508" s="2">
        <v>43685</v>
      </c>
    </row>
    <row r="3509" spans="1:12" x14ac:dyDescent="0.25">
      <c r="A35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16565206.710496267</v>
      </c>
      <c r="B3509">
        <f t="shared" ca="1" si="108"/>
        <v>3</v>
      </c>
      <c r="C3509">
        <f t="shared" ca="1" si="109"/>
        <v>4</v>
      </c>
      <c r="D3509">
        <f ca="1">Table1[[#This Row],[Rooms]]*10*RANDBETWEEN(10,20)/10</f>
        <v>48</v>
      </c>
      <c r="E3509" s="1">
        <f>YEAR(Table1[[#This Row],[Sale_date]])</f>
        <v>2019</v>
      </c>
      <c r="F3509" s="1">
        <f>ROUNDUP(Table1[[#This Row],[month]]/3,0)</f>
        <v>3</v>
      </c>
      <c r="G3509" s="1">
        <f>MONTH(Table1[[#This Row],[Sale_date]])</f>
        <v>8</v>
      </c>
      <c r="H3509" s="1">
        <f>WEEKNUM(Table1[[#This Row],[Sale_date]])</f>
        <v>32</v>
      </c>
      <c r="I3509" s="1">
        <f>DAY(Table1[[#This Row],[Sale_date]])</f>
        <v>9</v>
      </c>
      <c r="J3509" s="4">
        <f>Table1[[#This Row],[Sale_date]]-DATE(YEAR(Table1[[#This Row],[Sale_date]]),1,1)+1</f>
        <v>221</v>
      </c>
      <c r="K3509" s="1">
        <f>WEEKDAY(Table1[[#This Row],[Sale_date]])</f>
        <v>6</v>
      </c>
      <c r="L3509" s="2">
        <v>43686</v>
      </c>
    </row>
    <row r="3510" spans="1:12" x14ac:dyDescent="0.25">
      <c r="A35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10671804</v>
      </c>
      <c r="B3510">
        <f t="shared" ca="1" si="108"/>
        <v>2.5</v>
      </c>
      <c r="C3510">
        <f t="shared" ca="1" si="109"/>
        <v>5</v>
      </c>
      <c r="D3510">
        <f ca="1">Table1[[#This Row],[Rooms]]*10*RANDBETWEEN(10,20)/10</f>
        <v>47.5</v>
      </c>
      <c r="E3510" s="1">
        <f>YEAR(Table1[[#This Row],[Sale_date]])</f>
        <v>2019</v>
      </c>
      <c r="F3510" s="1">
        <f>ROUNDUP(Table1[[#This Row],[month]]/3,0)</f>
        <v>3</v>
      </c>
      <c r="G3510" s="1">
        <f>MONTH(Table1[[#This Row],[Sale_date]])</f>
        <v>8</v>
      </c>
      <c r="H3510" s="1">
        <f>WEEKNUM(Table1[[#This Row],[Sale_date]])</f>
        <v>32</v>
      </c>
      <c r="I3510" s="1">
        <f>DAY(Table1[[#This Row],[Sale_date]])</f>
        <v>10</v>
      </c>
      <c r="J3510" s="4">
        <f>Table1[[#This Row],[Sale_date]]-DATE(YEAR(Table1[[#This Row],[Sale_date]]),1,1)+1</f>
        <v>222</v>
      </c>
      <c r="K3510" s="1">
        <f>WEEKDAY(Table1[[#This Row],[Sale_date]])</f>
        <v>7</v>
      </c>
      <c r="L3510" s="2">
        <v>43687</v>
      </c>
    </row>
    <row r="3511" spans="1:12" x14ac:dyDescent="0.25">
      <c r="A35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10032089.76</v>
      </c>
      <c r="B3511">
        <f t="shared" ca="1" si="108"/>
        <v>2.5</v>
      </c>
      <c r="C3511">
        <f t="shared" ca="1" si="109"/>
        <v>9</v>
      </c>
      <c r="D3511">
        <f ca="1">Table1[[#This Row],[Rooms]]*10*RANDBETWEEN(10,20)/10</f>
        <v>42.5</v>
      </c>
      <c r="E3511" s="1">
        <f>YEAR(Table1[[#This Row],[Sale_date]])</f>
        <v>2019</v>
      </c>
      <c r="F3511" s="1">
        <f>ROUNDUP(Table1[[#This Row],[month]]/3,0)</f>
        <v>3</v>
      </c>
      <c r="G3511" s="1">
        <f>MONTH(Table1[[#This Row],[Sale_date]])</f>
        <v>8</v>
      </c>
      <c r="H3511" s="1">
        <f>WEEKNUM(Table1[[#This Row],[Sale_date]])</f>
        <v>33</v>
      </c>
      <c r="I3511" s="1">
        <f>DAY(Table1[[#This Row],[Sale_date]])</f>
        <v>11</v>
      </c>
      <c r="J3511" s="4">
        <f>Table1[[#This Row],[Sale_date]]-DATE(YEAR(Table1[[#This Row],[Sale_date]]),1,1)+1</f>
        <v>223</v>
      </c>
      <c r="K3511" s="1">
        <f>WEEKDAY(Table1[[#This Row],[Sale_date]])</f>
        <v>1</v>
      </c>
      <c r="L3511" s="2">
        <v>43688</v>
      </c>
    </row>
    <row r="3512" spans="1:12" x14ac:dyDescent="0.25">
      <c r="A35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16330083.768874448</v>
      </c>
      <c r="B3512">
        <f t="shared" ca="1" si="108"/>
        <v>4</v>
      </c>
      <c r="C3512">
        <f t="shared" ca="1" si="109"/>
        <v>8</v>
      </c>
      <c r="D3512">
        <f ca="1">Table1[[#This Row],[Rooms]]*10*RANDBETWEEN(10,20)/10</f>
        <v>48</v>
      </c>
      <c r="E3512" s="1">
        <f>YEAR(Table1[[#This Row],[Sale_date]])</f>
        <v>2019</v>
      </c>
      <c r="F3512" s="1">
        <f>ROUNDUP(Table1[[#This Row],[month]]/3,0)</f>
        <v>3</v>
      </c>
      <c r="G3512" s="1">
        <f>MONTH(Table1[[#This Row],[Sale_date]])</f>
        <v>8</v>
      </c>
      <c r="H3512" s="1">
        <f>WEEKNUM(Table1[[#This Row],[Sale_date]])</f>
        <v>33</v>
      </c>
      <c r="I3512" s="1">
        <f>DAY(Table1[[#This Row],[Sale_date]])</f>
        <v>12</v>
      </c>
      <c r="J3512" s="4">
        <f>Table1[[#This Row],[Sale_date]]-DATE(YEAR(Table1[[#This Row],[Sale_date]]),1,1)+1</f>
        <v>224</v>
      </c>
      <c r="K3512" s="1">
        <f>WEEKDAY(Table1[[#This Row],[Sale_date]])</f>
        <v>2</v>
      </c>
      <c r="L3512" s="2">
        <v>43689</v>
      </c>
    </row>
    <row r="3513" spans="1:12" x14ac:dyDescent="0.25">
      <c r="A35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5803413</v>
      </c>
      <c r="B3513">
        <f t="shared" ca="1" si="108"/>
        <v>2</v>
      </c>
      <c r="C3513">
        <f t="shared" ca="1" si="109"/>
        <v>10</v>
      </c>
      <c r="D3513">
        <f ca="1">Table1[[#This Row],[Rooms]]*10*RANDBETWEEN(10,20)/10</f>
        <v>22</v>
      </c>
      <c r="E3513" s="1">
        <f>YEAR(Table1[[#This Row],[Sale_date]])</f>
        <v>2019</v>
      </c>
      <c r="F3513" s="1">
        <f>ROUNDUP(Table1[[#This Row],[month]]/3,0)</f>
        <v>3</v>
      </c>
      <c r="G3513" s="1">
        <f>MONTH(Table1[[#This Row],[Sale_date]])</f>
        <v>8</v>
      </c>
      <c r="H3513" s="1">
        <f>WEEKNUM(Table1[[#This Row],[Sale_date]])</f>
        <v>33</v>
      </c>
      <c r="I3513" s="1">
        <f>DAY(Table1[[#This Row],[Sale_date]])</f>
        <v>13</v>
      </c>
      <c r="J3513" s="4">
        <f>Table1[[#This Row],[Sale_date]]-DATE(YEAR(Table1[[#This Row],[Sale_date]]),1,1)+1</f>
        <v>225</v>
      </c>
      <c r="K3513" s="1">
        <f>WEEKDAY(Table1[[#This Row],[Sale_date]])</f>
        <v>3</v>
      </c>
      <c r="L3513" s="2">
        <v>43690</v>
      </c>
    </row>
    <row r="3514" spans="1:12" x14ac:dyDescent="0.25">
      <c r="A35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9991243.9646030273</v>
      </c>
      <c r="B3514">
        <f t="shared" ca="1" si="108"/>
        <v>3.5</v>
      </c>
      <c r="C3514">
        <f t="shared" ca="1" si="109"/>
        <v>1</v>
      </c>
      <c r="D3514">
        <f ca="1">Table1[[#This Row],[Rooms]]*10*RANDBETWEEN(10,20)/10</f>
        <v>38.5</v>
      </c>
      <c r="E3514" s="1">
        <f>YEAR(Table1[[#This Row],[Sale_date]])</f>
        <v>2019</v>
      </c>
      <c r="F3514" s="1">
        <f>ROUNDUP(Table1[[#This Row],[month]]/3,0)</f>
        <v>3</v>
      </c>
      <c r="G3514" s="1">
        <f>MONTH(Table1[[#This Row],[Sale_date]])</f>
        <v>8</v>
      </c>
      <c r="H3514" s="1">
        <f>WEEKNUM(Table1[[#This Row],[Sale_date]])</f>
        <v>33</v>
      </c>
      <c r="I3514" s="1">
        <f>DAY(Table1[[#This Row],[Sale_date]])</f>
        <v>14</v>
      </c>
      <c r="J3514" s="4">
        <f>Table1[[#This Row],[Sale_date]]-DATE(YEAR(Table1[[#This Row],[Sale_date]]),1,1)+1</f>
        <v>226</v>
      </c>
      <c r="K3514" s="1">
        <f>WEEKDAY(Table1[[#This Row],[Sale_date]])</f>
        <v>4</v>
      </c>
      <c r="L3514" s="2">
        <v>43691</v>
      </c>
    </row>
    <row r="3515" spans="1:12" x14ac:dyDescent="0.25">
      <c r="A35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15554035.552018914</v>
      </c>
      <c r="B3515">
        <f t="shared" ca="1" si="108"/>
        <v>2.5</v>
      </c>
      <c r="C3515">
        <f t="shared" ca="1" si="109"/>
        <v>3</v>
      </c>
      <c r="D3515">
        <f ca="1">Table1[[#This Row],[Rooms]]*10*RANDBETWEEN(10,20)/10</f>
        <v>45</v>
      </c>
      <c r="E3515" s="1">
        <f>YEAR(Table1[[#This Row],[Sale_date]])</f>
        <v>2019</v>
      </c>
      <c r="F3515" s="1">
        <f>ROUNDUP(Table1[[#This Row],[month]]/3,0)</f>
        <v>3</v>
      </c>
      <c r="G3515" s="1">
        <f>MONTH(Table1[[#This Row],[Sale_date]])</f>
        <v>8</v>
      </c>
      <c r="H3515" s="1">
        <f>WEEKNUM(Table1[[#This Row],[Sale_date]])</f>
        <v>33</v>
      </c>
      <c r="I3515" s="1">
        <f>DAY(Table1[[#This Row],[Sale_date]])</f>
        <v>15</v>
      </c>
      <c r="J3515" s="4">
        <f>Table1[[#This Row],[Sale_date]]-DATE(YEAR(Table1[[#This Row],[Sale_date]]),1,1)+1</f>
        <v>227</v>
      </c>
      <c r="K3515" s="1">
        <f>WEEKDAY(Table1[[#This Row],[Sale_date]])</f>
        <v>5</v>
      </c>
      <c r="L3515" s="2">
        <v>43692</v>
      </c>
    </row>
    <row r="3516" spans="1:12" x14ac:dyDescent="0.25">
      <c r="A35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20306844.400839176</v>
      </c>
      <c r="B3516">
        <f t="shared" ca="1" si="108"/>
        <v>3</v>
      </c>
      <c r="C3516">
        <f t="shared" ca="1" si="109"/>
        <v>7</v>
      </c>
      <c r="D3516">
        <f ca="1">Table1[[#This Row],[Rooms]]*10*RANDBETWEEN(10,20)/10</f>
        <v>54</v>
      </c>
      <c r="E3516" s="1">
        <f>YEAR(Table1[[#This Row],[Sale_date]])</f>
        <v>2019</v>
      </c>
      <c r="F3516" s="1">
        <f>ROUNDUP(Table1[[#This Row],[month]]/3,0)</f>
        <v>3</v>
      </c>
      <c r="G3516" s="1">
        <f>MONTH(Table1[[#This Row],[Sale_date]])</f>
        <v>8</v>
      </c>
      <c r="H3516" s="1">
        <f>WEEKNUM(Table1[[#This Row],[Sale_date]])</f>
        <v>33</v>
      </c>
      <c r="I3516" s="1">
        <f>DAY(Table1[[#This Row],[Sale_date]])</f>
        <v>16</v>
      </c>
      <c r="J3516" s="4">
        <f>Table1[[#This Row],[Sale_date]]-DATE(YEAR(Table1[[#This Row],[Sale_date]]),1,1)+1</f>
        <v>228</v>
      </c>
      <c r="K3516" s="1">
        <f>WEEKDAY(Table1[[#This Row],[Sale_date]])</f>
        <v>6</v>
      </c>
      <c r="L3516" s="2">
        <v>43693</v>
      </c>
    </row>
    <row r="3517" spans="1:12" x14ac:dyDescent="0.25">
      <c r="A35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4996233.4645649223</v>
      </c>
      <c r="B3517">
        <f t="shared" ca="1" si="108"/>
        <v>1.5</v>
      </c>
      <c r="C3517">
        <f t="shared" ca="1" si="109"/>
        <v>10</v>
      </c>
      <c r="D3517">
        <f ca="1">Table1[[#This Row],[Rooms]]*10*RANDBETWEEN(10,20)/10</f>
        <v>22.5</v>
      </c>
      <c r="E3517" s="1">
        <f>YEAR(Table1[[#This Row],[Sale_date]])</f>
        <v>2019</v>
      </c>
      <c r="F3517" s="1">
        <f>ROUNDUP(Table1[[#This Row],[month]]/3,0)</f>
        <v>3</v>
      </c>
      <c r="G3517" s="1">
        <f>MONTH(Table1[[#This Row],[Sale_date]])</f>
        <v>8</v>
      </c>
      <c r="H3517" s="1">
        <f>WEEKNUM(Table1[[#This Row],[Sale_date]])</f>
        <v>33</v>
      </c>
      <c r="I3517" s="1">
        <f>DAY(Table1[[#This Row],[Sale_date]])</f>
        <v>17</v>
      </c>
      <c r="J3517" s="4">
        <f>Table1[[#This Row],[Sale_date]]-DATE(YEAR(Table1[[#This Row],[Sale_date]]),1,1)+1</f>
        <v>229</v>
      </c>
      <c r="K3517" s="1">
        <f>WEEKDAY(Table1[[#This Row],[Sale_date]])</f>
        <v>7</v>
      </c>
      <c r="L3517" s="2">
        <v>43694</v>
      </c>
    </row>
    <row r="3518" spans="1:12" x14ac:dyDescent="0.25">
      <c r="A35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10626793.930984635</v>
      </c>
      <c r="B3518">
        <f t="shared" ca="1" si="108"/>
        <v>2.5</v>
      </c>
      <c r="C3518">
        <f t="shared" ca="1" si="109"/>
        <v>9</v>
      </c>
      <c r="D3518">
        <f ca="1">Table1[[#This Row],[Rooms]]*10*RANDBETWEEN(10,20)/10</f>
        <v>25</v>
      </c>
      <c r="E3518" s="1">
        <f>YEAR(Table1[[#This Row],[Sale_date]])</f>
        <v>2019</v>
      </c>
      <c r="F3518" s="1">
        <f>ROUNDUP(Table1[[#This Row],[month]]/3,0)</f>
        <v>3</v>
      </c>
      <c r="G3518" s="1">
        <f>MONTH(Table1[[#This Row],[Sale_date]])</f>
        <v>8</v>
      </c>
      <c r="H3518" s="1">
        <f>WEEKNUM(Table1[[#This Row],[Sale_date]])</f>
        <v>34</v>
      </c>
      <c r="I3518" s="1">
        <f>DAY(Table1[[#This Row],[Sale_date]])</f>
        <v>18</v>
      </c>
      <c r="J3518" s="4">
        <f>Table1[[#This Row],[Sale_date]]-DATE(YEAR(Table1[[#This Row],[Sale_date]]),1,1)+1</f>
        <v>230</v>
      </c>
      <c r="K3518" s="1">
        <f>WEEKDAY(Table1[[#This Row],[Sale_date]])</f>
        <v>1</v>
      </c>
      <c r="L3518" s="2">
        <v>43695</v>
      </c>
    </row>
    <row r="3519" spans="1:12" x14ac:dyDescent="0.25">
      <c r="A35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3996360</v>
      </c>
      <c r="B3519">
        <f t="shared" ca="1" si="108"/>
        <v>1.5</v>
      </c>
      <c r="C3519">
        <f t="shared" ca="1" si="109"/>
        <v>8</v>
      </c>
      <c r="D3519">
        <f ca="1">Table1[[#This Row],[Rooms]]*10*RANDBETWEEN(10,20)/10</f>
        <v>15</v>
      </c>
      <c r="E3519" s="1">
        <f>YEAR(Table1[[#This Row],[Sale_date]])</f>
        <v>2019</v>
      </c>
      <c r="F3519" s="1">
        <f>ROUNDUP(Table1[[#This Row],[month]]/3,0)</f>
        <v>3</v>
      </c>
      <c r="G3519" s="1">
        <f>MONTH(Table1[[#This Row],[Sale_date]])</f>
        <v>8</v>
      </c>
      <c r="H3519" s="1">
        <f>WEEKNUM(Table1[[#This Row],[Sale_date]])</f>
        <v>34</v>
      </c>
      <c r="I3519" s="1">
        <f>DAY(Table1[[#This Row],[Sale_date]])</f>
        <v>19</v>
      </c>
      <c r="J3519" s="4">
        <f>Table1[[#This Row],[Sale_date]]-DATE(YEAR(Table1[[#This Row],[Sale_date]]),1,1)+1</f>
        <v>231</v>
      </c>
      <c r="K3519" s="1">
        <f>WEEKDAY(Table1[[#This Row],[Sale_date]])</f>
        <v>2</v>
      </c>
      <c r="L3519" s="2">
        <v>43696</v>
      </c>
    </row>
    <row r="3520" spans="1:12" x14ac:dyDescent="0.25">
      <c r="A35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4738906.2533275448</v>
      </c>
      <c r="B3520">
        <f t="shared" ca="1" si="108"/>
        <v>2.5</v>
      </c>
      <c r="C3520">
        <f t="shared" ca="1" si="109"/>
        <v>2</v>
      </c>
      <c r="D3520">
        <f ca="1">Table1[[#This Row],[Rooms]]*10*RANDBETWEEN(10,20)/10</f>
        <v>32.5</v>
      </c>
      <c r="E3520" s="1">
        <f>YEAR(Table1[[#This Row],[Sale_date]])</f>
        <v>2019</v>
      </c>
      <c r="F3520" s="1">
        <f>ROUNDUP(Table1[[#This Row],[month]]/3,0)</f>
        <v>3</v>
      </c>
      <c r="G3520" s="1">
        <f>MONTH(Table1[[#This Row],[Sale_date]])</f>
        <v>8</v>
      </c>
      <c r="H3520" s="1">
        <f>WEEKNUM(Table1[[#This Row],[Sale_date]])</f>
        <v>34</v>
      </c>
      <c r="I3520" s="1">
        <f>DAY(Table1[[#This Row],[Sale_date]])</f>
        <v>20</v>
      </c>
      <c r="J3520" s="4">
        <f>Table1[[#This Row],[Sale_date]]-DATE(YEAR(Table1[[#This Row],[Sale_date]]),1,1)+1</f>
        <v>232</v>
      </c>
      <c r="K3520" s="1">
        <f>WEEKDAY(Table1[[#This Row],[Sale_date]])</f>
        <v>3</v>
      </c>
      <c r="L3520" s="2">
        <v>43697</v>
      </c>
    </row>
    <row r="3521" spans="1:12" x14ac:dyDescent="0.25">
      <c r="A35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5665926.0570466081</v>
      </c>
      <c r="B3521">
        <f t="shared" ca="1" si="108"/>
        <v>2</v>
      </c>
      <c r="C3521">
        <f t="shared" ca="1" si="109"/>
        <v>10</v>
      </c>
      <c r="D3521">
        <f ca="1">Table1[[#This Row],[Rooms]]*10*RANDBETWEEN(10,20)/10</f>
        <v>28</v>
      </c>
      <c r="E3521" s="1">
        <f>YEAR(Table1[[#This Row],[Sale_date]])</f>
        <v>2019</v>
      </c>
      <c r="F3521" s="1">
        <f>ROUNDUP(Table1[[#This Row],[month]]/3,0)</f>
        <v>3</v>
      </c>
      <c r="G3521" s="1">
        <f>MONTH(Table1[[#This Row],[Sale_date]])</f>
        <v>8</v>
      </c>
      <c r="H3521" s="1">
        <f>WEEKNUM(Table1[[#This Row],[Sale_date]])</f>
        <v>34</v>
      </c>
      <c r="I3521" s="1">
        <f>DAY(Table1[[#This Row],[Sale_date]])</f>
        <v>21</v>
      </c>
      <c r="J3521" s="4">
        <f>Table1[[#This Row],[Sale_date]]-DATE(YEAR(Table1[[#This Row],[Sale_date]]),1,1)+1</f>
        <v>233</v>
      </c>
      <c r="K3521" s="1">
        <f>WEEKDAY(Table1[[#This Row],[Sale_date]])</f>
        <v>4</v>
      </c>
      <c r="L3521" s="2">
        <v>43698</v>
      </c>
    </row>
    <row r="3522" spans="1:12" x14ac:dyDescent="0.25">
      <c r="A35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7288209.2886413131</v>
      </c>
      <c r="B3522">
        <f t="shared" ref="B3522:B3585" ca="1" si="110">MROUND(RANDBETWEEN(10,40)/10,0.5)</f>
        <v>1.5</v>
      </c>
      <c r="C3522">
        <f t="shared" ref="C3522:C3585" ca="1" si="111">RANDBETWEEN(1,10)</f>
        <v>5</v>
      </c>
      <c r="D3522">
        <f ca="1">Table1[[#This Row],[Rooms]]*10*RANDBETWEEN(10,20)/10</f>
        <v>30</v>
      </c>
      <c r="E3522" s="1">
        <f>YEAR(Table1[[#This Row],[Sale_date]])</f>
        <v>2019</v>
      </c>
      <c r="F3522" s="1">
        <f>ROUNDUP(Table1[[#This Row],[month]]/3,0)</f>
        <v>3</v>
      </c>
      <c r="G3522" s="1">
        <f>MONTH(Table1[[#This Row],[Sale_date]])</f>
        <v>8</v>
      </c>
      <c r="H3522" s="1">
        <f>WEEKNUM(Table1[[#This Row],[Sale_date]])</f>
        <v>34</v>
      </c>
      <c r="I3522" s="1">
        <f>DAY(Table1[[#This Row],[Sale_date]])</f>
        <v>22</v>
      </c>
      <c r="J3522" s="4">
        <f>Table1[[#This Row],[Sale_date]]-DATE(YEAR(Table1[[#This Row],[Sale_date]]),1,1)+1</f>
        <v>234</v>
      </c>
      <c r="K3522" s="1">
        <f>WEEKDAY(Table1[[#This Row],[Sale_date]])</f>
        <v>5</v>
      </c>
      <c r="L3522" s="2">
        <v>43699</v>
      </c>
    </row>
    <row r="3523" spans="1:12" x14ac:dyDescent="0.25">
      <c r="A35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7621290</v>
      </c>
      <c r="B3523">
        <f t="shared" ca="1" si="110"/>
        <v>2</v>
      </c>
      <c r="C3523">
        <f t="shared" ca="1" si="111"/>
        <v>9</v>
      </c>
      <c r="D3523">
        <f ca="1">Table1[[#This Row],[Rooms]]*10*RANDBETWEEN(10,20)/10</f>
        <v>36</v>
      </c>
      <c r="E3523" s="1">
        <f>YEAR(Table1[[#This Row],[Sale_date]])</f>
        <v>2019</v>
      </c>
      <c r="F3523" s="1">
        <f>ROUNDUP(Table1[[#This Row],[month]]/3,0)</f>
        <v>3</v>
      </c>
      <c r="G3523" s="1">
        <f>MONTH(Table1[[#This Row],[Sale_date]])</f>
        <v>8</v>
      </c>
      <c r="H3523" s="1">
        <f>WEEKNUM(Table1[[#This Row],[Sale_date]])</f>
        <v>34</v>
      </c>
      <c r="I3523" s="1">
        <f>DAY(Table1[[#This Row],[Sale_date]])</f>
        <v>23</v>
      </c>
      <c r="J3523" s="4">
        <f>Table1[[#This Row],[Sale_date]]-DATE(YEAR(Table1[[#This Row],[Sale_date]]),1,1)+1</f>
        <v>235</v>
      </c>
      <c r="K3523" s="1">
        <f>WEEKDAY(Table1[[#This Row],[Sale_date]])</f>
        <v>6</v>
      </c>
      <c r="L3523" s="2">
        <v>43700</v>
      </c>
    </row>
    <row r="3524" spans="1:12" x14ac:dyDescent="0.25">
      <c r="A35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5228245.6404804662</v>
      </c>
      <c r="B3524">
        <f t="shared" ca="1" si="110"/>
        <v>2</v>
      </c>
      <c r="C3524">
        <f t="shared" ca="1" si="111"/>
        <v>5</v>
      </c>
      <c r="D3524">
        <f ca="1">Table1[[#This Row],[Rooms]]*10*RANDBETWEEN(10,20)/10</f>
        <v>22</v>
      </c>
      <c r="E3524" s="1">
        <f>YEAR(Table1[[#This Row],[Sale_date]])</f>
        <v>2019</v>
      </c>
      <c r="F3524" s="1">
        <f>ROUNDUP(Table1[[#This Row],[month]]/3,0)</f>
        <v>3</v>
      </c>
      <c r="G3524" s="1">
        <f>MONTH(Table1[[#This Row],[Sale_date]])</f>
        <v>8</v>
      </c>
      <c r="H3524" s="1">
        <f>WEEKNUM(Table1[[#This Row],[Sale_date]])</f>
        <v>34</v>
      </c>
      <c r="I3524" s="1">
        <f>DAY(Table1[[#This Row],[Sale_date]])</f>
        <v>24</v>
      </c>
      <c r="J3524" s="4">
        <f>Table1[[#This Row],[Sale_date]]-DATE(YEAR(Table1[[#This Row],[Sale_date]]),1,1)+1</f>
        <v>236</v>
      </c>
      <c r="K3524" s="1">
        <f>WEEKDAY(Table1[[#This Row],[Sale_date]])</f>
        <v>7</v>
      </c>
      <c r="L3524" s="2">
        <v>43701</v>
      </c>
    </row>
    <row r="3525" spans="1:12" x14ac:dyDescent="0.25">
      <c r="A35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8222039.1623374494</v>
      </c>
      <c r="B3525">
        <f t="shared" ca="1" si="110"/>
        <v>1.5</v>
      </c>
      <c r="C3525">
        <f t="shared" ca="1" si="111"/>
        <v>7</v>
      </c>
      <c r="D3525">
        <f ca="1">Table1[[#This Row],[Rooms]]*10*RANDBETWEEN(10,20)/10</f>
        <v>27</v>
      </c>
      <c r="E3525" s="1">
        <f>YEAR(Table1[[#This Row],[Sale_date]])</f>
        <v>2019</v>
      </c>
      <c r="F3525" s="1">
        <f>ROUNDUP(Table1[[#This Row],[month]]/3,0)</f>
        <v>3</v>
      </c>
      <c r="G3525" s="1">
        <f>MONTH(Table1[[#This Row],[Sale_date]])</f>
        <v>8</v>
      </c>
      <c r="H3525" s="1">
        <f>WEEKNUM(Table1[[#This Row],[Sale_date]])</f>
        <v>35</v>
      </c>
      <c r="I3525" s="1">
        <f>DAY(Table1[[#This Row],[Sale_date]])</f>
        <v>25</v>
      </c>
      <c r="J3525" s="4">
        <f>Table1[[#This Row],[Sale_date]]-DATE(YEAR(Table1[[#This Row],[Sale_date]]),1,1)+1</f>
        <v>237</v>
      </c>
      <c r="K3525" s="1">
        <f>WEEKDAY(Table1[[#This Row],[Sale_date]])</f>
        <v>1</v>
      </c>
      <c r="L3525" s="2">
        <v>43702</v>
      </c>
    </row>
    <row r="3526" spans="1:12" x14ac:dyDescent="0.25">
      <c r="A35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9574866.6362751294</v>
      </c>
      <c r="B3526">
        <f t="shared" ca="1" si="110"/>
        <v>3</v>
      </c>
      <c r="C3526">
        <f t="shared" ca="1" si="111"/>
        <v>2</v>
      </c>
      <c r="D3526">
        <f ca="1">Table1[[#This Row],[Rooms]]*10*RANDBETWEEN(10,20)/10</f>
        <v>33</v>
      </c>
      <c r="E3526" s="1">
        <f>YEAR(Table1[[#This Row],[Sale_date]])</f>
        <v>2019</v>
      </c>
      <c r="F3526" s="1">
        <f>ROUNDUP(Table1[[#This Row],[month]]/3,0)</f>
        <v>3</v>
      </c>
      <c r="G3526" s="1">
        <f>MONTH(Table1[[#This Row],[Sale_date]])</f>
        <v>8</v>
      </c>
      <c r="H3526" s="1">
        <f>WEEKNUM(Table1[[#This Row],[Sale_date]])</f>
        <v>35</v>
      </c>
      <c r="I3526" s="1">
        <f>DAY(Table1[[#This Row],[Sale_date]])</f>
        <v>26</v>
      </c>
      <c r="J3526" s="4">
        <f>Table1[[#This Row],[Sale_date]]-DATE(YEAR(Table1[[#This Row],[Sale_date]]),1,1)+1</f>
        <v>238</v>
      </c>
      <c r="K3526" s="1">
        <f>WEEKDAY(Table1[[#This Row],[Sale_date]])</f>
        <v>2</v>
      </c>
      <c r="L3526" s="2">
        <v>43703</v>
      </c>
    </row>
    <row r="3527" spans="1:12" x14ac:dyDescent="0.25">
      <c r="A35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6674547.4830914075</v>
      </c>
      <c r="B3527">
        <f t="shared" ca="1" si="110"/>
        <v>1.5</v>
      </c>
      <c r="C3527">
        <f t="shared" ca="1" si="111"/>
        <v>10</v>
      </c>
      <c r="D3527">
        <f ca="1">Table1[[#This Row],[Rooms]]*10*RANDBETWEEN(10,20)/10</f>
        <v>16.5</v>
      </c>
      <c r="E3527" s="1">
        <f>YEAR(Table1[[#This Row],[Sale_date]])</f>
        <v>2019</v>
      </c>
      <c r="F3527" s="1">
        <f>ROUNDUP(Table1[[#This Row],[month]]/3,0)</f>
        <v>3</v>
      </c>
      <c r="G3527" s="1">
        <f>MONTH(Table1[[#This Row],[Sale_date]])</f>
        <v>8</v>
      </c>
      <c r="H3527" s="1">
        <f>WEEKNUM(Table1[[#This Row],[Sale_date]])</f>
        <v>35</v>
      </c>
      <c r="I3527" s="1">
        <f>DAY(Table1[[#This Row],[Sale_date]])</f>
        <v>27</v>
      </c>
      <c r="J3527" s="4">
        <f>Table1[[#This Row],[Sale_date]]-DATE(YEAR(Table1[[#This Row],[Sale_date]]),1,1)+1</f>
        <v>239</v>
      </c>
      <c r="K3527" s="1">
        <f>WEEKDAY(Table1[[#This Row],[Sale_date]])</f>
        <v>3</v>
      </c>
      <c r="L3527" s="2">
        <v>43704</v>
      </c>
    </row>
    <row r="3528" spans="1:12" x14ac:dyDescent="0.25">
      <c r="A35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9279219.5801522862</v>
      </c>
      <c r="B3528">
        <f t="shared" ca="1" si="110"/>
        <v>4</v>
      </c>
      <c r="C3528">
        <f t="shared" ca="1" si="111"/>
        <v>3</v>
      </c>
      <c r="D3528">
        <f ca="1">Table1[[#This Row],[Rooms]]*10*RANDBETWEEN(10,20)/10</f>
        <v>40</v>
      </c>
      <c r="E3528" s="1">
        <f>YEAR(Table1[[#This Row],[Sale_date]])</f>
        <v>2019</v>
      </c>
      <c r="F3528" s="1">
        <f>ROUNDUP(Table1[[#This Row],[month]]/3,0)</f>
        <v>3</v>
      </c>
      <c r="G3528" s="1">
        <f>MONTH(Table1[[#This Row],[Sale_date]])</f>
        <v>8</v>
      </c>
      <c r="H3528" s="1">
        <f>WEEKNUM(Table1[[#This Row],[Sale_date]])</f>
        <v>35</v>
      </c>
      <c r="I3528" s="1">
        <f>DAY(Table1[[#This Row],[Sale_date]])</f>
        <v>28</v>
      </c>
      <c r="J3528" s="4">
        <f>Table1[[#This Row],[Sale_date]]-DATE(YEAR(Table1[[#This Row],[Sale_date]]),1,1)+1</f>
        <v>240</v>
      </c>
      <c r="K3528" s="1">
        <f>WEEKDAY(Table1[[#This Row],[Sale_date]])</f>
        <v>4</v>
      </c>
      <c r="L3528" s="2">
        <v>43705</v>
      </c>
    </row>
    <row r="3529" spans="1:12" x14ac:dyDescent="0.25">
      <c r="A35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2892052.063580336</v>
      </c>
      <c r="B3529">
        <f t="shared" ca="1" si="110"/>
        <v>1.5</v>
      </c>
      <c r="C3529">
        <f t="shared" ca="1" si="111"/>
        <v>1</v>
      </c>
      <c r="D3529">
        <f ca="1">Table1[[#This Row],[Rooms]]*10*RANDBETWEEN(10,20)/10</f>
        <v>18</v>
      </c>
      <c r="E3529" s="1">
        <f>YEAR(Table1[[#This Row],[Sale_date]])</f>
        <v>2019</v>
      </c>
      <c r="F3529" s="1">
        <f>ROUNDUP(Table1[[#This Row],[month]]/3,0)</f>
        <v>3</v>
      </c>
      <c r="G3529" s="1">
        <f>MONTH(Table1[[#This Row],[Sale_date]])</f>
        <v>8</v>
      </c>
      <c r="H3529" s="1">
        <f>WEEKNUM(Table1[[#This Row],[Sale_date]])</f>
        <v>35</v>
      </c>
      <c r="I3529" s="1">
        <f>DAY(Table1[[#This Row],[Sale_date]])</f>
        <v>29</v>
      </c>
      <c r="J3529" s="4">
        <f>Table1[[#This Row],[Sale_date]]-DATE(YEAR(Table1[[#This Row],[Sale_date]]),1,1)+1</f>
        <v>241</v>
      </c>
      <c r="K3529" s="1">
        <f>WEEKDAY(Table1[[#This Row],[Sale_date]])</f>
        <v>5</v>
      </c>
      <c r="L3529" s="2">
        <v>43706</v>
      </c>
    </row>
    <row r="3530" spans="1:12" x14ac:dyDescent="0.25">
      <c r="A35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13955151.020496184</v>
      </c>
      <c r="B3530">
        <f t="shared" ca="1" si="110"/>
        <v>2.5</v>
      </c>
      <c r="C3530">
        <f t="shared" ca="1" si="111"/>
        <v>5</v>
      </c>
      <c r="D3530">
        <f ca="1">Table1[[#This Row],[Rooms]]*10*RANDBETWEEN(10,20)/10</f>
        <v>45</v>
      </c>
      <c r="E3530" s="1">
        <f>YEAR(Table1[[#This Row],[Sale_date]])</f>
        <v>2019</v>
      </c>
      <c r="F3530" s="1">
        <f>ROUNDUP(Table1[[#This Row],[month]]/3,0)</f>
        <v>3</v>
      </c>
      <c r="G3530" s="1">
        <f>MONTH(Table1[[#This Row],[Sale_date]])</f>
        <v>8</v>
      </c>
      <c r="H3530" s="1">
        <f>WEEKNUM(Table1[[#This Row],[Sale_date]])</f>
        <v>35</v>
      </c>
      <c r="I3530" s="1">
        <f>DAY(Table1[[#This Row],[Sale_date]])</f>
        <v>30</v>
      </c>
      <c r="J3530" s="4">
        <f>Table1[[#This Row],[Sale_date]]-DATE(YEAR(Table1[[#This Row],[Sale_date]]),1,1)+1</f>
        <v>242</v>
      </c>
      <c r="K3530" s="1">
        <f>WEEKDAY(Table1[[#This Row],[Sale_date]])</f>
        <v>6</v>
      </c>
      <c r="L3530" s="2">
        <v>43707</v>
      </c>
    </row>
    <row r="3531" spans="1:12" x14ac:dyDescent="0.25">
      <c r="A35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10247189.769469455</v>
      </c>
      <c r="B3531">
        <f t="shared" ca="1" si="110"/>
        <v>2</v>
      </c>
      <c r="C3531">
        <f t="shared" ca="1" si="111"/>
        <v>1</v>
      </c>
      <c r="D3531">
        <f ca="1">Table1[[#This Row],[Rooms]]*10*RANDBETWEEN(10,20)/10</f>
        <v>40</v>
      </c>
      <c r="E3531" s="1">
        <f>YEAR(Table1[[#This Row],[Sale_date]])</f>
        <v>2019</v>
      </c>
      <c r="F3531" s="1">
        <f>ROUNDUP(Table1[[#This Row],[month]]/3,0)</f>
        <v>3</v>
      </c>
      <c r="G3531" s="1">
        <f>MONTH(Table1[[#This Row],[Sale_date]])</f>
        <v>8</v>
      </c>
      <c r="H3531" s="1">
        <f>WEEKNUM(Table1[[#This Row],[Sale_date]])</f>
        <v>35</v>
      </c>
      <c r="I3531" s="1">
        <f>DAY(Table1[[#This Row],[Sale_date]])</f>
        <v>31</v>
      </c>
      <c r="J3531" s="4">
        <f>Table1[[#This Row],[Sale_date]]-DATE(YEAR(Table1[[#This Row],[Sale_date]]),1,1)+1</f>
        <v>243</v>
      </c>
      <c r="K3531" s="1">
        <f>WEEKDAY(Table1[[#This Row],[Sale_date]])</f>
        <v>7</v>
      </c>
      <c r="L3531" s="2">
        <v>43708</v>
      </c>
    </row>
    <row r="3532" spans="1:12" x14ac:dyDescent="0.25">
      <c r="A35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8426188.8148693927</v>
      </c>
      <c r="B3532">
        <f t="shared" ca="1" si="110"/>
        <v>2</v>
      </c>
      <c r="C3532">
        <f t="shared" ca="1" si="111"/>
        <v>4</v>
      </c>
      <c r="D3532">
        <f ca="1">Table1[[#This Row],[Rooms]]*10*RANDBETWEEN(10,20)/10</f>
        <v>34</v>
      </c>
      <c r="E3532" s="1">
        <f>YEAR(Table1[[#This Row],[Sale_date]])</f>
        <v>2019</v>
      </c>
      <c r="F3532" s="1">
        <f>ROUNDUP(Table1[[#This Row],[month]]/3,0)</f>
        <v>3</v>
      </c>
      <c r="G3532" s="1">
        <f>MONTH(Table1[[#This Row],[Sale_date]])</f>
        <v>9</v>
      </c>
      <c r="H3532" s="1">
        <f>WEEKNUM(Table1[[#This Row],[Sale_date]])</f>
        <v>36</v>
      </c>
      <c r="I3532" s="1">
        <f>DAY(Table1[[#This Row],[Sale_date]])</f>
        <v>1</v>
      </c>
      <c r="J3532" s="4">
        <f>Table1[[#This Row],[Sale_date]]-DATE(YEAR(Table1[[#This Row],[Sale_date]]),1,1)+1</f>
        <v>244</v>
      </c>
      <c r="K3532" s="1">
        <f>WEEKDAY(Table1[[#This Row],[Sale_date]])</f>
        <v>1</v>
      </c>
      <c r="L3532" s="2">
        <v>43709</v>
      </c>
    </row>
    <row r="3533" spans="1:12" x14ac:dyDescent="0.25">
      <c r="A35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8643700.195690209</v>
      </c>
      <c r="B3533">
        <f t="shared" ca="1" si="110"/>
        <v>2.5</v>
      </c>
      <c r="C3533">
        <f t="shared" ca="1" si="111"/>
        <v>1</v>
      </c>
      <c r="D3533">
        <f ca="1">Table1[[#This Row],[Rooms]]*10*RANDBETWEEN(10,20)/10</f>
        <v>45</v>
      </c>
      <c r="E3533" s="1">
        <f>YEAR(Table1[[#This Row],[Sale_date]])</f>
        <v>2019</v>
      </c>
      <c r="F3533" s="1">
        <f>ROUNDUP(Table1[[#This Row],[month]]/3,0)</f>
        <v>3</v>
      </c>
      <c r="G3533" s="1">
        <f>MONTH(Table1[[#This Row],[Sale_date]])</f>
        <v>9</v>
      </c>
      <c r="H3533" s="1">
        <f>WEEKNUM(Table1[[#This Row],[Sale_date]])</f>
        <v>36</v>
      </c>
      <c r="I3533" s="1">
        <f>DAY(Table1[[#This Row],[Sale_date]])</f>
        <v>2</v>
      </c>
      <c r="J3533" s="4">
        <f>Table1[[#This Row],[Sale_date]]-DATE(YEAR(Table1[[#This Row],[Sale_date]]),1,1)+1</f>
        <v>245</v>
      </c>
      <c r="K3533" s="1">
        <f>WEEKDAY(Table1[[#This Row],[Sale_date]])</f>
        <v>2</v>
      </c>
      <c r="L3533" s="2">
        <v>43710</v>
      </c>
    </row>
    <row r="3534" spans="1:12" x14ac:dyDescent="0.25">
      <c r="A35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8043926.6783072921</v>
      </c>
      <c r="B3534">
        <f t="shared" ca="1" si="110"/>
        <v>2.5</v>
      </c>
      <c r="C3534">
        <f t="shared" ca="1" si="111"/>
        <v>1</v>
      </c>
      <c r="D3534">
        <f ca="1">Table1[[#This Row],[Rooms]]*10*RANDBETWEEN(10,20)/10</f>
        <v>30</v>
      </c>
      <c r="E3534" s="1">
        <f>YEAR(Table1[[#This Row],[Sale_date]])</f>
        <v>2019</v>
      </c>
      <c r="F3534" s="1">
        <f>ROUNDUP(Table1[[#This Row],[month]]/3,0)</f>
        <v>3</v>
      </c>
      <c r="G3534" s="1">
        <f>MONTH(Table1[[#This Row],[Sale_date]])</f>
        <v>9</v>
      </c>
      <c r="H3534" s="1">
        <f>WEEKNUM(Table1[[#This Row],[Sale_date]])</f>
        <v>36</v>
      </c>
      <c r="I3534" s="1">
        <f>DAY(Table1[[#This Row],[Sale_date]])</f>
        <v>3</v>
      </c>
      <c r="J3534" s="4">
        <f>Table1[[#This Row],[Sale_date]]-DATE(YEAR(Table1[[#This Row],[Sale_date]]),1,1)+1</f>
        <v>246</v>
      </c>
      <c r="K3534" s="1">
        <f>WEEKDAY(Table1[[#This Row],[Sale_date]])</f>
        <v>3</v>
      </c>
      <c r="L3534" s="2">
        <v>43711</v>
      </c>
    </row>
    <row r="3535" spans="1:12" x14ac:dyDescent="0.25">
      <c r="A35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9327697.4980971366</v>
      </c>
      <c r="B3535">
        <f t="shared" ca="1" si="110"/>
        <v>2.5</v>
      </c>
      <c r="C3535">
        <f t="shared" ca="1" si="111"/>
        <v>9</v>
      </c>
      <c r="D3535">
        <f ca="1">Table1[[#This Row],[Rooms]]*10*RANDBETWEEN(10,20)/10</f>
        <v>35</v>
      </c>
      <c r="E3535" s="1">
        <f>YEAR(Table1[[#This Row],[Sale_date]])</f>
        <v>2019</v>
      </c>
      <c r="F3535" s="1">
        <f>ROUNDUP(Table1[[#This Row],[month]]/3,0)</f>
        <v>3</v>
      </c>
      <c r="G3535" s="1">
        <f>MONTH(Table1[[#This Row],[Sale_date]])</f>
        <v>9</v>
      </c>
      <c r="H3535" s="1">
        <f>WEEKNUM(Table1[[#This Row],[Sale_date]])</f>
        <v>36</v>
      </c>
      <c r="I3535" s="1">
        <f>DAY(Table1[[#This Row],[Sale_date]])</f>
        <v>4</v>
      </c>
      <c r="J3535" s="4">
        <f>Table1[[#This Row],[Sale_date]]-DATE(YEAR(Table1[[#This Row],[Sale_date]]),1,1)+1</f>
        <v>247</v>
      </c>
      <c r="K3535" s="1">
        <f>WEEKDAY(Table1[[#This Row],[Sale_date]])</f>
        <v>4</v>
      </c>
      <c r="L3535" s="2">
        <v>43712</v>
      </c>
    </row>
    <row r="3536" spans="1:12" x14ac:dyDescent="0.25">
      <c r="A35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10372511.12613848</v>
      </c>
      <c r="B3536">
        <f t="shared" ca="1" si="110"/>
        <v>3</v>
      </c>
      <c r="C3536">
        <f t="shared" ca="1" si="111"/>
        <v>4</v>
      </c>
      <c r="D3536">
        <f ca="1">Table1[[#This Row],[Rooms]]*10*RANDBETWEEN(10,20)/10</f>
        <v>42</v>
      </c>
      <c r="E3536" s="1">
        <f>YEAR(Table1[[#This Row],[Sale_date]])</f>
        <v>2019</v>
      </c>
      <c r="F3536" s="1">
        <f>ROUNDUP(Table1[[#This Row],[month]]/3,0)</f>
        <v>3</v>
      </c>
      <c r="G3536" s="1">
        <f>MONTH(Table1[[#This Row],[Sale_date]])</f>
        <v>9</v>
      </c>
      <c r="H3536" s="1">
        <f>WEEKNUM(Table1[[#This Row],[Sale_date]])</f>
        <v>36</v>
      </c>
      <c r="I3536" s="1">
        <f>DAY(Table1[[#This Row],[Sale_date]])</f>
        <v>5</v>
      </c>
      <c r="J3536" s="4">
        <f>Table1[[#This Row],[Sale_date]]-DATE(YEAR(Table1[[#This Row],[Sale_date]]),1,1)+1</f>
        <v>248</v>
      </c>
      <c r="K3536" s="1">
        <f>WEEKDAY(Table1[[#This Row],[Sale_date]])</f>
        <v>5</v>
      </c>
      <c r="L3536" s="2">
        <v>43713</v>
      </c>
    </row>
    <row r="3537" spans="1:12" x14ac:dyDescent="0.25">
      <c r="A35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7614166.2577761458</v>
      </c>
      <c r="B3537">
        <f t="shared" ca="1" si="110"/>
        <v>4</v>
      </c>
      <c r="C3537">
        <f t="shared" ca="1" si="111"/>
        <v>5</v>
      </c>
      <c r="D3537">
        <f ca="1">Table1[[#This Row],[Rooms]]*10*RANDBETWEEN(10,20)/10</f>
        <v>40</v>
      </c>
      <c r="E3537" s="1">
        <f>YEAR(Table1[[#This Row],[Sale_date]])</f>
        <v>2019</v>
      </c>
      <c r="F3537" s="1">
        <f>ROUNDUP(Table1[[#This Row],[month]]/3,0)</f>
        <v>3</v>
      </c>
      <c r="G3537" s="1">
        <f>MONTH(Table1[[#This Row],[Sale_date]])</f>
        <v>9</v>
      </c>
      <c r="H3537" s="1">
        <f>WEEKNUM(Table1[[#This Row],[Sale_date]])</f>
        <v>36</v>
      </c>
      <c r="I3537" s="1">
        <f>DAY(Table1[[#This Row],[Sale_date]])</f>
        <v>6</v>
      </c>
      <c r="J3537" s="4">
        <f>Table1[[#This Row],[Sale_date]]-DATE(YEAR(Table1[[#This Row],[Sale_date]]),1,1)+1</f>
        <v>249</v>
      </c>
      <c r="K3537" s="1">
        <f>WEEKDAY(Table1[[#This Row],[Sale_date]])</f>
        <v>6</v>
      </c>
      <c r="L3537" s="2">
        <v>43714</v>
      </c>
    </row>
    <row r="3538" spans="1:12" x14ac:dyDescent="0.25">
      <c r="A35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5161780.5894929776</v>
      </c>
      <c r="B3538">
        <f t="shared" ca="1" si="110"/>
        <v>1</v>
      </c>
      <c r="C3538">
        <f t="shared" ca="1" si="111"/>
        <v>9</v>
      </c>
      <c r="D3538">
        <f ca="1">Table1[[#This Row],[Rooms]]*10*RANDBETWEEN(10,20)/10</f>
        <v>10</v>
      </c>
      <c r="E3538" s="1">
        <f>YEAR(Table1[[#This Row],[Sale_date]])</f>
        <v>2019</v>
      </c>
      <c r="F3538" s="1">
        <f>ROUNDUP(Table1[[#This Row],[month]]/3,0)</f>
        <v>3</v>
      </c>
      <c r="G3538" s="1">
        <f>MONTH(Table1[[#This Row],[Sale_date]])</f>
        <v>9</v>
      </c>
      <c r="H3538" s="1">
        <f>WEEKNUM(Table1[[#This Row],[Sale_date]])</f>
        <v>36</v>
      </c>
      <c r="I3538" s="1">
        <f>DAY(Table1[[#This Row],[Sale_date]])</f>
        <v>7</v>
      </c>
      <c r="J3538" s="4">
        <f>Table1[[#This Row],[Sale_date]]-DATE(YEAR(Table1[[#This Row],[Sale_date]]),1,1)+1</f>
        <v>250</v>
      </c>
      <c r="K3538" s="1">
        <f>WEEKDAY(Table1[[#This Row],[Sale_date]])</f>
        <v>7</v>
      </c>
      <c r="L3538" s="2">
        <v>43715</v>
      </c>
    </row>
    <row r="3539" spans="1:12" x14ac:dyDescent="0.25">
      <c r="A35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7625500</v>
      </c>
      <c r="B3539">
        <f t="shared" ca="1" si="110"/>
        <v>2.5</v>
      </c>
      <c r="C3539">
        <f t="shared" ca="1" si="111"/>
        <v>2</v>
      </c>
      <c r="D3539">
        <f ca="1">Table1[[#This Row],[Rooms]]*10*RANDBETWEEN(10,20)/10</f>
        <v>37.5</v>
      </c>
      <c r="E3539" s="1">
        <f>YEAR(Table1[[#This Row],[Sale_date]])</f>
        <v>2019</v>
      </c>
      <c r="F3539" s="1">
        <f>ROUNDUP(Table1[[#This Row],[month]]/3,0)</f>
        <v>3</v>
      </c>
      <c r="G3539" s="1">
        <f>MONTH(Table1[[#This Row],[Sale_date]])</f>
        <v>9</v>
      </c>
      <c r="H3539" s="1">
        <f>WEEKNUM(Table1[[#This Row],[Sale_date]])</f>
        <v>37</v>
      </c>
      <c r="I3539" s="1">
        <f>DAY(Table1[[#This Row],[Sale_date]])</f>
        <v>8</v>
      </c>
      <c r="J3539" s="4">
        <f>Table1[[#This Row],[Sale_date]]-DATE(YEAR(Table1[[#This Row],[Sale_date]]),1,1)+1</f>
        <v>251</v>
      </c>
      <c r="K3539" s="1">
        <f>WEEKDAY(Table1[[#This Row],[Sale_date]])</f>
        <v>1</v>
      </c>
      <c r="L3539" s="2">
        <v>43716</v>
      </c>
    </row>
    <row r="3540" spans="1:12" x14ac:dyDescent="0.25">
      <c r="A35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4859374.9087693393</v>
      </c>
      <c r="B3540">
        <f t="shared" ca="1" si="110"/>
        <v>1.5</v>
      </c>
      <c r="C3540">
        <f t="shared" ca="1" si="111"/>
        <v>9</v>
      </c>
      <c r="D3540">
        <f ca="1">Table1[[#This Row],[Rooms]]*10*RANDBETWEEN(10,20)/10</f>
        <v>18</v>
      </c>
      <c r="E3540" s="1">
        <f>YEAR(Table1[[#This Row],[Sale_date]])</f>
        <v>2019</v>
      </c>
      <c r="F3540" s="1">
        <f>ROUNDUP(Table1[[#This Row],[month]]/3,0)</f>
        <v>3</v>
      </c>
      <c r="G3540" s="1">
        <f>MONTH(Table1[[#This Row],[Sale_date]])</f>
        <v>9</v>
      </c>
      <c r="H3540" s="1">
        <f>WEEKNUM(Table1[[#This Row],[Sale_date]])</f>
        <v>37</v>
      </c>
      <c r="I3540" s="1">
        <f>DAY(Table1[[#This Row],[Sale_date]])</f>
        <v>9</v>
      </c>
      <c r="J3540" s="4">
        <f>Table1[[#This Row],[Sale_date]]-DATE(YEAR(Table1[[#This Row],[Sale_date]]),1,1)+1</f>
        <v>252</v>
      </c>
      <c r="K3540" s="1">
        <f>WEEKDAY(Table1[[#This Row],[Sale_date]])</f>
        <v>2</v>
      </c>
      <c r="L3540" s="2">
        <v>43717</v>
      </c>
    </row>
    <row r="3541" spans="1:12" x14ac:dyDescent="0.25">
      <c r="A35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13538686.2431488</v>
      </c>
      <c r="B3541">
        <f t="shared" ca="1" si="110"/>
        <v>3.5</v>
      </c>
      <c r="C3541">
        <f t="shared" ca="1" si="111"/>
        <v>5</v>
      </c>
      <c r="D3541">
        <f ca="1">Table1[[#This Row],[Rooms]]*10*RANDBETWEEN(10,20)/10</f>
        <v>59.5</v>
      </c>
      <c r="E3541" s="1">
        <f>YEAR(Table1[[#This Row],[Sale_date]])</f>
        <v>2019</v>
      </c>
      <c r="F3541" s="1">
        <f>ROUNDUP(Table1[[#This Row],[month]]/3,0)</f>
        <v>3</v>
      </c>
      <c r="G3541" s="1">
        <f>MONTH(Table1[[#This Row],[Sale_date]])</f>
        <v>9</v>
      </c>
      <c r="H3541" s="1">
        <f>WEEKNUM(Table1[[#This Row],[Sale_date]])</f>
        <v>37</v>
      </c>
      <c r="I3541" s="1">
        <f>DAY(Table1[[#This Row],[Sale_date]])</f>
        <v>10</v>
      </c>
      <c r="J3541" s="4">
        <f>Table1[[#This Row],[Sale_date]]-DATE(YEAR(Table1[[#This Row],[Sale_date]]),1,1)+1</f>
        <v>253</v>
      </c>
      <c r="K3541" s="1">
        <f>WEEKDAY(Table1[[#This Row],[Sale_date]])</f>
        <v>3</v>
      </c>
      <c r="L3541" s="2">
        <v>43718</v>
      </c>
    </row>
    <row r="3542" spans="1:12" x14ac:dyDescent="0.25">
      <c r="A35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9592482.2076010946</v>
      </c>
      <c r="B3542">
        <f t="shared" ca="1" si="110"/>
        <v>3</v>
      </c>
      <c r="C3542">
        <f t="shared" ca="1" si="111"/>
        <v>9</v>
      </c>
      <c r="D3542">
        <f ca="1">Table1[[#This Row],[Rooms]]*10*RANDBETWEEN(10,20)/10</f>
        <v>39</v>
      </c>
      <c r="E3542" s="1">
        <f>YEAR(Table1[[#This Row],[Sale_date]])</f>
        <v>2019</v>
      </c>
      <c r="F3542" s="1">
        <f>ROUNDUP(Table1[[#This Row],[month]]/3,0)</f>
        <v>3</v>
      </c>
      <c r="G3542" s="1">
        <f>MONTH(Table1[[#This Row],[Sale_date]])</f>
        <v>9</v>
      </c>
      <c r="H3542" s="1">
        <f>WEEKNUM(Table1[[#This Row],[Sale_date]])</f>
        <v>37</v>
      </c>
      <c r="I3542" s="1">
        <f>DAY(Table1[[#This Row],[Sale_date]])</f>
        <v>11</v>
      </c>
      <c r="J3542" s="4">
        <f>Table1[[#This Row],[Sale_date]]-DATE(YEAR(Table1[[#This Row],[Sale_date]]),1,1)+1</f>
        <v>254</v>
      </c>
      <c r="K3542" s="1">
        <f>WEEKDAY(Table1[[#This Row],[Sale_date]])</f>
        <v>4</v>
      </c>
      <c r="L3542" s="2">
        <v>43719</v>
      </c>
    </row>
    <row r="3543" spans="1:12" x14ac:dyDescent="0.25">
      <c r="A35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8100410.3094352605</v>
      </c>
      <c r="B3543">
        <f t="shared" ca="1" si="110"/>
        <v>1.5</v>
      </c>
      <c r="C3543">
        <f t="shared" ca="1" si="111"/>
        <v>8</v>
      </c>
      <c r="D3543">
        <f ca="1">Table1[[#This Row],[Rooms]]*10*RANDBETWEEN(10,20)/10</f>
        <v>28.5</v>
      </c>
      <c r="E3543" s="1">
        <f>YEAR(Table1[[#This Row],[Sale_date]])</f>
        <v>2019</v>
      </c>
      <c r="F3543" s="1">
        <f>ROUNDUP(Table1[[#This Row],[month]]/3,0)</f>
        <v>3</v>
      </c>
      <c r="G3543" s="1">
        <f>MONTH(Table1[[#This Row],[Sale_date]])</f>
        <v>9</v>
      </c>
      <c r="H3543" s="1">
        <f>WEEKNUM(Table1[[#This Row],[Sale_date]])</f>
        <v>37</v>
      </c>
      <c r="I3543" s="1">
        <f>DAY(Table1[[#This Row],[Sale_date]])</f>
        <v>12</v>
      </c>
      <c r="J3543" s="4">
        <f>Table1[[#This Row],[Sale_date]]-DATE(YEAR(Table1[[#This Row],[Sale_date]]),1,1)+1</f>
        <v>255</v>
      </c>
      <c r="K3543" s="1">
        <f>WEEKDAY(Table1[[#This Row],[Sale_date]])</f>
        <v>5</v>
      </c>
      <c r="L3543" s="2">
        <v>43720</v>
      </c>
    </row>
    <row r="3544" spans="1:12" x14ac:dyDescent="0.25">
      <c r="A35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8063679.9603990465</v>
      </c>
      <c r="B3544">
        <f t="shared" ca="1" si="110"/>
        <v>2</v>
      </c>
      <c r="C3544">
        <f t="shared" ca="1" si="111"/>
        <v>8</v>
      </c>
      <c r="D3544">
        <f ca="1">Table1[[#This Row],[Rooms]]*10*RANDBETWEEN(10,20)/10</f>
        <v>22</v>
      </c>
      <c r="E3544" s="1">
        <f>YEAR(Table1[[#This Row],[Sale_date]])</f>
        <v>2019</v>
      </c>
      <c r="F3544" s="1">
        <f>ROUNDUP(Table1[[#This Row],[month]]/3,0)</f>
        <v>3</v>
      </c>
      <c r="G3544" s="1">
        <f>MONTH(Table1[[#This Row],[Sale_date]])</f>
        <v>9</v>
      </c>
      <c r="H3544" s="1">
        <f>WEEKNUM(Table1[[#This Row],[Sale_date]])</f>
        <v>37</v>
      </c>
      <c r="I3544" s="1">
        <f>DAY(Table1[[#This Row],[Sale_date]])</f>
        <v>13</v>
      </c>
      <c r="J3544" s="4">
        <f>Table1[[#This Row],[Sale_date]]-DATE(YEAR(Table1[[#This Row],[Sale_date]]),1,1)+1</f>
        <v>256</v>
      </c>
      <c r="K3544" s="1">
        <f>WEEKDAY(Table1[[#This Row],[Sale_date]])</f>
        <v>6</v>
      </c>
      <c r="L3544" s="2">
        <v>43721</v>
      </c>
    </row>
    <row r="3545" spans="1:12" x14ac:dyDescent="0.25">
      <c r="A35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13499984.442754671</v>
      </c>
      <c r="B3545">
        <f t="shared" ca="1" si="110"/>
        <v>4</v>
      </c>
      <c r="C3545">
        <f t="shared" ca="1" si="111"/>
        <v>7</v>
      </c>
      <c r="D3545">
        <f ca="1">Table1[[#This Row],[Rooms]]*10*RANDBETWEEN(10,20)/10</f>
        <v>44</v>
      </c>
      <c r="E3545" s="1">
        <f>YEAR(Table1[[#This Row],[Sale_date]])</f>
        <v>2019</v>
      </c>
      <c r="F3545" s="1">
        <f>ROUNDUP(Table1[[#This Row],[month]]/3,0)</f>
        <v>3</v>
      </c>
      <c r="G3545" s="1">
        <f>MONTH(Table1[[#This Row],[Sale_date]])</f>
        <v>9</v>
      </c>
      <c r="H3545" s="1">
        <f>WEEKNUM(Table1[[#This Row],[Sale_date]])</f>
        <v>37</v>
      </c>
      <c r="I3545" s="1">
        <f>DAY(Table1[[#This Row],[Sale_date]])</f>
        <v>14</v>
      </c>
      <c r="J3545" s="4">
        <f>Table1[[#This Row],[Sale_date]]-DATE(YEAR(Table1[[#This Row],[Sale_date]]),1,1)+1</f>
        <v>257</v>
      </c>
      <c r="K3545" s="1">
        <f>WEEKDAY(Table1[[#This Row],[Sale_date]])</f>
        <v>7</v>
      </c>
      <c r="L3545" s="2">
        <v>43722</v>
      </c>
    </row>
    <row r="3546" spans="1:12" x14ac:dyDescent="0.25">
      <c r="A35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3047583.8586920747</v>
      </c>
      <c r="B3546">
        <f t="shared" ca="1" si="110"/>
        <v>1.5</v>
      </c>
      <c r="C3546">
        <f t="shared" ca="1" si="111"/>
        <v>4</v>
      </c>
      <c r="D3546">
        <f ca="1">Table1[[#This Row],[Rooms]]*10*RANDBETWEEN(10,20)/10</f>
        <v>18</v>
      </c>
      <c r="E3546" s="1">
        <f>YEAR(Table1[[#This Row],[Sale_date]])</f>
        <v>2019</v>
      </c>
      <c r="F3546" s="1">
        <f>ROUNDUP(Table1[[#This Row],[month]]/3,0)</f>
        <v>3</v>
      </c>
      <c r="G3546" s="1">
        <f>MONTH(Table1[[#This Row],[Sale_date]])</f>
        <v>9</v>
      </c>
      <c r="H3546" s="1">
        <f>WEEKNUM(Table1[[#This Row],[Sale_date]])</f>
        <v>38</v>
      </c>
      <c r="I3546" s="1">
        <f>DAY(Table1[[#This Row],[Sale_date]])</f>
        <v>15</v>
      </c>
      <c r="J3546" s="4">
        <f>Table1[[#This Row],[Sale_date]]-DATE(YEAR(Table1[[#This Row],[Sale_date]]),1,1)+1</f>
        <v>258</v>
      </c>
      <c r="K3546" s="1">
        <f>WEEKDAY(Table1[[#This Row],[Sale_date]])</f>
        <v>1</v>
      </c>
      <c r="L3546" s="2">
        <v>43723</v>
      </c>
    </row>
    <row r="3547" spans="1:12" x14ac:dyDescent="0.25">
      <c r="A35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4330485.8765039975</v>
      </c>
      <c r="B3547">
        <f t="shared" ca="1" si="110"/>
        <v>2</v>
      </c>
      <c r="C3547">
        <f t="shared" ca="1" si="111"/>
        <v>9</v>
      </c>
      <c r="D3547">
        <f ca="1">Table1[[#This Row],[Rooms]]*10*RANDBETWEEN(10,20)/10</f>
        <v>20</v>
      </c>
      <c r="E3547" s="1">
        <f>YEAR(Table1[[#This Row],[Sale_date]])</f>
        <v>2019</v>
      </c>
      <c r="F3547" s="1">
        <f>ROUNDUP(Table1[[#This Row],[month]]/3,0)</f>
        <v>3</v>
      </c>
      <c r="G3547" s="1">
        <f>MONTH(Table1[[#This Row],[Sale_date]])</f>
        <v>9</v>
      </c>
      <c r="H3547" s="1">
        <f>WEEKNUM(Table1[[#This Row],[Sale_date]])</f>
        <v>38</v>
      </c>
      <c r="I3547" s="1">
        <f>DAY(Table1[[#This Row],[Sale_date]])</f>
        <v>16</v>
      </c>
      <c r="J3547" s="4">
        <f>Table1[[#This Row],[Sale_date]]-DATE(YEAR(Table1[[#This Row],[Sale_date]]),1,1)+1</f>
        <v>259</v>
      </c>
      <c r="K3547" s="1">
        <f>WEEKDAY(Table1[[#This Row],[Sale_date]])</f>
        <v>2</v>
      </c>
      <c r="L3547" s="2">
        <v>43724</v>
      </c>
    </row>
    <row r="3548" spans="1:12" x14ac:dyDescent="0.25">
      <c r="A35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16134944.768969819</v>
      </c>
      <c r="B3548">
        <f t="shared" ca="1" si="110"/>
        <v>3.5</v>
      </c>
      <c r="C3548">
        <f t="shared" ca="1" si="111"/>
        <v>8</v>
      </c>
      <c r="D3548">
        <f ca="1">Table1[[#This Row],[Rooms]]*10*RANDBETWEEN(10,20)/10</f>
        <v>59.5</v>
      </c>
      <c r="E3548" s="1">
        <f>YEAR(Table1[[#This Row],[Sale_date]])</f>
        <v>2019</v>
      </c>
      <c r="F3548" s="1">
        <f>ROUNDUP(Table1[[#This Row],[month]]/3,0)</f>
        <v>3</v>
      </c>
      <c r="G3548" s="1">
        <f>MONTH(Table1[[#This Row],[Sale_date]])</f>
        <v>9</v>
      </c>
      <c r="H3548" s="1">
        <f>WEEKNUM(Table1[[#This Row],[Sale_date]])</f>
        <v>38</v>
      </c>
      <c r="I3548" s="1">
        <f>DAY(Table1[[#This Row],[Sale_date]])</f>
        <v>17</v>
      </c>
      <c r="J3548" s="4">
        <f>Table1[[#This Row],[Sale_date]]-DATE(YEAR(Table1[[#This Row],[Sale_date]]),1,1)+1</f>
        <v>260</v>
      </c>
      <c r="K3548" s="1">
        <f>WEEKDAY(Table1[[#This Row],[Sale_date]])</f>
        <v>3</v>
      </c>
      <c r="L3548" s="2">
        <v>43725</v>
      </c>
    </row>
    <row r="3549" spans="1:12" x14ac:dyDescent="0.25">
      <c r="A35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5799007.4870261513</v>
      </c>
      <c r="B3549">
        <f t="shared" ca="1" si="110"/>
        <v>2</v>
      </c>
      <c r="C3549">
        <f t="shared" ca="1" si="111"/>
        <v>3</v>
      </c>
      <c r="D3549">
        <f ca="1">Table1[[#This Row],[Rooms]]*10*RANDBETWEEN(10,20)/10</f>
        <v>28</v>
      </c>
      <c r="E3549" s="1">
        <f>YEAR(Table1[[#This Row],[Sale_date]])</f>
        <v>2019</v>
      </c>
      <c r="F3549" s="1">
        <f>ROUNDUP(Table1[[#This Row],[month]]/3,0)</f>
        <v>3</v>
      </c>
      <c r="G3549" s="1">
        <f>MONTH(Table1[[#This Row],[Sale_date]])</f>
        <v>9</v>
      </c>
      <c r="H3549" s="1">
        <f>WEEKNUM(Table1[[#This Row],[Sale_date]])</f>
        <v>38</v>
      </c>
      <c r="I3549" s="1">
        <f>DAY(Table1[[#This Row],[Sale_date]])</f>
        <v>18</v>
      </c>
      <c r="J3549" s="4">
        <f>Table1[[#This Row],[Sale_date]]-DATE(YEAR(Table1[[#This Row],[Sale_date]]),1,1)+1</f>
        <v>261</v>
      </c>
      <c r="K3549" s="1">
        <f>WEEKDAY(Table1[[#This Row],[Sale_date]])</f>
        <v>4</v>
      </c>
      <c r="L3549" s="2">
        <v>43726</v>
      </c>
    </row>
    <row r="3550" spans="1:12" x14ac:dyDescent="0.25">
      <c r="A35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4813022.8323420519</v>
      </c>
      <c r="B3550">
        <f t="shared" ca="1" si="110"/>
        <v>2.5</v>
      </c>
      <c r="C3550">
        <f t="shared" ca="1" si="111"/>
        <v>7</v>
      </c>
      <c r="D3550">
        <f ca="1">Table1[[#This Row],[Rooms]]*10*RANDBETWEEN(10,20)/10</f>
        <v>27.5</v>
      </c>
      <c r="E3550" s="1">
        <f>YEAR(Table1[[#This Row],[Sale_date]])</f>
        <v>2019</v>
      </c>
      <c r="F3550" s="1">
        <f>ROUNDUP(Table1[[#This Row],[month]]/3,0)</f>
        <v>3</v>
      </c>
      <c r="G3550" s="1">
        <f>MONTH(Table1[[#This Row],[Sale_date]])</f>
        <v>9</v>
      </c>
      <c r="H3550" s="1">
        <f>WEEKNUM(Table1[[#This Row],[Sale_date]])</f>
        <v>38</v>
      </c>
      <c r="I3550" s="1">
        <f>DAY(Table1[[#This Row],[Sale_date]])</f>
        <v>19</v>
      </c>
      <c r="J3550" s="4">
        <f>Table1[[#This Row],[Sale_date]]-DATE(YEAR(Table1[[#This Row],[Sale_date]]),1,1)+1</f>
        <v>262</v>
      </c>
      <c r="K3550" s="1">
        <f>WEEKDAY(Table1[[#This Row],[Sale_date]])</f>
        <v>5</v>
      </c>
      <c r="L3550" s="2">
        <v>43727</v>
      </c>
    </row>
    <row r="3551" spans="1:12" x14ac:dyDescent="0.25">
      <c r="A35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7317551.7976744091</v>
      </c>
      <c r="B3551">
        <f t="shared" ca="1" si="110"/>
        <v>2.5</v>
      </c>
      <c r="C3551">
        <f t="shared" ca="1" si="111"/>
        <v>3</v>
      </c>
      <c r="D3551">
        <f ca="1">Table1[[#This Row],[Rooms]]*10*RANDBETWEEN(10,20)/10</f>
        <v>30</v>
      </c>
      <c r="E3551" s="1">
        <f>YEAR(Table1[[#This Row],[Sale_date]])</f>
        <v>2019</v>
      </c>
      <c r="F3551" s="1">
        <f>ROUNDUP(Table1[[#This Row],[month]]/3,0)</f>
        <v>3</v>
      </c>
      <c r="G3551" s="1">
        <f>MONTH(Table1[[#This Row],[Sale_date]])</f>
        <v>9</v>
      </c>
      <c r="H3551" s="1">
        <f>WEEKNUM(Table1[[#This Row],[Sale_date]])</f>
        <v>38</v>
      </c>
      <c r="I3551" s="1">
        <f>DAY(Table1[[#This Row],[Sale_date]])</f>
        <v>20</v>
      </c>
      <c r="J3551" s="4">
        <f>Table1[[#This Row],[Sale_date]]-DATE(YEAR(Table1[[#This Row],[Sale_date]]),1,1)+1</f>
        <v>263</v>
      </c>
      <c r="K3551" s="1">
        <f>WEEKDAY(Table1[[#This Row],[Sale_date]])</f>
        <v>6</v>
      </c>
      <c r="L3551" s="2">
        <v>43728</v>
      </c>
    </row>
    <row r="3552" spans="1:12" x14ac:dyDescent="0.25">
      <c r="A35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5962033.5730843116</v>
      </c>
      <c r="B3552">
        <f t="shared" ca="1" si="110"/>
        <v>1</v>
      </c>
      <c r="C3552">
        <f t="shared" ca="1" si="111"/>
        <v>7</v>
      </c>
      <c r="D3552">
        <f ca="1">Table1[[#This Row],[Rooms]]*10*RANDBETWEEN(10,20)/10</f>
        <v>17</v>
      </c>
      <c r="E3552" s="1">
        <f>YEAR(Table1[[#This Row],[Sale_date]])</f>
        <v>2019</v>
      </c>
      <c r="F3552" s="1">
        <f>ROUNDUP(Table1[[#This Row],[month]]/3,0)</f>
        <v>3</v>
      </c>
      <c r="G3552" s="1">
        <f>MONTH(Table1[[#This Row],[Sale_date]])</f>
        <v>9</v>
      </c>
      <c r="H3552" s="1">
        <f>WEEKNUM(Table1[[#This Row],[Sale_date]])</f>
        <v>38</v>
      </c>
      <c r="I3552" s="1">
        <f>DAY(Table1[[#This Row],[Sale_date]])</f>
        <v>21</v>
      </c>
      <c r="J3552" s="4">
        <f>Table1[[#This Row],[Sale_date]]-DATE(YEAR(Table1[[#This Row],[Sale_date]]),1,1)+1</f>
        <v>264</v>
      </c>
      <c r="K3552" s="1">
        <f>WEEKDAY(Table1[[#This Row],[Sale_date]])</f>
        <v>7</v>
      </c>
      <c r="L3552" s="2">
        <v>43729</v>
      </c>
    </row>
    <row r="3553" spans="1:12" x14ac:dyDescent="0.25">
      <c r="A35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7586287.5625774749</v>
      </c>
      <c r="B3553">
        <f t="shared" ca="1" si="110"/>
        <v>3.5</v>
      </c>
      <c r="C3553">
        <f t="shared" ca="1" si="111"/>
        <v>7</v>
      </c>
      <c r="D3553">
        <f ca="1">Table1[[#This Row],[Rooms]]*10*RANDBETWEEN(10,20)/10</f>
        <v>38.5</v>
      </c>
      <c r="E3553" s="1">
        <f>YEAR(Table1[[#This Row],[Sale_date]])</f>
        <v>2019</v>
      </c>
      <c r="F3553" s="1">
        <f>ROUNDUP(Table1[[#This Row],[month]]/3,0)</f>
        <v>3</v>
      </c>
      <c r="G3553" s="1">
        <f>MONTH(Table1[[#This Row],[Sale_date]])</f>
        <v>9</v>
      </c>
      <c r="H3553" s="1">
        <f>WEEKNUM(Table1[[#This Row],[Sale_date]])</f>
        <v>39</v>
      </c>
      <c r="I3553" s="1">
        <f>DAY(Table1[[#This Row],[Sale_date]])</f>
        <v>22</v>
      </c>
      <c r="J3553" s="4">
        <f>Table1[[#This Row],[Sale_date]]-DATE(YEAR(Table1[[#This Row],[Sale_date]]),1,1)+1</f>
        <v>265</v>
      </c>
      <c r="K3553" s="1">
        <f>WEEKDAY(Table1[[#This Row],[Sale_date]])</f>
        <v>1</v>
      </c>
      <c r="L3553" s="2">
        <v>43730</v>
      </c>
    </row>
    <row r="3554" spans="1:12" x14ac:dyDescent="0.25">
      <c r="A35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13249180</v>
      </c>
      <c r="B3554">
        <f t="shared" ca="1" si="110"/>
        <v>3.5</v>
      </c>
      <c r="C3554">
        <f t="shared" ca="1" si="111"/>
        <v>10</v>
      </c>
      <c r="D3554">
        <f ca="1">Table1[[#This Row],[Rooms]]*10*RANDBETWEEN(10,20)/10</f>
        <v>59.5</v>
      </c>
      <c r="E3554" s="1">
        <f>YEAR(Table1[[#This Row],[Sale_date]])</f>
        <v>2019</v>
      </c>
      <c r="F3554" s="1">
        <f>ROUNDUP(Table1[[#This Row],[month]]/3,0)</f>
        <v>3</v>
      </c>
      <c r="G3554" s="1">
        <f>MONTH(Table1[[#This Row],[Sale_date]])</f>
        <v>9</v>
      </c>
      <c r="H3554" s="1">
        <f>WEEKNUM(Table1[[#This Row],[Sale_date]])</f>
        <v>39</v>
      </c>
      <c r="I3554" s="1">
        <f>DAY(Table1[[#This Row],[Sale_date]])</f>
        <v>23</v>
      </c>
      <c r="J3554" s="4">
        <f>Table1[[#This Row],[Sale_date]]-DATE(YEAR(Table1[[#This Row],[Sale_date]]),1,1)+1</f>
        <v>266</v>
      </c>
      <c r="K3554" s="1">
        <f>WEEKDAY(Table1[[#This Row],[Sale_date]])</f>
        <v>2</v>
      </c>
      <c r="L3554" s="2">
        <v>43731</v>
      </c>
    </row>
    <row r="3555" spans="1:12" x14ac:dyDescent="0.25">
      <c r="A35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13659694.261226485</v>
      </c>
      <c r="B3555">
        <f t="shared" ca="1" si="110"/>
        <v>3.5</v>
      </c>
      <c r="C3555">
        <f t="shared" ca="1" si="111"/>
        <v>4</v>
      </c>
      <c r="D3555">
        <f ca="1">Table1[[#This Row],[Rooms]]*10*RANDBETWEEN(10,20)/10</f>
        <v>42</v>
      </c>
      <c r="E3555" s="1">
        <f>YEAR(Table1[[#This Row],[Sale_date]])</f>
        <v>2019</v>
      </c>
      <c r="F3555" s="1">
        <f>ROUNDUP(Table1[[#This Row],[month]]/3,0)</f>
        <v>3</v>
      </c>
      <c r="G3555" s="1">
        <f>MONTH(Table1[[#This Row],[Sale_date]])</f>
        <v>9</v>
      </c>
      <c r="H3555" s="1">
        <f>WEEKNUM(Table1[[#This Row],[Sale_date]])</f>
        <v>39</v>
      </c>
      <c r="I3555" s="1">
        <f>DAY(Table1[[#This Row],[Sale_date]])</f>
        <v>24</v>
      </c>
      <c r="J3555" s="4">
        <f>Table1[[#This Row],[Sale_date]]-DATE(YEAR(Table1[[#This Row],[Sale_date]]),1,1)+1</f>
        <v>267</v>
      </c>
      <c r="K3555" s="1">
        <f>WEEKDAY(Table1[[#This Row],[Sale_date]])</f>
        <v>3</v>
      </c>
      <c r="L3555" s="2">
        <v>43732</v>
      </c>
    </row>
    <row r="3556" spans="1:12" x14ac:dyDescent="0.25">
      <c r="A35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6115920.0746050673</v>
      </c>
      <c r="B3556">
        <f t="shared" ca="1" si="110"/>
        <v>3</v>
      </c>
      <c r="C3556">
        <f t="shared" ca="1" si="111"/>
        <v>6</v>
      </c>
      <c r="D3556">
        <f ca="1">Table1[[#This Row],[Rooms]]*10*RANDBETWEEN(10,20)/10</f>
        <v>39</v>
      </c>
      <c r="E3556" s="1">
        <f>YEAR(Table1[[#This Row],[Sale_date]])</f>
        <v>2019</v>
      </c>
      <c r="F3556" s="1">
        <f>ROUNDUP(Table1[[#This Row],[month]]/3,0)</f>
        <v>3</v>
      </c>
      <c r="G3556" s="1">
        <f>MONTH(Table1[[#This Row],[Sale_date]])</f>
        <v>9</v>
      </c>
      <c r="H3556" s="1">
        <f>WEEKNUM(Table1[[#This Row],[Sale_date]])</f>
        <v>39</v>
      </c>
      <c r="I3556" s="1">
        <f>DAY(Table1[[#This Row],[Sale_date]])</f>
        <v>25</v>
      </c>
      <c r="J3556" s="4">
        <f>Table1[[#This Row],[Sale_date]]-DATE(YEAR(Table1[[#This Row],[Sale_date]]),1,1)+1</f>
        <v>268</v>
      </c>
      <c r="K3556" s="1">
        <f>WEEKDAY(Table1[[#This Row],[Sale_date]])</f>
        <v>4</v>
      </c>
      <c r="L3556" s="2">
        <v>43733</v>
      </c>
    </row>
    <row r="3557" spans="1:12" x14ac:dyDescent="0.25">
      <c r="A35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6373701.1726540085</v>
      </c>
      <c r="B3557">
        <f t="shared" ca="1" si="110"/>
        <v>4</v>
      </c>
      <c r="C3557">
        <f t="shared" ca="1" si="111"/>
        <v>3</v>
      </c>
      <c r="D3557">
        <f ca="1">Table1[[#This Row],[Rooms]]*10*RANDBETWEEN(10,20)/10</f>
        <v>40</v>
      </c>
      <c r="E3557" s="1">
        <f>YEAR(Table1[[#This Row],[Sale_date]])</f>
        <v>2019</v>
      </c>
      <c r="F3557" s="1">
        <f>ROUNDUP(Table1[[#This Row],[month]]/3,0)</f>
        <v>3</v>
      </c>
      <c r="G3557" s="1">
        <f>MONTH(Table1[[#This Row],[Sale_date]])</f>
        <v>9</v>
      </c>
      <c r="H3557" s="1">
        <f>WEEKNUM(Table1[[#This Row],[Sale_date]])</f>
        <v>39</v>
      </c>
      <c r="I3557" s="1">
        <f>DAY(Table1[[#This Row],[Sale_date]])</f>
        <v>26</v>
      </c>
      <c r="J3557" s="4">
        <f>Table1[[#This Row],[Sale_date]]-DATE(YEAR(Table1[[#This Row],[Sale_date]]),1,1)+1</f>
        <v>269</v>
      </c>
      <c r="K3557" s="1">
        <f>WEEKDAY(Table1[[#This Row],[Sale_date]])</f>
        <v>5</v>
      </c>
      <c r="L3557" s="2">
        <v>43734</v>
      </c>
    </row>
    <row r="3558" spans="1:12" x14ac:dyDescent="0.25">
      <c r="A35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10492530.322881931</v>
      </c>
      <c r="B3558">
        <f t="shared" ca="1" si="110"/>
        <v>3</v>
      </c>
      <c r="C3558">
        <f t="shared" ca="1" si="111"/>
        <v>2</v>
      </c>
      <c r="D3558">
        <f ca="1">Table1[[#This Row],[Rooms]]*10*RANDBETWEEN(10,20)/10</f>
        <v>42</v>
      </c>
      <c r="E3558" s="1">
        <f>YEAR(Table1[[#This Row],[Sale_date]])</f>
        <v>2019</v>
      </c>
      <c r="F3558" s="1">
        <f>ROUNDUP(Table1[[#This Row],[month]]/3,0)</f>
        <v>3</v>
      </c>
      <c r="G3558" s="1">
        <f>MONTH(Table1[[#This Row],[Sale_date]])</f>
        <v>9</v>
      </c>
      <c r="H3558" s="1">
        <f>WEEKNUM(Table1[[#This Row],[Sale_date]])</f>
        <v>39</v>
      </c>
      <c r="I3558" s="1">
        <f>DAY(Table1[[#This Row],[Sale_date]])</f>
        <v>27</v>
      </c>
      <c r="J3558" s="4">
        <f>Table1[[#This Row],[Sale_date]]-DATE(YEAR(Table1[[#This Row],[Sale_date]]),1,1)+1</f>
        <v>270</v>
      </c>
      <c r="K3558" s="1">
        <f>WEEKDAY(Table1[[#This Row],[Sale_date]])</f>
        <v>6</v>
      </c>
      <c r="L3558" s="2">
        <v>43735</v>
      </c>
    </row>
    <row r="3559" spans="1:12" x14ac:dyDescent="0.25">
      <c r="A35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7555327.4151275046</v>
      </c>
      <c r="B3559">
        <f t="shared" ca="1" si="110"/>
        <v>2</v>
      </c>
      <c r="C3559">
        <f t="shared" ca="1" si="111"/>
        <v>2</v>
      </c>
      <c r="D3559">
        <f ca="1">Table1[[#This Row],[Rooms]]*10*RANDBETWEEN(10,20)/10</f>
        <v>28</v>
      </c>
      <c r="E3559" s="1">
        <f>YEAR(Table1[[#This Row],[Sale_date]])</f>
        <v>2019</v>
      </c>
      <c r="F3559" s="1">
        <f>ROUNDUP(Table1[[#This Row],[month]]/3,0)</f>
        <v>3</v>
      </c>
      <c r="G3559" s="1">
        <f>MONTH(Table1[[#This Row],[Sale_date]])</f>
        <v>9</v>
      </c>
      <c r="H3559" s="1">
        <f>WEEKNUM(Table1[[#This Row],[Sale_date]])</f>
        <v>39</v>
      </c>
      <c r="I3559" s="1">
        <f>DAY(Table1[[#This Row],[Sale_date]])</f>
        <v>28</v>
      </c>
      <c r="J3559" s="4">
        <f>Table1[[#This Row],[Sale_date]]-DATE(YEAR(Table1[[#This Row],[Sale_date]]),1,1)+1</f>
        <v>271</v>
      </c>
      <c r="K3559" s="1">
        <f>WEEKDAY(Table1[[#This Row],[Sale_date]])</f>
        <v>7</v>
      </c>
      <c r="L3559" s="2">
        <v>43736</v>
      </c>
    </row>
    <row r="3560" spans="1:12" x14ac:dyDescent="0.25">
      <c r="A35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4447142.3995779864</v>
      </c>
      <c r="B3560">
        <f t="shared" ca="1" si="110"/>
        <v>1.5</v>
      </c>
      <c r="C3560">
        <f t="shared" ca="1" si="111"/>
        <v>5</v>
      </c>
      <c r="D3560">
        <f ca="1">Table1[[#This Row],[Rooms]]*10*RANDBETWEEN(10,20)/10</f>
        <v>16.5</v>
      </c>
      <c r="E3560" s="1">
        <f>YEAR(Table1[[#This Row],[Sale_date]])</f>
        <v>2019</v>
      </c>
      <c r="F3560" s="1">
        <f>ROUNDUP(Table1[[#This Row],[month]]/3,0)</f>
        <v>3</v>
      </c>
      <c r="G3560" s="1">
        <f>MONTH(Table1[[#This Row],[Sale_date]])</f>
        <v>9</v>
      </c>
      <c r="H3560" s="1">
        <f>WEEKNUM(Table1[[#This Row],[Sale_date]])</f>
        <v>40</v>
      </c>
      <c r="I3560" s="1">
        <f>DAY(Table1[[#This Row],[Sale_date]])</f>
        <v>29</v>
      </c>
      <c r="J3560" s="4">
        <f>Table1[[#This Row],[Sale_date]]-DATE(YEAR(Table1[[#This Row],[Sale_date]]),1,1)+1</f>
        <v>272</v>
      </c>
      <c r="K3560" s="1">
        <f>WEEKDAY(Table1[[#This Row],[Sale_date]])</f>
        <v>1</v>
      </c>
      <c r="L3560" s="2">
        <v>43737</v>
      </c>
    </row>
    <row r="3561" spans="1:12" x14ac:dyDescent="0.25">
      <c r="A35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2279042.8290221868</v>
      </c>
      <c r="B3561">
        <f t="shared" ca="1" si="110"/>
        <v>1</v>
      </c>
      <c r="C3561">
        <f t="shared" ca="1" si="111"/>
        <v>5</v>
      </c>
      <c r="D3561">
        <f ca="1">Table1[[#This Row],[Rooms]]*10*RANDBETWEEN(10,20)/10</f>
        <v>10</v>
      </c>
      <c r="E3561" s="1">
        <f>YEAR(Table1[[#This Row],[Sale_date]])</f>
        <v>2019</v>
      </c>
      <c r="F3561" s="1">
        <f>ROUNDUP(Table1[[#This Row],[month]]/3,0)</f>
        <v>3</v>
      </c>
      <c r="G3561" s="1">
        <f>MONTH(Table1[[#This Row],[Sale_date]])</f>
        <v>9</v>
      </c>
      <c r="H3561" s="1">
        <f>WEEKNUM(Table1[[#This Row],[Sale_date]])</f>
        <v>40</v>
      </c>
      <c r="I3561" s="1">
        <f>DAY(Table1[[#This Row],[Sale_date]])</f>
        <v>30</v>
      </c>
      <c r="J3561" s="4">
        <f>Table1[[#This Row],[Sale_date]]-DATE(YEAR(Table1[[#This Row],[Sale_date]]),1,1)+1</f>
        <v>273</v>
      </c>
      <c r="K3561" s="1">
        <f>WEEKDAY(Table1[[#This Row],[Sale_date]])</f>
        <v>2</v>
      </c>
      <c r="L3561" s="2">
        <v>43738</v>
      </c>
    </row>
    <row r="3562" spans="1:12" x14ac:dyDescent="0.25">
      <c r="A35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10317263.793080239</v>
      </c>
      <c r="B3562">
        <f t="shared" ca="1" si="110"/>
        <v>3.5</v>
      </c>
      <c r="C3562">
        <f t="shared" ca="1" si="111"/>
        <v>2</v>
      </c>
      <c r="D3562">
        <f ca="1">Table1[[#This Row],[Rooms]]*10*RANDBETWEEN(10,20)/10</f>
        <v>56</v>
      </c>
      <c r="E3562" s="1">
        <f>YEAR(Table1[[#This Row],[Sale_date]])</f>
        <v>2019</v>
      </c>
      <c r="F3562" s="1">
        <f>ROUNDUP(Table1[[#This Row],[month]]/3,0)</f>
        <v>4</v>
      </c>
      <c r="G3562" s="1">
        <f>MONTH(Table1[[#This Row],[Sale_date]])</f>
        <v>10</v>
      </c>
      <c r="H3562" s="1">
        <f>WEEKNUM(Table1[[#This Row],[Sale_date]])</f>
        <v>40</v>
      </c>
      <c r="I3562" s="1">
        <f>DAY(Table1[[#This Row],[Sale_date]])</f>
        <v>1</v>
      </c>
      <c r="J3562" s="4">
        <f>Table1[[#This Row],[Sale_date]]-DATE(YEAR(Table1[[#This Row],[Sale_date]]),1,1)+1</f>
        <v>274</v>
      </c>
      <c r="K3562" s="1">
        <f>WEEKDAY(Table1[[#This Row],[Sale_date]])</f>
        <v>3</v>
      </c>
      <c r="L3562" s="2">
        <v>43739</v>
      </c>
    </row>
    <row r="3563" spans="1:12" x14ac:dyDescent="0.25">
      <c r="A35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9597870.7882688884</v>
      </c>
      <c r="B3563">
        <f t="shared" ca="1" si="110"/>
        <v>3.5</v>
      </c>
      <c r="C3563">
        <f t="shared" ca="1" si="111"/>
        <v>9</v>
      </c>
      <c r="D3563">
        <f ca="1">Table1[[#This Row],[Rooms]]*10*RANDBETWEEN(10,20)/10</f>
        <v>52.5</v>
      </c>
      <c r="E3563" s="1">
        <f>YEAR(Table1[[#This Row],[Sale_date]])</f>
        <v>2019</v>
      </c>
      <c r="F3563" s="1">
        <f>ROUNDUP(Table1[[#This Row],[month]]/3,0)</f>
        <v>4</v>
      </c>
      <c r="G3563" s="1">
        <f>MONTH(Table1[[#This Row],[Sale_date]])</f>
        <v>10</v>
      </c>
      <c r="H3563" s="1">
        <f>WEEKNUM(Table1[[#This Row],[Sale_date]])</f>
        <v>40</v>
      </c>
      <c r="I3563" s="1">
        <f>DAY(Table1[[#This Row],[Sale_date]])</f>
        <v>2</v>
      </c>
      <c r="J3563" s="4">
        <f>Table1[[#This Row],[Sale_date]]-DATE(YEAR(Table1[[#This Row],[Sale_date]]),1,1)+1</f>
        <v>275</v>
      </c>
      <c r="K3563" s="1">
        <f>WEEKDAY(Table1[[#This Row],[Sale_date]])</f>
        <v>4</v>
      </c>
      <c r="L3563" s="2">
        <v>43740</v>
      </c>
    </row>
    <row r="3564" spans="1:12" x14ac:dyDescent="0.25">
      <c r="A35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6661276.7456369279</v>
      </c>
      <c r="B3564">
        <f t="shared" ca="1" si="110"/>
        <v>3.5</v>
      </c>
      <c r="C3564">
        <f t="shared" ca="1" si="111"/>
        <v>6</v>
      </c>
      <c r="D3564">
        <f ca="1">Table1[[#This Row],[Rooms]]*10*RANDBETWEEN(10,20)/10</f>
        <v>45.5</v>
      </c>
      <c r="E3564" s="1">
        <f>YEAR(Table1[[#This Row],[Sale_date]])</f>
        <v>2019</v>
      </c>
      <c r="F3564" s="1">
        <f>ROUNDUP(Table1[[#This Row],[month]]/3,0)</f>
        <v>4</v>
      </c>
      <c r="G3564" s="1">
        <f>MONTH(Table1[[#This Row],[Sale_date]])</f>
        <v>10</v>
      </c>
      <c r="H3564" s="1">
        <f>WEEKNUM(Table1[[#This Row],[Sale_date]])</f>
        <v>40</v>
      </c>
      <c r="I3564" s="1">
        <f>DAY(Table1[[#This Row],[Sale_date]])</f>
        <v>3</v>
      </c>
      <c r="J3564" s="4">
        <f>Table1[[#This Row],[Sale_date]]-DATE(YEAR(Table1[[#This Row],[Sale_date]]),1,1)+1</f>
        <v>276</v>
      </c>
      <c r="K3564" s="1">
        <f>WEEKDAY(Table1[[#This Row],[Sale_date]])</f>
        <v>5</v>
      </c>
      <c r="L3564" s="2">
        <v>43741</v>
      </c>
    </row>
    <row r="3565" spans="1:12" x14ac:dyDescent="0.25">
      <c r="A35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5166746.8306079507</v>
      </c>
      <c r="B3565">
        <f t="shared" ca="1" si="110"/>
        <v>3.5</v>
      </c>
      <c r="C3565">
        <f t="shared" ca="1" si="111"/>
        <v>4</v>
      </c>
      <c r="D3565">
        <f ca="1">Table1[[#This Row],[Rooms]]*10*RANDBETWEEN(10,20)/10</f>
        <v>35</v>
      </c>
      <c r="E3565" s="1">
        <f>YEAR(Table1[[#This Row],[Sale_date]])</f>
        <v>2019</v>
      </c>
      <c r="F3565" s="1">
        <f>ROUNDUP(Table1[[#This Row],[month]]/3,0)</f>
        <v>4</v>
      </c>
      <c r="G3565" s="1">
        <f>MONTH(Table1[[#This Row],[Sale_date]])</f>
        <v>10</v>
      </c>
      <c r="H3565" s="1">
        <f>WEEKNUM(Table1[[#This Row],[Sale_date]])</f>
        <v>40</v>
      </c>
      <c r="I3565" s="1">
        <f>DAY(Table1[[#This Row],[Sale_date]])</f>
        <v>4</v>
      </c>
      <c r="J3565" s="4">
        <f>Table1[[#This Row],[Sale_date]]-DATE(YEAR(Table1[[#This Row],[Sale_date]]),1,1)+1</f>
        <v>277</v>
      </c>
      <c r="K3565" s="1">
        <f>WEEKDAY(Table1[[#This Row],[Sale_date]])</f>
        <v>6</v>
      </c>
      <c r="L3565" s="2">
        <v>43742</v>
      </c>
    </row>
    <row r="3566" spans="1:12" x14ac:dyDescent="0.25">
      <c r="A35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3624164.683797603</v>
      </c>
      <c r="B3566">
        <f t="shared" ca="1" si="110"/>
        <v>1</v>
      </c>
      <c r="C3566">
        <f t="shared" ca="1" si="111"/>
        <v>7</v>
      </c>
      <c r="D3566">
        <f ca="1">Table1[[#This Row],[Rooms]]*10*RANDBETWEEN(10,20)/10</f>
        <v>14</v>
      </c>
      <c r="E3566" s="1">
        <f>YEAR(Table1[[#This Row],[Sale_date]])</f>
        <v>2019</v>
      </c>
      <c r="F3566" s="1">
        <f>ROUNDUP(Table1[[#This Row],[month]]/3,0)</f>
        <v>4</v>
      </c>
      <c r="G3566" s="1">
        <f>MONTH(Table1[[#This Row],[Sale_date]])</f>
        <v>10</v>
      </c>
      <c r="H3566" s="1">
        <f>WEEKNUM(Table1[[#This Row],[Sale_date]])</f>
        <v>40</v>
      </c>
      <c r="I3566" s="1">
        <f>DAY(Table1[[#This Row],[Sale_date]])</f>
        <v>5</v>
      </c>
      <c r="J3566" s="4">
        <f>Table1[[#This Row],[Sale_date]]-DATE(YEAR(Table1[[#This Row],[Sale_date]]),1,1)+1</f>
        <v>278</v>
      </c>
      <c r="K3566" s="1">
        <f>WEEKDAY(Table1[[#This Row],[Sale_date]])</f>
        <v>7</v>
      </c>
      <c r="L3566" s="2">
        <v>43743</v>
      </c>
    </row>
    <row r="3567" spans="1:12" x14ac:dyDescent="0.25">
      <c r="A35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5505053.5657585859</v>
      </c>
      <c r="B3567">
        <f t="shared" ca="1" si="110"/>
        <v>3.5</v>
      </c>
      <c r="C3567">
        <f t="shared" ca="1" si="111"/>
        <v>1</v>
      </c>
      <c r="D3567">
        <f ca="1">Table1[[#This Row],[Rooms]]*10*RANDBETWEEN(10,20)/10</f>
        <v>38.5</v>
      </c>
      <c r="E3567" s="1">
        <f>YEAR(Table1[[#This Row],[Sale_date]])</f>
        <v>2019</v>
      </c>
      <c r="F3567" s="1">
        <f>ROUNDUP(Table1[[#This Row],[month]]/3,0)</f>
        <v>4</v>
      </c>
      <c r="G3567" s="1">
        <f>MONTH(Table1[[#This Row],[Sale_date]])</f>
        <v>10</v>
      </c>
      <c r="H3567" s="1">
        <f>WEEKNUM(Table1[[#This Row],[Sale_date]])</f>
        <v>41</v>
      </c>
      <c r="I3567" s="1">
        <f>DAY(Table1[[#This Row],[Sale_date]])</f>
        <v>6</v>
      </c>
      <c r="J3567" s="4">
        <f>Table1[[#This Row],[Sale_date]]-DATE(YEAR(Table1[[#This Row],[Sale_date]]),1,1)+1</f>
        <v>279</v>
      </c>
      <c r="K3567" s="1">
        <f>WEEKDAY(Table1[[#This Row],[Sale_date]])</f>
        <v>1</v>
      </c>
      <c r="L3567" s="2">
        <v>43744</v>
      </c>
    </row>
    <row r="3568" spans="1:12" x14ac:dyDescent="0.25">
      <c r="A35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8930790</v>
      </c>
      <c r="B3568">
        <f t="shared" ca="1" si="110"/>
        <v>2.5</v>
      </c>
      <c r="C3568">
        <f t="shared" ca="1" si="111"/>
        <v>1</v>
      </c>
      <c r="D3568">
        <f ca="1">Table1[[#This Row],[Rooms]]*10*RANDBETWEEN(10,20)/10</f>
        <v>42.5</v>
      </c>
      <c r="E3568" s="1">
        <f>YEAR(Table1[[#This Row],[Sale_date]])</f>
        <v>2019</v>
      </c>
      <c r="F3568" s="1">
        <f>ROUNDUP(Table1[[#This Row],[month]]/3,0)</f>
        <v>4</v>
      </c>
      <c r="G3568" s="1">
        <f>MONTH(Table1[[#This Row],[Sale_date]])</f>
        <v>10</v>
      </c>
      <c r="H3568" s="1">
        <f>WEEKNUM(Table1[[#This Row],[Sale_date]])</f>
        <v>41</v>
      </c>
      <c r="I3568" s="1">
        <f>DAY(Table1[[#This Row],[Sale_date]])</f>
        <v>7</v>
      </c>
      <c r="J3568" s="4">
        <f>Table1[[#This Row],[Sale_date]]-DATE(YEAR(Table1[[#This Row],[Sale_date]]),1,1)+1</f>
        <v>280</v>
      </c>
      <c r="K3568" s="1">
        <f>WEEKDAY(Table1[[#This Row],[Sale_date]])</f>
        <v>2</v>
      </c>
      <c r="L3568" s="2">
        <v>43745</v>
      </c>
    </row>
    <row r="3569" spans="1:12" x14ac:dyDescent="0.25">
      <c r="A35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4222352.0711820237</v>
      </c>
      <c r="B3569">
        <f t="shared" ca="1" si="110"/>
        <v>1.5</v>
      </c>
      <c r="C3569">
        <f t="shared" ca="1" si="111"/>
        <v>9</v>
      </c>
      <c r="D3569">
        <f ca="1">Table1[[#This Row],[Rooms]]*10*RANDBETWEEN(10,20)/10</f>
        <v>25.5</v>
      </c>
      <c r="E3569" s="1">
        <f>YEAR(Table1[[#This Row],[Sale_date]])</f>
        <v>2019</v>
      </c>
      <c r="F3569" s="1">
        <f>ROUNDUP(Table1[[#This Row],[month]]/3,0)</f>
        <v>4</v>
      </c>
      <c r="G3569" s="1">
        <f>MONTH(Table1[[#This Row],[Sale_date]])</f>
        <v>10</v>
      </c>
      <c r="H3569" s="1">
        <f>WEEKNUM(Table1[[#This Row],[Sale_date]])</f>
        <v>41</v>
      </c>
      <c r="I3569" s="1">
        <f>DAY(Table1[[#This Row],[Sale_date]])</f>
        <v>8</v>
      </c>
      <c r="J3569" s="4">
        <f>Table1[[#This Row],[Sale_date]]-DATE(YEAR(Table1[[#This Row],[Sale_date]]),1,1)+1</f>
        <v>281</v>
      </c>
      <c r="K3569" s="1">
        <f>WEEKDAY(Table1[[#This Row],[Sale_date]])</f>
        <v>3</v>
      </c>
      <c r="L3569" s="2">
        <v>43746</v>
      </c>
    </row>
    <row r="3570" spans="1:12" x14ac:dyDescent="0.25">
      <c r="A35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12302227.237612842</v>
      </c>
      <c r="B3570">
        <f t="shared" ca="1" si="110"/>
        <v>4</v>
      </c>
      <c r="C3570">
        <f t="shared" ca="1" si="111"/>
        <v>8</v>
      </c>
      <c r="D3570">
        <f ca="1">Table1[[#This Row],[Rooms]]*10*RANDBETWEEN(10,20)/10</f>
        <v>44</v>
      </c>
      <c r="E3570" s="1">
        <f>YEAR(Table1[[#This Row],[Sale_date]])</f>
        <v>2019</v>
      </c>
      <c r="F3570" s="1">
        <f>ROUNDUP(Table1[[#This Row],[month]]/3,0)</f>
        <v>4</v>
      </c>
      <c r="G3570" s="1">
        <f>MONTH(Table1[[#This Row],[Sale_date]])</f>
        <v>10</v>
      </c>
      <c r="H3570" s="1">
        <f>WEEKNUM(Table1[[#This Row],[Sale_date]])</f>
        <v>41</v>
      </c>
      <c r="I3570" s="1">
        <f>DAY(Table1[[#This Row],[Sale_date]])</f>
        <v>9</v>
      </c>
      <c r="J3570" s="4">
        <f>Table1[[#This Row],[Sale_date]]-DATE(YEAR(Table1[[#This Row],[Sale_date]]),1,1)+1</f>
        <v>282</v>
      </c>
      <c r="K3570" s="1">
        <f>WEEKDAY(Table1[[#This Row],[Sale_date]])</f>
        <v>4</v>
      </c>
      <c r="L3570" s="2">
        <v>43747</v>
      </c>
    </row>
    <row r="3571" spans="1:12" x14ac:dyDescent="0.25">
      <c r="A35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5702540.065691879</v>
      </c>
      <c r="B3571">
        <f t="shared" ca="1" si="110"/>
        <v>2.5</v>
      </c>
      <c r="C3571">
        <f t="shared" ca="1" si="111"/>
        <v>2</v>
      </c>
      <c r="D3571">
        <f ca="1">Table1[[#This Row],[Rooms]]*10*RANDBETWEEN(10,20)/10</f>
        <v>32.5</v>
      </c>
      <c r="E3571" s="1">
        <f>YEAR(Table1[[#This Row],[Sale_date]])</f>
        <v>2019</v>
      </c>
      <c r="F3571" s="1">
        <f>ROUNDUP(Table1[[#This Row],[month]]/3,0)</f>
        <v>4</v>
      </c>
      <c r="G3571" s="1">
        <f>MONTH(Table1[[#This Row],[Sale_date]])</f>
        <v>10</v>
      </c>
      <c r="H3571" s="1">
        <f>WEEKNUM(Table1[[#This Row],[Sale_date]])</f>
        <v>41</v>
      </c>
      <c r="I3571" s="1">
        <f>DAY(Table1[[#This Row],[Sale_date]])</f>
        <v>10</v>
      </c>
      <c r="J3571" s="4">
        <f>Table1[[#This Row],[Sale_date]]-DATE(YEAR(Table1[[#This Row],[Sale_date]]),1,1)+1</f>
        <v>283</v>
      </c>
      <c r="K3571" s="1">
        <f>WEEKDAY(Table1[[#This Row],[Sale_date]])</f>
        <v>5</v>
      </c>
      <c r="L3571" s="2">
        <v>43748</v>
      </c>
    </row>
    <row r="3572" spans="1:12" x14ac:dyDescent="0.25">
      <c r="A35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10264075.937101668</v>
      </c>
      <c r="B3572">
        <f t="shared" ca="1" si="110"/>
        <v>3</v>
      </c>
      <c r="C3572">
        <f t="shared" ca="1" si="111"/>
        <v>8</v>
      </c>
      <c r="D3572">
        <f ca="1">Table1[[#This Row],[Rooms]]*10*RANDBETWEEN(10,20)/10</f>
        <v>60</v>
      </c>
      <c r="E3572" s="1">
        <f>YEAR(Table1[[#This Row],[Sale_date]])</f>
        <v>2019</v>
      </c>
      <c r="F3572" s="1">
        <f>ROUNDUP(Table1[[#This Row],[month]]/3,0)</f>
        <v>4</v>
      </c>
      <c r="G3572" s="1">
        <f>MONTH(Table1[[#This Row],[Sale_date]])</f>
        <v>10</v>
      </c>
      <c r="H3572" s="1">
        <f>WEEKNUM(Table1[[#This Row],[Sale_date]])</f>
        <v>41</v>
      </c>
      <c r="I3572" s="1">
        <f>DAY(Table1[[#This Row],[Sale_date]])</f>
        <v>11</v>
      </c>
      <c r="J3572" s="4">
        <f>Table1[[#This Row],[Sale_date]]-DATE(YEAR(Table1[[#This Row],[Sale_date]]),1,1)+1</f>
        <v>284</v>
      </c>
      <c r="K3572" s="1">
        <f>WEEKDAY(Table1[[#This Row],[Sale_date]])</f>
        <v>6</v>
      </c>
      <c r="L3572" s="2">
        <v>43749</v>
      </c>
    </row>
    <row r="3573" spans="1:12" x14ac:dyDescent="0.25">
      <c r="A35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12522356.04336595</v>
      </c>
      <c r="B3573">
        <f t="shared" ca="1" si="110"/>
        <v>2.5</v>
      </c>
      <c r="C3573">
        <f t="shared" ca="1" si="111"/>
        <v>8</v>
      </c>
      <c r="D3573">
        <f ca="1">Table1[[#This Row],[Rooms]]*10*RANDBETWEEN(10,20)/10</f>
        <v>42.5</v>
      </c>
      <c r="E3573" s="1">
        <f>YEAR(Table1[[#This Row],[Sale_date]])</f>
        <v>2019</v>
      </c>
      <c r="F3573" s="1">
        <f>ROUNDUP(Table1[[#This Row],[month]]/3,0)</f>
        <v>4</v>
      </c>
      <c r="G3573" s="1">
        <f>MONTH(Table1[[#This Row],[Sale_date]])</f>
        <v>10</v>
      </c>
      <c r="H3573" s="1">
        <f>WEEKNUM(Table1[[#This Row],[Sale_date]])</f>
        <v>41</v>
      </c>
      <c r="I3573" s="1">
        <f>DAY(Table1[[#This Row],[Sale_date]])</f>
        <v>12</v>
      </c>
      <c r="J3573" s="4">
        <f>Table1[[#This Row],[Sale_date]]-DATE(YEAR(Table1[[#This Row],[Sale_date]]),1,1)+1</f>
        <v>285</v>
      </c>
      <c r="K3573" s="1">
        <f>WEEKDAY(Table1[[#This Row],[Sale_date]])</f>
        <v>7</v>
      </c>
      <c r="L3573" s="2">
        <v>43750</v>
      </c>
    </row>
    <row r="3574" spans="1:12" x14ac:dyDescent="0.25">
      <c r="A35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6637379.22455086</v>
      </c>
      <c r="B3574">
        <f t="shared" ca="1" si="110"/>
        <v>3</v>
      </c>
      <c r="C3574">
        <f t="shared" ca="1" si="111"/>
        <v>6</v>
      </c>
      <c r="D3574">
        <f ca="1">Table1[[#This Row],[Rooms]]*10*RANDBETWEEN(10,20)/10</f>
        <v>39</v>
      </c>
      <c r="E3574" s="1">
        <f>YEAR(Table1[[#This Row],[Sale_date]])</f>
        <v>2019</v>
      </c>
      <c r="F3574" s="1">
        <f>ROUNDUP(Table1[[#This Row],[month]]/3,0)</f>
        <v>4</v>
      </c>
      <c r="G3574" s="1">
        <f>MONTH(Table1[[#This Row],[Sale_date]])</f>
        <v>10</v>
      </c>
      <c r="H3574" s="1">
        <f>WEEKNUM(Table1[[#This Row],[Sale_date]])</f>
        <v>42</v>
      </c>
      <c r="I3574" s="1">
        <f>DAY(Table1[[#This Row],[Sale_date]])</f>
        <v>13</v>
      </c>
      <c r="J3574" s="4">
        <f>Table1[[#This Row],[Sale_date]]-DATE(YEAR(Table1[[#This Row],[Sale_date]]),1,1)+1</f>
        <v>286</v>
      </c>
      <c r="K3574" s="1">
        <f>WEEKDAY(Table1[[#This Row],[Sale_date]])</f>
        <v>1</v>
      </c>
      <c r="L3574" s="2">
        <v>43751</v>
      </c>
    </row>
    <row r="3575" spans="1:12" x14ac:dyDescent="0.25">
      <c r="A35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14230369.715985535</v>
      </c>
      <c r="B3575">
        <f t="shared" ca="1" si="110"/>
        <v>3.5</v>
      </c>
      <c r="C3575">
        <f t="shared" ca="1" si="111"/>
        <v>9</v>
      </c>
      <c r="D3575">
        <f ca="1">Table1[[#This Row],[Rooms]]*10*RANDBETWEEN(10,20)/10</f>
        <v>42</v>
      </c>
      <c r="E3575" s="1">
        <f>YEAR(Table1[[#This Row],[Sale_date]])</f>
        <v>2019</v>
      </c>
      <c r="F3575" s="1">
        <f>ROUNDUP(Table1[[#This Row],[month]]/3,0)</f>
        <v>4</v>
      </c>
      <c r="G3575" s="1">
        <f>MONTH(Table1[[#This Row],[Sale_date]])</f>
        <v>10</v>
      </c>
      <c r="H3575" s="1">
        <f>WEEKNUM(Table1[[#This Row],[Sale_date]])</f>
        <v>42</v>
      </c>
      <c r="I3575" s="1">
        <f>DAY(Table1[[#This Row],[Sale_date]])</f>
        <v>14</v>
      </c>
      <c r="J3575" s="4">
        <f>Table1[[#This Row],[Sale_date]]-DATE(YEAR(Table1[[#This Row],[Sale_date]]),1,1)+1</f>
        <v>287</v>
      </c>
      <c r="K3575" s="1">
        <f>WEEKDAY(Table1[[#This Row],[Sale_date]])</f>
        <v>2</v>
      </c>
      <c r="L3575" s="2">
        <v>43752</v>
      </c>
    </row>
    <row r="3576" spans="1:12" x14ac:dyDescent="0.25">
      <c r="A35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2999978.1897991253</v>
      </c>
      <c r="B3576">
        <f t="shared" ca="1" si="110"/>
        <v>1.5</v>
      </c>
      <c r="C3576">
        <f t="shared" ca="1" si="111"/>
        <v>8</v>
      </c>
      <c r="D3576">
        <f ca="1">Table1[[#This Row],[Rooms]]*10*RANDBETWEEN(10,20)/10</f>
        <v>15</v>
      </c>
      <c r="E3576" s="1">
        <f>YEAR(Table1[[#This Row],[Sale_date]])</f>
        <v>2019</v>
      </c>
      <c r="F3576" s="1">
        <f>ROUNDUP(Table1[[#This Row],[month]]/3,0)</f>
        <v>4</v>
      </c>
      <c r="G3576" s="1">
        <f>MONTH(Table1[[#This Row],[Sale_date]])</f>
        <v>10</v>
      </c>
      <c r="H3576" s="1">
        <f>WEEKNUM(Table1[[#This Row],[Sale_date]])</f>
        <v>42</v>
      </c>
      <c r="I3576" s="1">
        <f>DAY(Table1[[#This Row],[Sale_date]])</f>
        <v>15</v>
      </c>
      <c r="J3576" s="4">
        <f>Table1[[#This Row],[Sale_date]]-DATE(YEAR(Table1[[#This Row],[Sale_date]]),1,1)+1</f>
        <v>288</v>
      </c>
      <c r="K3576" s="1">
        <f>WEEKDAY(Table1[[#This Row],[Sale_date]])</f>
        <v>3</v>
      </c>
      <c r="L3576" s="2">
        <v>43753</v>
      </c>
    </row>
    <row r="3577" spans="1:12" x14ac:dyDescent="0.25">
      <c r="A35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12930934.056414809</v>
      </c>
      <c r="B3577">
        <f t="shared" ca="1" si="110"/>
        <v>2.5</v>
      </c>
      <c r="C3577">
        <f t="shared" ca="1" si="111"/>
        <v>5</v>
      </c>
      <c r="D3577">
        <f ca="1">Table1[[#This Row],[Rooms]]*10*RANDBETWEEN(10,20)/10</f>
        <v>35</v>
      </c>
      <c r="E3577" s="1">
        <f>YEAR(Table1[[#This Row],[Sale_date]])</f>
        <v>2019</v>
      </c>
      <c r="F3577" s="1">
        <f>ROUNDUP(Table1[[#This Row],[month]]/3,0)</f>
        <v>4</v>
      </c>
      <c r="G3577" s="1">
        <f>MONTH(Table1[[#This Row],[Sale_date]])</f>
        <v>10</v>
      </c>
      <c r="H3577" s="1">
        <f>WEEKNUM(Table1[[#This Row],[Sale_date]])</f>
        <v>42</v>
      </c>
      <c r="I3577" s="1">
        <f>DAY(Table1[[#This Row],[Sale_date]])</f>
        <v>16</v>
      </c>
      <c r="J3577" s="4">
        <f>Table1[[#This Row],[Sale_date]]-DATE(YEAR(Table1[[#This Row],[Sale_date]]),1,1)+1</f>
        <v>289</v>
      </c>
      <c r="K3577" s="1">
        <f>WEEKDAY(Table1[[#This Row],[Sale_date]])</f>
        <v>4</v>
      </c>
      <c r="L3577" s="2">
        <v>43754</v>
      </c>
    </row>
    <row r="3578" spans="1:12" x14ac:dyDescent="0.25">
      <c r="A35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10057580</v>
      </c>
      <c r="B3578">
        <f t="shared" ca="1" si="110"/>
        <v>3</v>
      </c>
      <c r="C3578">
        <f t="shared" ca="1" si="111"/>
        <v>10</v>
      </c>
      <c r="D3578">
        <f ca="1">Table1[[#This Row],[Rooms]]*10*RANDBETWEEN(10,20)/10</f>
        <v>42</v>
      </c>
      <c r="E3578" s="1">
        <f>YEAR(Table1[[#This Row],[Sale_date]])</f>
        <v>2019</v>
      </c>
      <c r="F3578" s="1">
        <f>ROUNDUP(Table1[[#This Row],[month]]/3,0)</f>
        <v>4</v>
      </c>
      <c r="G3578" s="1">
        <f>MONTH(Table1[[#This Row],[Sale_date]])</f>
        <v>10</v>
      </c>
      <c r="H3578" s="1">
        <f>WEEKNUM(Table1[[#This Row],[Sale_date]])</f>
        <v>42</v>
      </c>
      <c r="I3578" s="1">
        <f>DAY(Table1[[#This Row],[Sale_date]])</f>
        <v>17</v>
      </c>
      <c r="J3578" s="4">
        <f>Table1[[#This Row],[Sale_date]]-DATE(YEAR(Table1[[#This Row],[Sale_date]]),1,1)+1</f>
        <v>290</v>
      </c>
      <c r="K3578" s="1">
        <f>WEEKDAY(Table1[[#This Row],[Sale_date]])</f>
        <v>5</v>
      </c>
      <c r="L3578" s="2">
        <v>43755</v>
      </c>
    </row>
    <row r="3579" spans="1:12" x14ac:dyDescent="0.25">
      <c r="A35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9309449.0410892814</v>
      </c>
      <c r="B3579">
        <f t="shared" ca="1" si="110"/>
        <v>2</v>
      </c>
      <c r="C3579">
        <f t="shared" ca="1" si="111"/>
        <v>4</v>
      </c>
      <c r="D3579">
        <f ca="1">Table1[[#This Row],[Rooms]]*10*RANDBETWEEN(10,20)/10</f>
        <v>38</v>
      </c>
      <c r="E3579" s="1">
        <f>YEAR(Table1[[#This Row],[Sale_date]])</f>
        <v>2019</v>
      </c>
      <c r="F3579" s="1">
        <f>ROUNDUP(Table1[[#This Row],[month]]/3,0)</f>
        <v>4</v>
      </c>
      <c r="G3579" s="1">
        <f>MONTH(Table1[[#This Row],[Sale_date]])</f>
        <v>10</v>
      </c>
      <c r="H3579" s="1">
        <f>WEEKNUM(Table1[[#This Row],[Sale_date]])</f>
        <v>42</v>
      </c>
      <c r="I3579" s="1">
        <f>DAY(Table1[[#This Row],[Sale_date]])</f>
        <v>18</v>
      </c>
      <c r="J3579" s="4">
        <f>Table1[[#This Row],[Sale_date]]-DATE(YEAR(Table1[[#This Row],[Sale_date]]),1,1)+1</f>
        <v>291</v>
      </c>
      <c r="K3579" s="1">
        <f>WEEKDAY(Table1[[#This Row],[Sale_date]])</f>
        <v>6</v>
      </c>
      <c r="L3579" s="2">
        <v>43756</v>
      </c>
    </row>
    <row r="3580" spans="1:12" x14ac:dyDescent="0.25">
      <c r="A35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9198248.6491482556</v>
      </c>
      <c r="B3580">
        <f t="shared" ca="1" si="110"/>
        <v>2.5</v>
      </c>
      <c r="C3580">
        <f t="shared" ca="1" si="111"/>
        <v>9</v>
      </c>
      <c r="D3580">
        <f ca="1">Table1[[#This Row],[Rooms]]*10*RANDBETWEEN(10,20)/10</f>
        <v>50</v>
      </c>
      <c r="E3580" s="1">
        <f>YEAR(Table1[[#This Row],[Sale_date]])</f>
        <v>2019</v>
      </c>
      <c r="F3580" s="1">
        <f>ROUNDUP(Table1[[#This Row],[month]]/3,0)</f>
        <v>4</v>
      </c>
      <c r="G3580" s="1">
        <f>MONTH(Table1[[#This Row],[Sale_date]])</f>
        <v>10</v>
      </c>
      <c r="H3580" s="1">
        <f>WEEKNUM(Table1[[#This Row],[Sale_date]])</f>
        <v>42</v>
      </c>
      <c r="I3580" s="1">
        <f>DAY(Table1[[#This Row],[Sale_date]])</f>
        <v>19</v>
      </c>
      <c r="J3580" s="4">
        <f>Table1[[#This Row],[Sale_date]]-DATE(YEAR(Table1[[#This Row],[Sale_date]]),1,1)+1</f>
        <v>292</v>
      </c>
      <c r="K3580" s="1">
        <f>WEEKDAY(Table1[[#This Row],[Sale_date]])</f>
        <v>7</v>
      </c>
      <c r="L3580" s="2">
        <v>43757</v>
      </c>
    </row>
    <row r="3581" spans="1:12" x14ac:dyDescent="0.25">
      <c r="A35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11728093.483023191</v>
      </c>
      <c r="B3581">
        <f t="shared" ca="1" si="110"/>
        <v>4</v>
      </c>
      <c r="C3581">
        <f t="shared" ca="1" si="111"/>
        <v>9</v>
      </c>
      <c r="D3581">
        <f ca="1">Table1[[#This Row],[Rooms]]*10*RANDBETWEEN(10,20)/10</f>
        <v>76</v>
      </c>
      <c r="E3581" s="1">
        <f>YEAR(Table1[[#This Row],[Sale_date]])</f>
        <v>2019</v>
      </c>
      <c r="F3581" s="1">
        <f>ROUNDUP(Table1[[#This Row],[month]]/3,0)</f>
        <v>4</v>
      </c>
      <c r="G3581" s="1">
        <f>MONTH(Table1[[#This Row],[Sale_date]])</f>
        <v>10</v>
      </c>
      <c r="H3581" s="1">
        <f>WEEKNUM(Table1[[#This Row],[Sale_date]])</f>
        <v>43</v>
      </c>
      <c r="I3581" s="1">
        <f>DAY(Table1[[#This Row],[Sale_date]])</f>
        <v>20</v>
      </c>
      <c r="J3581" s="4">
        <f>Table1[[#This Row],[Sale_date]]-DATE(YEAR(Table1[[#This Row],[Sale_date]]),1,1)+1</f>
        <v>293</v>
      </c>
      <c r="K3581" s="1">
        <f>WEEKDAY(Table1[[#This Row],[Sale_date]])</f>
        <v>1</v>
      </c>
      <c r="L3581" s="2">
        <v>43758</v>
      </c>
    </row>
    <row r="3582" spans="1:12" x14ac:dyDescent="0.25">
      <c r="A35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9159690</v>
      </c>
      <c r="B3582">
        <f t="shared" ca="1" si="110"/>
        <v>2</v>
      </c>
      <c r="C3582">
        <f t="shared" ca="1" si="111"/>
        <v>7</v>
      </c>
      <c r="D3582">
        <f ca="1">Table1[[#This Row],[Rooms]]*10*RANDBETWEEN(10,20)/10</f>
        <v>40</v>
      </c>
      <c r="E3582" s="1">
        <f>YEAR(Table1[[#This Row],[Sale_date]])</f>
        <v>2019</v>
      </c>
      <c r="F3582" s="1">
        <f>ROUNDUP(Table1[[#This Row],[month]]/3,0)</f>
        <v>4</v>
      </c>
      <c r="G3582" s="1">
        <f>MONTH(Table1[[#This Row],[Sale_date]])</f>
        <v>10</v>
      </c>
      <c r="H3582" s="1">
        <f>WEEKNUM(Table1[[#This Row],[Sale_date]])</f>
        <v>43</v>
      </c>
      <c r="I3582" s="1">
        <f>DAY(Table1[[#This Row],[Sale_date]])</f>
        <v>21</v>
      </c>
      <c r="J3582" s="4">
        <f>Table1[[#This Row],[Sale_date]]-DATE(YEAR(Table1[[#This Row],[Sale_date]]),1,1)+1</f>
        <v>294</v>
      </c>
      <c r="K3582" s="1">
        <f>WEEKDAY(Table1[[#This Row],[Sale_date]])</f>
        <v>2</v>
      </c>
      <c r="L3582" s="2">
        <v>43759</v>
      </c>
    </row>
    <row r="3583" spans="1:12" x14ac:dyDescent="0.25">
      <c r="A35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12354715.85892426</v>
      </c>
      <c r="B3583">
        <f t="shared" ca="1" si="110"/>
        <v>2.5</v>
      </c>
      <c r="C3583">
        <f t="shared" ca="1" si="111"/>
        <v>2</v>
      </c>
      <c r="D3583">
        <f ca="1">Table1[[#This Row],[Rooms]]*10*RANDBETWEEN(10,20)/10</f>
        <v>40</v>
      </c>
      <c r="E3583" s="1">
        <f>YEAR(Table1[[#This Row],[Sale_date]])</f>
        <v>2019</v>
      </c>
      <c r="F3583" s="1">
        <f>ROUNDUP(Table1[[#This Row],[month]]/3,0)</f>
        <v>4</v>
      </c>
      <c r="G3583" s="1">
        <f>MONTH(Table1[[#This Row],[Sale_date]])</f>
        <v>10</v>
      </c>
      <c r="H3583" s="1">
        <f>WEEKNUM(Table1[[#This Row],[Sale_date]])</f>
        <v>43</v>
      </c>
      <c r="I3583" s="1">
        <f>DAY(Table1[[#This Row],[Sale_date]])</f>
        <v>22</v>
      </c>
      <c r="J3583" s="4">
        <f>Table1[[#This Row],[Sale_date]]-DATE(YEAR(Table1[[#This Row],[Sale_date]]),1,1)+1</f>
        <v>295</v>
      </c>
      <c r="K3583" s="1">
        <f>WEEKDAY(Table1[[#This Row],[Sale_date]])</f>
        <v>3</v>
      </c>
      <c r="L3583" s="2">
        <v>43760</v>
      </c>
    </row>
    <row r="3584" spans="1:12" x14ac:dyDescent="0.25">
      <c r="A35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5163222.3475854099</v>
      </c>
      <c r="B3584">
        <f t="shared" ca="1" si="110"/>
        <v>1</v>
      </c>
      <c r="C3584">
        <f t="shared" ca="1" si="111"/>
        <v>9</v>
      </c>
      <c r="D3584">
        <f ca="1">Table1[[#This Row],[Rooms]]*10*RANDBETWEEN(10,20)/10</f>
        <v>15</v>
      </c>
      <c r="E3584" s="1">
        <f>YEAR(Table1[[#This Row],[Sale_date]])</f>
        <v>2019</v>
      </c>
      <c r="F3584" s="1">
        <f>ROUNDUP(Table1[[#This Row],[month]]/3,0)</f>
        <v>4</v>
      </c>
      <c r="G3584" s="1">
        <f>MONTH(Table1[[#This Row],[Sale_date]])</f>
        <v>10</v>
      </c>
      <c r="H3584" s="1">
        <f>WEEKNUM(Table1[[#This Row],[Sale_date]])</f>
        <v>43</v>
      </c>
      <c r="I3584" s="1">
        <f>DAY(Table1[[#This Row],[Sale_date]])</f>
        <v>23</v>
      </c>
      <c r="J3584" s="4">
        <f>Table1[[#This Row],[Sale_date]]-DATE(YEAR(Table1[[#This Row],[Sale_date]]),1,1)+1</f>
        <v>296</v>
      </c>
      <c r="K3584" s="1">
        <f>WEEKDAY(Table1[[#This Row],[Sale_date]])</f>
        <v>4</v>
      </c>
      <c r="L3584" s="2">
        <v>43761</v>
      </c>
    </row>
    <row r="3585" spans="1:12" x14ac:dyDescent="0.25">
      <c r="A35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5947216.5252578976</v>
      </c>
      <c r="B3585">
        <f t="shared" ca="1" si="110"/>
        <v>2.5</v>
      </c>
      <c r="C3585">
        <f t="shared" ca="1" si="111"/>
        <v>10</v>
      </c>
      <c r="D3585">
        <f ca="1">Table1[[#This Row],[Rooms]]*10*RANDBETWEEN(10,20)/10</f>
        <v>30</v>
      </c>
      <c r="E3585" s="1">
        <f>YEAR(Table1[[#This Row],[Sale_date]])</f>
        <v>2019</v>
      </c>
      <c r="F3585" s="1">
        <f>ROUNDUP(Table1[[#This Row],[month]]/3,0)</f>
        <v>4</v>
      </c>
      <c r="G3585" s="1">
        <f>MONTH(Table1[[#This Row],[Sale_date]])</f>
        <v>10</v>
      </c>
      <c r="H3585" s="1">
        <f>WEEKNUM(Table1[[#This Row],[Sale_date]])</f>
        <v>43</v>
      </c>
      <c r="I3585" s="1">
        <f>DAY(Table1[[#This Row],[Sale_date]])</f>
        <v>24</v>
      </c>
      <c r="J3585" s="4">
        <f>Table1[[#This Row],[Sale_date]]-DATE(YEAR(Table1[[#This Row],[Sale_date]]),1,1)+1</f>
        <v>297</v>
      </c>
      <c r="K3585" s="1">
        <f>WEEKDAY(Table1[[#This Row],[Sale_date]])</f>
        <v>5</v>
      </c>
      <c r="L3585" s="2">
        <v>43762</v>
      </c>
    </row>
    <row r="3586" spans="1:12" x14ac:dyDescent="0.25">
      <c r="A35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10086086.4</v>
      </c>
      <c r="B3586">
        <f t="shared" ref="B3586:B3649" ca="1" si="112">MROUND(RANDBETWEEN(10,40)/10,0.5)</f>
        <v>3.5</v>
      </c>
      <c r="C3586">
        <f t="shared" ref="C3586:C3649" ca="1" si="113">RANDBETWEEN(1,10)</f>
        <v>4</v>
      </c>
      <c r="D3586">
        <f ca="1">Table1[[#This Row],[Rooms]]*10*RANDBETWEEN(10,20)/10</f>
        <v>45.5</v>
      </c>
      <c r="E3586" s="1">
        <f>YEAR(Table1[[#This Row],[Sale_date]])</f>
        <v>2019</v>
      </c>
      <c r="F3586" s="1">
        <f>ROUNDUP(Table1[[#This Row],[month]]/3,0)</f>
        <v>4</v>
      </c>
      <c r="G3586" s="1">
        <f>MONTH(Table1[[#This Row],[Sale_date]])</f>
        <v>10</v>
      </c>
      <c r="H3586" s="1">
        <f>WEEKNUM(Table1[[#This Row],[Sale_date]])</f>
        <v>43</v>
      </c>
      <c r="I3586" s="1">
        <f>DAY(Table1[[#This Row],[Sale_date]])</f>
        <v>25</v>
      </c>
      <c r="J3586" s="4">
        <f>Table1[[#This Row],[Sale_date]]-DATE(YEAR(Table1[[#This Row],[Sale_date]]),1,1)+1</f>
        <v>298</v>
      </c>
      <c r="K3586" s="1">
        <f>WEEKDAY(Table1[[#This Row],[Sale_date]])</f>
        <v>6</v>
      </c>
      <c r="L3586" s="2">
        <v>43763</v>
      </c>
    </row>
    <row r="3587" spans="1:12" x14ac:dyDescent="0.25">
      <c r="A35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15921360.741160227</v>
      </c>
      <c r="B3587">
        <f t="shared" ca="1" si="112"/>
        <v>4</v>
      </c>
      <c r="C3587">
        <f t="shared" ca="1" si="113"/>
        <v>10</v>
      </c>
      <c r="D3587">
        <f ca="1">Table1[[#This Row],[Rooms]]*10*RANDBETWEEN(10,20)/10</f>
        <v>40</v>
      </c>
      <c r="E3587" s="1">
        <f>YEAR(Table1[[#This Row],[Sale_date]])</f>
        <v>2019</v>
      </c>
      <c r="F3587" s="1">
        <f>ROUNDUP(Table1[[#This Row],[month]]/3,0)</f>
        <v>4</v>
      </c>
      <c r="G3587" s="1">
        <f>MONTH(Table1[[#This Row],[Sale_date]])</f>
        <v>10</v>
      </c>
      <c r="H3587" s="1">
        <f>WEEKNUM(Table1[[#This Row],[Sale_date]])</f>
        <v>43</v>
      </c>
      <c r="I3587" s="1">
        <f>DAY(Table1[[#This Row],[Sale_date]])</f>
        <v>26</v>
      </c>
      <c r="J3587" s="4">
        <f>Table1[[#This Row],[Sale_date]]-DATE(YEAR(Table1[[#This Row],[Sale_date]]),1,1)+1</f>
        <v>299</v>
      </c>
      <c r="K3587" s="1">
        <f>WEEKDAY(Table1[[#This Row],[Sale_date]])</f>
        <v>7</v>
      </c>
      <c r="L3587" s="2">
        <v>43764</v>
      </c>
    </row>
    <row r="3588" spans="1:12" x14ac:dyDescent="0.25">
      <c r="A35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7264420.1934043234</v>
      </c>
      <c r="B3588">
        <f t="shared" ca="1" si="112"/>
        <v>1.5</v>
      </c>
      <c r="C3588">
        <f t="shared" ca="1" si="113"/>
        <v>1</v>
      </c>
      <c r="D3588">
        <f ca="1">Table1[[#This Row],[Rooms]]*10*RANDBETWEEN(10,20)/10</f>
        <v>25.5</v>
      </c>
      <c r="E3588" s="1">
        <f>YEAR(Table1[[#This Row],[Sale_date]])</f>
        <v>2019</v>
      </c>
      <c r="F3588" s="1">
        <f>ROUNDUP(Table1[[#This Row],[month]]/3,0)</f>
        <v>4</v>
      </c>
      <c r="G3588" s="1">
        <f>MONTH(Table1[[#This Row],[Sale_date]])</f>
        <v>10</v>
      </c>
      <c r="H3588" s="1">
        <f>WEEKNUM(Table1[[#This Row],[Sale_date]])</f>
        <v>44</v>
      </c>
      <c r="I3588" s="1">
        <f>DAY(Table1[[#This Row],[Sale_date]])</f>
        <v>27</v>
      </c>
      <c r="J3588" s="4">
        <f>Table1[[#This Row],[Sale_date]]-DATE(YEAR(Table1[[#This Row],[Sale_date]]),1,1)+1</f>
        <v>300</v>
      </c>
      <c r="K3588" s="1">
        <f>WEEKDAY(Table1[[#This Row],[Sale_date]])</f>
        <v>1</v>
      </c>
      <c r="L3588" s="2">
        <v>43765</v>
      </c>
    </row>
    <row r="3589" spans="1:12" x14ac:dyDescent="0.25">
      <c r="A35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9570120.8968320787</v>
      </c>
      <c r="B3589">
        <f t="shared" ca="1" si="112"/>
        <v>2</v>
      </c>
      <c r="C3589">
        <f t="shared" ca="1" si="113"/>
        <v>8</v>
      </c>
      <c r="D3589">
        <f ca="1">Table1[[#This Row],[Rooms]]*10*RANDBETWEEN(10,20)/10</f>
        <v>26</v>
      </c>
      <c r="E3589" s="1">
        <f>YEAR(Table1[[#This Row],[Sale_date]])</f>
        <v>2019</v>
      </c>
      <c r="F3589" s="1">
        <f>ROUNDUP(Table1[[#This Row],[month]]/3,0)</f>
        <v>4</v>
      </c>
      <c r="G3589" s="1">
        <f>MONTH(Table1[[#This Row],[Sale_date]])</f>
        <v>10</v>
      </c>
      <c r="H3589" s="1">
        <f>WEEKNUM(Table1[[#This Row],[Sale_date]])</f>
        <v>44</v>
      </c>
      <c r="I3589" s="1">
        <f>DAY(Table1[[#This Row],[Sale_date]])</f>
        <v>28</v>
      </c>
      <c r="J3589" s="4">
        <f>Table1[[#This Row],[Sale_date]]-DATE(YEAR(Table1[[#This Row],[Sale_date]]),1,1)+1</f>
        <v>301</v>
      </c>
      <c r="K3589" s="1">
        <f>WEEKDAY(Table1[[#This Row],[Sale_date]])</f>
        <v>2</v>
      </c>
      <c r="L3589" s="2">
        <v>43766</v>
      </c>
    </row>
    <row r="3590" spans="1:12" x14ac:dyDescent="0.25">
      <c r="A35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10896450.991839472</v>
      </c>
      <c r="B3590">
        <f t="shared" ca="1" si="112"/>
        <v>2.5</v>
      </c>
      <c r="C3590">
        <f t="shared" ca="1" si="113"/>
        <v>2</v>
      </c>
      <c r="D3590">
        <f ca="1">Table1[[#This Row],[Rooms]]*10*RANDBETWEEN(10,20)/10</f>
        <v>32.5</v>
      </c>
      <c r="E3590" s="1">
        <f>YEAR(Table1[[#This Row],[Sale_date]])</f>
        <v>2019</v>
      </c>
      <c r="F3590" s="1">
        <f>ROUNDUP(Table1[[#This Row],[month]]/3,0)</f>
        <v>4</v>
      </c>
      <c r="G3590" s="1">
        <f>MONTH(Table1[[#This Row],[Sale_date]])</f>
        <v>10</v>
      </c>
      <c r="H3590" s="1">
        <f>WEEKNUM(Table1[[#This Row],[Sale_date]])</f>
        <v>44</v>
      </c>
      <c r="I3590" s="1">
        <f>DAY(Table1[[#This Row],[Sale_date]])</f>
        <v>29</v>
      </c>
      <c r="J3590" s="4">
        <f>Table1[[#This Row],[Sale_date]]-DATE(YEAR(Table1[[#This Row],[Sale_date]]),1,1)+1</f>
        <v>302</v>
      </c>
      <c r="K3590" s="1">
        <f>WEEKDAY(Table1[[#This Row],[Sale_date]])</f>
        <v>3</v>
      </c>
      <c r="L3590" s="2">
        <v>43767</v>
      </c>
    </row>
    <row r="3591" spans="1:12" x14ac:dyDescent="0.25">
      <c r="A35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11740523.947702173</v>
      </c>
      <c r="B3591">
        <f t="shared" ca="1" si="112"/>
        <v>3.5</v>
      </c>
      <c r="C3591">
        <f t="shared" ca="1" si="113"/>
        <v>10</v>
      </c>
      <c r="D3591">
        <f ca="1">Table1[[#This Row],[Rooms]]*10*RANDBETWEEN(10,20)/10</f>
        <v>42</v>
      </c>
      <c r="E3591" s="1">
        <f>YEAR(Table1[[#This Row],[Sale_date]])</f>
        <v>2019</v>
      </c>
      <c r="F3591" s="1">
        <f>ROUNDUP(Table1[[#This Row],[month]]/3,0)</f>
        <v>4</v>
      </c>
      <c r="G3591" s="1">
        <f>MONTH(Table1[[#This Row],[Sale_date]])</f>
        <v>10</v>
      </c>
      <c r="H3591" s="1">
        <f>WEEKNUM(Table1[[#This Row],[Sale_date]])</f>
        <v>44</v>
      </c>
      <c r="I3591" s="1">
        <f>DAY(Table1[[#This Row],[Sale_date]])</f>
        <v>30</v>
      </c>
      <c r="J3591" s="4">
        <f>Table1[[#This Row],[Sale_date]]-DATE(YEAR(Table1[[#This Row],[Sale_date]]),1,1)+1</f>
        <v>303</v>
      </c>
      <c r="K3591" s="1">
        <f>WEEKDAY(Table1[[#This Row],[Sale_date]])</f>
        <v>4</v>
      </c>
      <c r="L3591" s="2">
        <v>43768</v>
      </c>
    </row>
    <row r="3592" spans="1:12" x14ac:dyDescent="0.25">
      <c r="A35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5882070.954028653</v>
      </c>
      <c r="B3592">
        <f t="shared" ca="1" si="112"/>
        <v>1.5</v>
      </c>
      <c r="C3592">
        <f t="shared" ca="1" si="113"/>
        <v>1</v>
      </c>
      <c r="D3592">
        <f ca="1">Table1[[#This Row],[Rooms]]*10*RANDBETWEEN(10,20)/10</f>
        <v>22.5</v>
      </c>
      <c r="E3592" s="1">
        <f>YEAR(Table1[[#This Row],[Sale_date]])</f>
        <v>2019</v>
      </c>
      <c r="F3592" s="1">
        <f>ROUNDUP(Table1[[#This Row],[month]]/3,0)</f>
        <v>4</v>
      </c>
      <c r="G3592" s="1">
        <f>MONTH(Table1[[#This Row],[Sale_date]])</f>
        <v>10</v>
      </c>
      <c r="H3592" s="1">
        <f>WEEKNUM(Table1[[#This Row],[Sale_date]])</f>
        <v>44</v>
      </c>
      <c r="I3592" s="1">
        <f>DAY(Table1[[#This Row],[Sale_date]])</f>
        <v>31</v>
      </c>
      <c r="J3592" s="4">
        <f>Table1[[#This Row],[Sale_date]]-DATE(YEAR(Table1[[#This Row],[Sale_date]]),1,1)+1</f>
        <v>304</v>
      </c>
      <c r="K3592" s="1">
        <f>WEEKDAY(Table1[[#This Row],[Sale_date]])</f>
        <v>5</v>
      </c>
      <c r="L3592" s="2">
        <v>43769</v>
      </c>
    </row>
    <row r="3593" spans="1:12" x14ac:dyDescent="0.25">
      <c r="A35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6962511.7379459972</v>
      </c>
      <c r="B3593">
        <f t="shared" ca="1" si="112"/>
        <v>1.5</v>
      </c>
      <c r="C3593">
        <f t="shared" ca="1" si="113"/>
        <v>3</v>
      </c>
      <c r="D3593">
        <f ca="1">Table1[[#This Row],[Rooms]]*10*RANDBETWEEN(10,20)/10</f>
        <v>21</v>
      </c>
      <c r="E3593" s="1">
        <f>YEAR(Table1[[#This Row],[Sale_date]])</f>
        <v>2019</v>
      </c>
      <c r="F3593" s="1">
        <f>ROUNDUP(Table1[[#This Row],[month]]/3,0)</f>
        <v>4</v>
      </c>
      <c r="G3593" s="1">
        <f>MONTH(Table1[[#This Row],[Sale_date]])</f>
        <v>11</v>
      </c>
      <c r="H3593" s="1">
        <f>WEEKNUM(Table1[[#This Row],[Sale_date]])</f>
        <v>44</v>
      </c>
      <c r="I3593" s="1">
        <f>DAY(Table1[[#This Row],[Sale_date]])</f>
        <v>1</v>
      </c>
      <c r="J3593" s="4">
        <f>Table1[[#This Row],[Sale_date]]-DATE(YEAR(Table1[[#This Row],[Sale_date]]),1,1)+1</f>
        <v>305</v>
      </c>
      <c r="K3593" s="1">
        <f>WEEKDAY(Table1[[#This Row],[Sale_date]])</f>
        <v>6</v>
      </c>
      <c r="L3593" s="2">
        <v>43770</v>
      </c>
    </row>
    <row r="3594" spans="1:12" x14ac:dyDescent="0.25">
      <c r="A35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4589614.3452320769</v>
      </c>
      <c r="B3594">
        <f t="shared" ca="1" si="112"/>
        <v>2.5</v>
      </c>
      <c r="C3594">
        <f t="shared" ca="1" si="113"/>
        <v>8</v>
      </c>
      <c r="D3594">
        <f ca="1">Table1[[#This Row],[Rooms]]*10*RANDBETWEEN(10,20)/10</f>
        <v>27.5</v>
      </c>
      <c r="E3594" s="1">
        <f>YEAR(Table1[[#This Row],[Sale_date]])</f>
        <v>2019</v>
      </c>
      <c r="F3594" s="1">
        <f>ROUNDUP(Table1[[#This Row],[month]]/3,0)</f>
        <v>4</v>
      </c>
      <c r="G3594" s="1">
        <f>MONTH(Table1[[#This Row],[Sale_date]])</f>
        <v>11</v>
      </c>
      <c r="H3594" s="1">
        <f>WEEKNUM(Table1[[#This Row],[Sale_date]])</f>
        <v>44</v>
      </c>
      <c r="I3594" s="1">
        <f>DAY(Table1[[#This Row],[Sale_date]])</f>
        <v>2</v>
      </c>
      <c r="J3594" s="4">
        <f>Table1[[#This Row],[Sale_date]]-DATE(YEAR(Table1[[#This Row],[Sale_date]]),1,1)+1</f>
        <v>306</v>
      </c>
      <c r="K3594" s="1">
        <f>WEEKDAY(Table1[[#This Row],[Sale_date]])</f>
        <v>7</v>
      </c>
      <c r="L3594" s="2">
        <v>43771</v>
      </c>
    </row>
    <row r="3595" spans="1:12" x14ac:dyDescent="0.25">
      <c r="A35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3204726.8279424268</v>
      </c>
      <c r="B3595">
        <f t="shared" ca="1" si="112"/>
        <v>1</v>
      </c>
      <c r="C3595">
        <f t="shared" ca="1" si="113"/>
        <v>6</v>
      </c>
      <c r="D3595">
        <f ca="1">Table1[[#This Row],[Rooms]]*10*RANDBETWEEN(10,20)/10</f>
        <v>19</v>
      </c>
      <c r="E3595" s="1">
        <f>YEAR(Table1[[#This Row],[Sale_date]])</f>
        <v>2019</v>
      </c>
      <c r="F3595" s="1">
        <f>ROUNDUP(Table1[[#This Row],[month]]/3,0)</f>
        <v>4</v>
      </c>
      <c r="G3595" s="1">
        <f>MONTH(Table1[[#This Row],[Sale_date]])</f>
        <v>11</v>
      </c>
      <c r="H3595" s="1">
        <f>WEEKNUM(Table1[[#This Row],[Sale_date]])</f>
        <v>45</v>
      </c>
      <c r="I3595" s="1">
        <f>DAY(Table1[[#This Row],[Sale_date]])</f>
        <v>3</v>
      </c>
      <c r="J3595" s="4">
        <f>Table1[[#This Row],[Sale_date]]-DATE(YEAR(Table1[[#This Row],[Sale_date]]),1,1)+1</f>
        <v>307</v>
      </c>
      <c r="K3595" s="1">
        <f>WEEKDAY(Table1[[#This Row],[Sale_date]])</f>
        <v>1</v>
      </c>
      <c r="L3595" s="2">
        <v>43772</v>
      </c>
    </row>
    <row r="3596" spans="1:12" x14ac:dyDescent="0.25">
      <c r="A35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4252629.6574794697</v>
      </c>
      <c r="B3596">
        <f t="shared" ca="1" si="112"/>
        <v>2.5</v>
      </c>
      <c r="C3596">
        <f t="shared" ca="1" si="113"/>
        <v>2</v>
      </c>
      <c r="D3596">
        <f ca="1">Table1[[#This Row],[Rooms]]*10*RANDBETWEEN(10,20)/10</f>
        <v>30</v>
      </c>
      <c r="E3596" s="1">
        <f>YEAR(Table1[[#This Row],[Sale_date]])</f>
        <v>2019</v>
      </c>
      <c r="F3596" s="1">
        <f>ROUNDUP(Table1[[#This Row],[month]]/3,0)</f>
        <v>4</v>
      </c>
      <c r="G3596" s="1">
        <f>MONTH(Table1[[#This Row],[Sale_date]])</f>
        <v>11</v>
      </c>
      <c r="H3596" s="1">
        <f>WEEKNUM(Table1[[#This Row],[Sale_date]])</f>
        <v>45</v>
      </c>
      <c r="I3596" s="1">
        <f>DAY(Table1[[#This Row],[Sale_date]])</f>
        <v>4</v>
      </c>
      <c r="J3596" s="4">
        <f>Table1[[#This Row],[Sale_date]]-DATE(YEAR(Table1[[#This Row],[Sale_date]]),1,1)+1</f>
        <v>308</v>
      </c>
      <c r="K3596" s="1">
        <f>WEEKDAY(Table1[[#This Row],[Sale_date]])</f>
        <v>2</v>
      </c>
      <c r="L3596" s="2">
        <v>43773</v>
      </c>
    </row>
    <row r="3597" spans="1:12" x14ac:dyDescent="0.25">
      <c r="A35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7287360</v>
      </c>
      <c r="B3597">
        <f t="shared" ca="1" si="112"/>
        <v>3</v>
      </c>
      <c r="C3597">
        <f t="shared" ca="1" si="113"/>
        <v>1</v>
      </c>
      <c r="D3597">
        <f ca="1">Table1[[#This Row],[Rooms]]*10*RANDBETWEEN(10,20)/10</f>
        <v>36</v>
      </c>
      <c r="E3597" s="1">
        <f>YEAR(Table1[[#This Row],[Sale_date]])</f>
        <v>2019</v>
      </c>
      <c r="F3597" s="1">
        <f>ROUNDUP(Table1[[#This Row],[month]]/3,0)</f>
        <v>4</v>
      </c>
      <c r="G3597" s="1">
        <f>MONTH(Table1[[#This Row],[Sale_date]])</f>
        <v>11</v>
      </c>
      <c r="H3597" s="1">
        <f>WEEKNUM(Table1[[#This Row],[Sale_date]])</f>
        <v>45</v>
      </c>
      <c r="I3597" s="1">
        <f>DAY(Table1[[#This Row],[Sale_date]])</f>
        <v>5</v>
      </c>
      <c r="J3597" s="4">
        <f>Table1[[#This Row],[Sale_date]]-DATE(YEAR(Table1[[#This Row],[Sale_date]]),1,1)+1</f>
        <v>309</v>
      </c>
      <c r="K3597" s="1">
        <f>WEEKDAY(Table1[[#This Row],[Sale_date]])</f>
        <v>3</v>
      </c>
      <c r="L3597" s="2">
        <v>43774</v>
      </c>
    </row>
    <row r="3598" spans="1:12" x14ac:dyDescent="0.25">
      <c r="A35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7913249.1273351731</v>
      </c>
      <c r="B3598">
        <f t="shared" ca="1" si="112"/>
        <v>1</v>
      </c>
      <c r="C3598">
        <f t="shared" ca="1" si="113"/>
        <v>8</v>
      </c>
      <c r="D3598">
        <f ca="1">Table1[[#This Row],[Rooms]]*10*RANDBETWEEN(10,20)/10</f>
        <v>19</v>
      </c>
      <c r="E3598" s="1">
        <f>YEAR(Table1[[#This Row],[Sale_date]])</f>
        <v>2019</v>
      </c>
      <c r="F3598" s="1">
        <f>ROUNDUP(Table1[[#This Row],[month]]/3,0)</f>
        <v>4</v>
      </c>
      <c r="G3598" s="1">
        <f>MONTH(Table1[[#This Row],[Sale_date]])</f>
        <v>11</v>
      </c>
      <c r="H3598" s="1">
        <f>WEEKNUM(Table1[[#This Row],[Sale_date]])</f>
        <v>45</v>
      </c>
      <c r="I3598" s="1">
        <f>DAY(Table1[[#This Row],[Sale_date]])</f>
        <v>6</v>
      </c>
      <c r="J3598" s="4">
        <f>Table1[[#This Row],[Sale_date]]-DATE(YEAR(Table1[[#This Row],[Sale_date]]),1,1)+1</f>
        <v>310</v>
      </c>
      <c r="K3598" s="1">
        <f>WEEKDAY(Table1[[#This Row],[Sale_date]])</f>
        <v>4</v>
      </c>
      <c r="L3598" s="2">
        <v>43775</v>
      </c>
    </row>
    <row r="3599" spans="1:12" x14ac:dyDescent="0.25">
      <c r="A35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4741281.6449332228</v>
      </c>
      <c r="B3599">
        <f t="shared" ca="1" si="112"/>
        <v>2</v>
      </c>
      <c r="C3599">
        <f t="shared" ca="1" si="113"/>
        <v>6</v>
      </c>
      <c r="D3599">
        <f ca="1">Table1[[#This Row],[Rooms]]*10*RANDBETWEEN(10,20)/10</f>
        <v>34</v>
      </c>
      <c r="E3599" s="1">
        <f>YEAR(Table1[[#This Row],[Sale_date]])</f>
        <v>2019</v>
      </c>
      <c r="F3599" s="1">
        <f>ROUNDUP(Table1[[#This Row],[month]]/3,0)</f>
        <v>4</v>
      </c>
      <c r="G3599" s="1">
        <f>MONTH(Table1[[#This Row],[Sale_date]])</f>
        <v>11</v>
      </c>
      <c r="H3599" s="1">
        <f>WEEKNUM(Table1[[#This Row],[Sale_date]])</f>
        <v>45</v>
      </c>
      <c r="I3599" s="1">
        <f>DAY(Table1[[#This Row],[Sale_date]])</f>
        <v>7</v>
      </c>
      <c r="J3599" s="4">
        <f>Table1[[#This Row],[Sale_date]]-DATE(YEAR(Table1[[#This Row],[Sale_date]]),1,1)+1</f>
        <v>311</v>
      </c>
      <c r="K3599" s="1">
        <f>WEEKDAY(Table1[[#This Row],[Sale_date]])</f>
        <v>5</v>
      </c>
      <c r="L3599" s="2">
        <v>43776</v>
      </c>
    </row>
    <row r="3600" spans="1:12" x14ac:dyDescent="0.25">
      <c r="A36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6009226.9905799078</v>
      </c>
      <c r="B3600">
        <f t="shared" ca="1" si="112"/>
        <v>2.5</v>
      </c>
      <c r="C3600">
        <f t="shared" ca="1" si="113"/>
        <v>10</v>
      </c>
      <c r="D3600">
        <f ca="1">Table1[[#This Row],[Rooms]]*10*RANDBETWEEN(10,20)/10</f>
        <v>32.5</v>
      </c>
      <c r="E3600" s="1">
        <f>YEAR(Table1[[#This Row],[Sale_date]])</f>
        <v>2019</v>
      </c>
      <c r="F3600" s="1">
        <f>ROUNDUP(Table1[[#This Row],[month]]/3,0)</f>
        <v>4</v>
      </c>
      <c r="G3600" s="1">
        <f>MONTH(Table1[[#This Row],[Sale_date]])</f>
        <v>11</v>
      </c>
      <c r="H3600" s="1">
        <f>WEEKNUM(Table1[[#This Row],[Sale_date]])</f>
        <v>45</v>
      </c>
      <c r="I3600" s="1">
        <f>DAY(Table1[[#This Row],[Sale_date]])</f>
        <v>8</v>
      </c>
      <c r="J3600" s="4">
        <f>Table1[[#This Row],[Sale_date]]-DATE(YEAR(Table1[[#This Row],[Sale_date]]),1,1)+1</f>
        <v>312</v>
      </c>
      <c r="K3600" s="1">
        <f>WEEKDAY(Table1[[#This Row],[Sale_date]])</f>
        <v>6</v>
      </c>
      <c r="L3600" s="2">
        <v>43777</v>
      </c>
    </row>
    <row r="3601" spans="1:12" x14ac:dyDescent="0.25">
      <c r="A36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11257163.418671206</v>
      </c>
      <c r="B3601">
        <f t="shared" ca="1" si="112"/>
        <v>3.5</v>
      </c>
      <c r="C3601">
        <f t="shared" ca="1" si="113"/>
        <v>2</v>
      </c>
      <c r="D3601">
        <f ca="1">Table1[[#This Row],[Rooms]]*10*RANDBETWEEN(10,20)/10</f>
        <v>66.5</v>
      </c>
      <c r="E3601" s="1">
        <f>YEAR(Table1[[#This Row],[Sale_date]])</f>
        <v>2019</v>
      </c>
      <c r="F3601" s="1">
        <f>ROUNDUP(Table1[[#This Row],[month]]/3,0)</f>
        <v>4</v>
      </c>
      <c r="G3601" s="1">
        <f>MONTH(Table1[[#This Row],[Sale_date]])</f>
        <v>11</v>
      </c>
      <c r="H3601" s="1">
        <f>WEEKNUM(Table1[[#This Row],[Sale_date]])</f>
        <v>45</v>
      </c>
      <c r="I3601" s="1">
        <f>DAY(Table1[[#This Row],[Sale_date]])</f>
        <v>9</v>
      </c>
      <c r="J3601" s="4">
        <f>Table1[[#This Row],[Sale_date]]-DATE(YEAR(Table1[[#This Row],[Sale_date]]),1,1)+1</f>
        <v>313</v>
      </c>
      <c r="K3601" s="1">
        <f>WEEKDAY(Table1[[#This Row],[Sale_date]])</f>
        <v>7</v>
      </c>
      <c r="L3601" s="2">
        <v>43778</v>
      </c>
    </row>
    <row r="3602" spans="1:12" x14ac:dyDescent="0.25">
      <c r="A36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11192782.517711606</v>
      </c>
      <c r="B3602">
        <f t="shared" ca="1" si="112"/>
        <v>3</v>
      </c>
      <c r="C3602">
        <f t="shared" ca="1" si="113"/>
        <v>2</v>
      </c>
      <c r="D3602">
        <f ca="1">Table1[[#This Row],[Rooms]]*10*RANDBETWEEN(10,20)/10</f>
        <v>45</v>
      </c>
      <c r="E3602" s="1">
        <f>YEAR(Table1[[#This Row],[Sale_date]])</f>
        <v>2019</v>
      </c>
      <c r="F3602" s="1">
        <f>ROUNDUP(Table1[[#This Row],[month]]/3,0)</f>
        <v>4</v>
      </c>
      <c r="G3602" s="1">
        <f>MONTH(Table1[[#This Row],[Sale_date]])</f>
        <v>11</v>
      </c>
      <c r="H3602" s="1">
        <f>WEEKNUM(Table1[[#This Row],[Sale_date]])</f>
        <v>46</v>
      </c>
      <c r="I3602" s="1">
        <f>DAY(Table1[[#This Row],[Sale_date]])</f>
        <v>10</v>
      </c>
      <c r="J3602" s="4">
        <f>Table1[[#This Row],[Sale_date]]-DATE(YEAR(Table1[[#This Row],[Sale_date]]),1,1)+1</f>
        <v>314</v>
      </c>
      <c r="K3602" s="1">
        <f>WEEKDAY(Table1[[#This Row],[Sale_date]])</f>
        <v>1</v>
      </c>
      <c r="L3602" s="2">
        <v>43779</v>
      </c>
    </row>
    <row r="3603" spans="1:12" x14ac:dyDescent="0.25">
      <c r="A36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11014465.841892803</v>
      </c>
      <c r="B3603">
        <f t="shared" ca="1" si="112"/>
        <v>2.5</v>
      </c>
      <c r="C3603">
        <f t="shared" ca="1" si="113"/>
        <v>1</v>
      </c>
      <c r="D3603">
        <f ca="1">Table1[[#This Row],[Rooms]]*10*RANDBETWEEN(10,20)/10</f>
        <v>37.5</v>
      </c>
      <c r="E3603" s="1">
        <f>YEAR(Table1[[#This Row],[Sale_date]])</f>
        <v>2019</v>
      </c>
      <c r="F3603" s="1">
        <f>ROUNDUP(Table1[[#This Row],[month]]/3,0)</f>
        <v>4</v>
      </c>
      <c r="G3603" s="1">
        <f>MONTH(Table1[[#This Row],[Sale_date]])</f>
        <v>11</v>
      </c>
      <c r="H3603" s="1">
        <f>WEEKNUM(Table1[[#This Row],[Sale_date]])</f>
        <v>46</v>
      </c>
      <c r="I3603" s="1">
        <f>DAY(Table1[[#This Row],[Sale_date]])</f>
        <v>11</v>
      </c>
      <c r="J3603" s="4">
        <f>Table1[[#This Row],[Sale_date]]-DATE(YEAR(Table1[[#This Row],[Sale_date]]),1,1)+1</f>
        <v>315</v>
      </c>
      <c r="K3603" s="1">
        <f>WEEKDAY(Table1[[#This Row],[Sale_date]])</f>
        <v>2</v>
      </c>
      <c r="L3603" s="2">
        <v>43780</v>
      </c>
    </row>
    <row r="3604" spans="1:12" x14ac:dyDescent="0.25">
      <c r="A36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10787539.012513509</v>
      </c>
      <c r="B3604">
        <f t="shared" ca="1" si="112"/>
        <v>2</v>
      </c>
      <c r="C3604">
        <f t="shared" ca="1" si="113"/>
        <v>4</v>
      </c>
      <c r="D3604">
        <f ca="1">Table1[[#This Row],[Rooms]]*10*RANDBETWEEN(10,20)/10</f>
        <v>40</v>
      </c>
      <c r="E3604" s="1">
        <f>YEAR(Table1[[#This Row],[Sale_date]])</f>
        <v>2019</v>
      </c>
      <c r="F3604" s="1">
        <f>ROUNDUP(Table1[[#This Row],[month]]/3,0)</f>
        <v>4</v>
      </c>
      <c r="G3604" s="1">
        <f>MONTH(Table1[[#This Row],[Sale_date]])</f>
        <v>11</v>
      </c>
      <c r="H3604" s="1">
        <f>WEEKNUM(Table1[[#This Row],[Sale_date]])</f>
        <v>46</v>
      </c>
      <c r="I3604" s="1">
        <f>DAY(Table1[[#This Row],[Sale_date]])</f>
        <v>12</v>
      </c>
      <c r="J3604" s="4">
        <f>Table1[[#This Row],[Sale_date]]-DATE(YEAR(Table1[[#This Row],[Sale_date]]),1,1)+1</f>
        <v>316</v>
      </c>
      <c r="K3604" s="1">
        <f>WEEKDAY(Table1[[#This Row],[Sale_date]])</f>
        <v>3</v>
      </c>
      <c r="L3604" s="2">
        <v>43781</v>
      </c>
    </row>
    <row r="3605" spans="1:12" x14ac:dyDescent="0.25">
      <c r="A36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7015371.123457619</v>
      </c>
      <c r="B3605">
        <f t="shared" ca="1" si="112"/>
        <v>2</v>
      </c>
      <c r="C3605">
        <f t="shared" ca="1" si="113"/>
        <v>3</v>
      </c>
      <c r="D3605">
        <f ca="1">Table1[[#This Row],[Rooms]]*10*RANDBETWEEN(10,20)/10</f>
        <v>30</v>
      </c>
      <c r="E3605" s="1">
        <f>YEAR(Table1[[#This Row],[Sale_date]])</f>
        <v>2019</v>
      </c>
      <c r="F3605" s="1">
        <f>ROUNDUP(Table1[[#This Row],[month]]/3,0)</f>
        <v>4</v>
      </c>
      <c r="G3605" s="1">
        <f>MONTH(Table1[[#This Row],[Sale_date]])</f>
        <v>11</v>
      </c>
      <c r="H3605" s="1">
        <f>WEEKNUM(Table1[[#This Row],[Sale_date]])</f>
        <v>46</v>
      </c>
      <c r="I3605" s="1">
        <f>DAY(Table1[[#This Row],[Sale_date]])</f>
        <v>13</v>
      </c>
      <c r="J3605" s="4">
        <f>Table1[[#This Row],[Sale_date]]-DATE(YEAR(Table1[[#This Row],[Sale_date]]),1,1)+1</f>
        <v>317</v>
      </c>
      <c r="K3605" s="1">
        <f>WEEKDAY(Table1[[#This Row],[Sale_date]])</f>
        <v>4</v>
      </c>
      <c r="L3605" s="2">
        <v>43782</v>
      </c>
    </row>
    <row r="3606" spans="1:12" x14ac:dyDescent="0.25">
      <c r="A36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8211581.7092198441</v>
      </c>
      <c r="B3606">
        <f t="shared" ca="1" si="112"/>
        <v>3.5</v>
      </c>
      <c r="C3606">
        <f t="shared" ca="1" si="113"/>
        <v>5</v>
      </c>
      <c r="D3606">
        <f ca="1">Table1[[#This Row],[Rooms]]*10*RANDBETWEEN(10,20)/10</f>
        <v>45.5</v>
      </c>
      <c r="E3606" s="1">
        <f>YEAR(Table1[[#This Row],[Sale_date]])</f>
        <v>2019</v>
      </c>
      <c r="F3606" s="1">
        <f>ROUNDUP(Table1[[#This Row],[month]]/3,0)</f>
        <v>4</v>
      </c>
      <c r="G3606" s="1">
        <f>MONTH(Table1[[#This Row],[Sale_date]])</f>
        <v>11</v>
      </c>
      <c r="H3606" s="1">
        <f>WEEKNUM(Table1[[#This Row],[Sale_date]])</f>
        <v>46</v>
      </c>
      <c r="I3606" s="1">
        <f>DAY(Table1[[#This Row],[Sale_date]])</f>
        <v>14</v>
      </c>
      <c r="J3606" s="4">
        <f>Table1[[#This Row],[Sale_date]]-DATE(YEAR(Table1[[#This Row],[Sale_date]]),1,1)+1</f>
        <v>318</v>
      </c>
      <c r="K3606" s="1">
        <f>WEEKDAY(Table1[[#This Row],[Sale_date]])</f>
        <v>5</v>
      </c>
      <c r="L3606" s="2">
        <v>43783</v>
      </c>
    </row>
    <row r="3607" spans="1:12" x14ac:dyDescent="0.25">
      <c r="A36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9859578.7971932925</v>
      </c>
      <c r="B3607">
        <f t="shared" ca="1" si="112"/>
        <v>3.5</v>
      </c>
      <c r="C3607">
        <f t="shared" ca="1" si="113"/>
        <v>1</v>
      </c>
      <c r="D3607">
        <f ca="1">Table1[[#This Row],[Rooms]]*10*RANDBETWEEN(10,20)/10</f>
        <v>70</v>
      </c>
      <c r="E3607" s="1">
        <f>YEAR(Table1[[#This Row],[Sale_date]])</f>
        <v>2019</v>
      </c>
      <c r="F3607" s="1">
        <f>ROUNDUP(Table1[[#This Row],[month]]/3,0)</f>
        <v>4</v>
      </c>
      <c r="G3607" s="1">
        <f>MONTH(Table1[[#This Row],[Sale_date]])</f>
        <v>11</v>
      </c>
      <c r="H3607" s="1">
        <f>WEEKNUM(Table1[[#This Row],[Sale_date]])</f>
        <v>46</v>
      </c>
      <c r="I3607" s="1">
        <f>DAY(Table1[[#This Row],[Sale_date]])</f>
        <v>15</v>
      </c>
      <c r="J3607" s="4">
        <f>Table1[[#This Row],[Sale_date]]-DATE(YEAR(Table1[[#This Row],[Sale_date]]),1,1)+1</f>
        <v>319</v>
      </c>
      <c r="K3607" s="1">
        <f>WEEKDAY(Table1[[#This Row],[Sale_date]])</f>
        <v>6</v>
      </c>
      <c r="L3607" s="2">
        <v>43784</v>
      </c>
    </row>
    <row r="3608" spans="1:12" x14ac:dyDescent="0.25">
      <c r="A36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12763277.908818439</v>
      </c>
      <c r="B3608">
        <f t="shared" ca="1" si="112"/>
        <v>4</v>
      </c>
      <c r="C3608">
        <f t="shared" ca="1" si="113"/>
        <v>2</v>
      </c>
      <c r="D3608">
        <f ca="1">Table1[[#This Row],[Rooms]]*10*RANDBETWEEN(10,20)/10</f>
        <v>48</v>
      </c>
      <c r="E3608" s="1">
        <f>YEAR(Table1[[#This Row],[Sale_date]])</f>
        <v>2019</v>
      </c>
      <c r="F3608" s="1">
        <f>ROUNDUP(Table1[[#This Row],[month]]/3,0)</f>
        <v>4</v>
      </c>
      <c r="G3608" s="1">
        <f>MONTH(Table1[[#This Row],[Sale_date]])</f>
        <v>11</v>
      </c>
      <c r="H3608" s="1">
        <f>WEEKNUM(Table1[[#This Row],[Sale_date]])</f>
        <v>46</v>
      </c>
      <c r="I3608" s="1">
        <f>DAY(Table1[[#This Row],[Sale_date]])</f>
        <v>16</v>
      </c>
      <c r="J3608" s="4">
        <f>Table1[[#This Row],[Sale_date]]-DATE(YEAR(Table1[[#This Row],[Sale_date]]),1,1)+1</f>
        <v>320</v>
      </c>
      <c r="K3608" s="1">
        <f>WEEKDAY(Table1[[#This Row],[Sale_date]])</f>
        <v>7</v>
      </c>
      <c r="L3608" s="2">
        <v>43785</v>
      </c>
    </row>
    <row r="3609" spans="1:12" x14ac:dyDescent="0.25">
      <c r="A36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7295629.6832504766</v>
      </c>
      <c r="B3609">
        <f t="shared" ca="1" si="112"/>
        <v>1</v>
      </c>
      <c r="C3609">
        <f t="shared" ca="1" si="113"/>
        <v>8</v>
      </c>
      <c r="D3609">
        <f ca="1">Table1[[#This Row],[Rooms]]*10*RANDBETWEEN(10,20)/10</f>
        <v>18</v>
      </c>
      <c r="E3609" s="1">
        <f>YEAR(Table1[[#This Row],[Sale_date]])</f>
        <v>2019</v>
      </c>
      <c r="F3609" s="1">
        <f>ROUNDUP(Table1[[#This Row],[month]]/3,0)</f>
        <v>4</v>
      </c>
      <c r="G3609" s="1">
        <f>MONTH(Table1[[#This Row],[Sale_date]])</f>
        <v>11</v>
      </c>
      <c r="H3609" s="1">
        <f>WEEKNUM(Table1[[#This Row],[Sale_date]])</f>
        <v>47</v>
      </c>
      <c r="I3609" s="1">
        <f>DAY(Table1[[#This Row],[Sale_date]])</f>
        <v>17</v>
      </c>
      <c r="J3609" s="4">
        <f>Table1[[#This Row],[Sale_date]]-DATE(YEAR(Table1[[#This Row],[Sale_date]]),1,1)+1</f>
        <v>321</v>
      </c>
      <c r="K3609" s="1">
        <f>WEEKDAY(Table1[[#This Row],[Sale_date]])</f>
        <v>1</v>
      </c>
      <c r="L3609" s="2">
        <v>43786</v>
      </c>
    </row>
    <row r="3610" spans="1:12" x14ac:dyDescent="0.25">
      <c r="A36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9615540</v>
      </c>
      <c r="B3610">
        <f t="shared" ca="1" si="112"/>
        <v>3.5</v>
      </c>
      <c r="C3610">
        <f t="shared" ca="1" si="113"/>
        <v>9</v>
      </c>
      <c r="D3610">
        <f ca="1">Table1[[#This Row],[Rooms]]*10*RANDBETWEEN(10,20)/10</f>
        <v>45.5</v>
      </c>
      <c r="E3610" s="1">
        <f>YEAR(Table1[[#This Row],[Sale_date]])</f>
        <v>2019</v>
      </c>
      <c r="F3610" s="1">
        <f>ROUNDUP(Table1[[#This Row],[month]]/3,0)</f>
        <v>4</v>
      </c>
      <c r="G3610" s="1">
        <f>MONTH(Table1[[#This Row],[Sale_date]])</f>
        <v>11</v>
      </c>
      <c r="H3610" s="1">
        <f>WEEKNUM(Table1[[#This Row],[Sale_date]])</f>
        <v>47</v>
      </c>
      <c r="I3610" s="1">
        <f>DAY(Table1[[#This Row],[Sale_date]])</f>
        <v>18</v>
      </c>
      <c r="J3610" s="4">
        <f>Table1[[#This Row],[Sale_date]]-DATE(YEAR(Table1[[#This Row],[Sale_date]]),1,1)+1</f>
        <v>322</v>
      </c>
      <c r="K3610" s="1">
        <f>WEEKDAY(Table1[[#This Row],[Sale_date]])</f>
        <v>2</v>
      </c>
      <c r="L3610" s="2">
        <v>43787</v>
      </c>
    </row>
    <row r="3611" spans="1:12" x14ac:dyDescent="0.25">
      <c r="A36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10721280</v>
      </c>
      <c r="B3611">
        <f t="shared" ca="1" si="112"/>
        <v>3</v>
      </c>
      <c r="C3611">
        <f t="shared" ca="1" si="113"/>
        <v>8</v>
      </c>
      <c r="D3611">
        <f ca="1">Table1[[#This Row],[Rooms]]*10*RANDBETWEEN(10,20)/10</f>
        <v>54</v>
      </c>
      <c r="E3611" s="1">
        <f>YEAR(Table1[[#This Row],[Sale_date]])</f>
        <v>2019</v>
      </c>
      <c r="F3611" s="1">
        <f>ROUNDUP(Table1[[#This Row],[month]]/3,0)</f>
        <v>4</v>
      </c>
      <c r="G3611" s="1">
        <f>MONTH(Table1[[#This Row],[Sale_date]])</f>
        <v>11</v>
      </c>
      <c r="H3611" s="1">
        <f>WEEKNUM(Table1[[#This Row],[Sale_date]])</f>
        <v>47</v>
      </c>
      <c r="I3611" s="1">
        <f>DAY(Table1[[#This Row],[Sale_date]])</f>
        <v>19</v>
      </c>
      <c r="J3611" s="4">
        <f>Table1[[#This Row],[Sale_date]]-DATE(YEAR(Table1[[#This Row],[Sale_date]]),1,1)+1</f>
        <v>323</v>
      </c>
      <c r="K3611" s="1">
        <f>WEEKDAY(Table1[[#This Row],[Sale_date]])</f>
        <v>3</v>
      </c>
      <c r="L3611" s="2">
        <v>43788</v>
      </c>
    </row>
    <row r="3612" spans="1:12" x14ac:dyDescent="0.25">
      <c r="A36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8878617.5635859296</v>
      </c>
      <c r="B3612">
        <f t="shared" ca="1" si="112"/>
        <v>3.5</v>
      </c>
      <c r="C3612">
        <f t="shared" ca="1" si="113"/>
        <v>1</v>
      </c>
      <c r="D3612">
        <f ca="1">Table1[[#This Row],[Rooms]]*10*RANDBETWEEN(10,20)/10</f>
        <v>35</v>
      </c>
      <c r="E3612" s="1">
        <f>YEAR(Table1[[#This Row],[Sale_date]])</f>
        <v>2019</v>
      </c>
      <c r="F3612" s="1">
        <f>ROUNDUP(Table1[[#This Row],[month]]/3,0)</f>
        <v>4</v>
      </c>
      <c r="G3612" s="1">
        <f>MONTH(Table1[[#This Row],[Sale_date]])</f>
        <v>11</v>
      </c>
      <c r="H3612" s="1">
        <f>WEEKNUM(Table1[[#This Row],[Sale_date]])</f>
        <v>47</v>
      </c>
      <c r="I3612" s="1">
        <f>DAY(Table1[[#This Row],[Sale_date]])</f>
        <v>20</v>
      </c>
      <c r="J3612" s="4">
        <f>Table1[[#This Row],[Sale_date]]-DATE(YEAR(Table1[[#This Row],[Sale_date]]),1,1)+1</f>
        <v>324</v>
      </c>
      <c r="K3612" s="1">
        <f>WEEKDAY(Table1[[#This Row],[Sale_date]])</f>
        <v>4</v>
      </c>
      <c r="L3612" s="2">
        <v>43789</v>
      </c>
    </row>
    <row r="3613" spans="1:12" x14ac:dyDescent="0.25">
      <c r="A36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6070311.0150326407</v>
      </c>
      <c r="B3613">
        <f t="shared" ca="1" si="112"/>
        <v>1.5</v>
      </c>
      <c r="C3613">
        <f t="shared" ca="1" si="113"/>
        <v>1</v>
      </c>
      <c r="D3613">
        <f ca="1">Table1[[#This Row],[Rooms]]*10*RANDBETWEEN(10,20)/10</f>
        <v>19.5</v>
      </c>
      <c r="E3613" s="1">
        <f>YEAR(Table1[[#This Row],[Sale_date]])</f>
        <v>2019</v>
      </c>
      <c r="F3613" s="1">
        <f>ROUNDUP(Table1[[#This Row],[month]]/3,0)</f>
        <v>4</v>
      </c>
      <c r="G3613" s="1">
        <f>MONTH(Table1[[#This Row],[Sale_date]])</f>
        <v>11</v>
      </c>
      <c r="H3613" s="1">
        <f>WEEKNUM(Table1[[#This Row],[Sale_date]])</f>
        <v>47</v>
      </c>
      <c r="I3613" s="1">
        <f>DAY(Table1[[#This Row],[Sale_date]])</f>
        <v>21</v>
      </c>
      <c r="J3613" s="4">
        <f>Table1[[#This Row],[Sale_date]]-DATE(YEAR(Table1[[#This Row],[Sale_date]]),1,1)+1</f>
        <v>325</v>
      </c>
      <c r="K3613" s="1">
        <f>WEEKDAY(Table1[[#This Row],[Sale_date]])</f>
        <v>5</v>
      </c>
      <c r="L3613" s="2">
        <v>43790</v>
      </c>
    </row>
    <row r="3614" spans="1:12" x14ac:dyDescent="0.25">
      <c r="A36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2121592.0200084681</v>
      </c>
      <c r="B3614">
        <f t="shared" ca="1" si="112"/>
        <v>1</v>
      </c>
      <c r="C3614">
        <f t="shared" ca="1" si="113"/>
        <v>4</v>
      </c>
      <c r="D3614">
        <f ca="1">Table1[[#This Row],[Rooms]]*10*RANDBETWEEN(10,20)/10</f>
        <v>12</v>
      </c>
      <c r="E3614" s="1">
        <f>YEAR(Table1[[#This Row],[Sale_date]])</f>
        <v>2019</v>
      </c>
      <c r="F3614" s="1">
        <f>ROUNDUP(Table1[[#This Row],[month]]/3,0)</f>
        <v>4</v>
      </c>
      <c r="G3614" s="1">
        <f>MONTH(Table1[[#This Row],[Sale_date]])</f>
        <v>11</v>
      </c>
      <c r="H3614" s="1">
        <f>WEEKNUM(Table1[[#This Row],[Sale_date]])</f>
        <v>47</v>
      </c>
      <c r="I3614" s="1">
        <f>DAY(Table1[[#This Row],[Sale_date]])</f>
        <v>22</v>
      </c>
      <c r="J3614" s="4">
        <f>Table1[[#This Row],[Sale_date]]-DATE(YEAR(Table1[[#This Row],[Sale_date]]),1,1)+1</f>
        <v>326</v>
      </c>
      <c r="K3614" s="1">
        <f>WEEKDAY(Table1[[#This Row],[Sale_date]])</f>
        <v>6</v>
      </c>
      <c r="L3614" s="2">
        <v>43791</v>
      </c>
    </row>
    <row r="3615" spans="1:12" x14ac:dyDescent="0.25">
      <c r="A36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4862574.6927451557</v>
      </c>
      <c r="B3615">
        <f t="shared" ca="1" si="112"/>
        <v>2.5</v>
      </c>
      <c r="C3615">
        <f t="shared" ca="1" si="113"/>
        <v>3</v>
      </c>
      <c r="D3615">
        <f ca="1">Table1[[#This Row],[Rooms]]*10*RANDBETWEEN(10,20)/10</f>
        <v>30</v>
      </c>
      <c r="E3615" s="1">
        <f>YEAR(Table1[[#This Row],[Sale_date]])</f>
        <v>2019</v>
      </c>
      <c r="F3615" s="1">
        <f>ROUNDUP(Table1[[#This Row],[month]]/3,0)</f>
        <v>4</v>
      </c>
      <c r="G3615" s="1">
        <f>MONTH(Table1[[#This Row],[Sale_date]])</f>
        <v>11</v>
      </c>
      <c r="H3615" s="1">
        <f>WEEKNUM(Table1[[#This Row],[Sale_date]])</f>
        <v>47</v>
      </c>
      <c r="I3615" s="1">
        <f>DAY(Table1[[#This Row],[Sale_date]])</f>
        <v>23</v>
      </c>
      <c r="J3615" s="4">
        <f>Table1[[#This Row],[Sale_date]]-DATE(YEAR(Table1[[#This Row],[Sale_date]]),1,1)+1</f>
        <v>327</v>
      </c>
      <c r="K3615" s="1">
        <f>WEEKDAY(Table1[[#This Row],[Sale_date]])</f>
        <v>7</v>
      </c>
      <c r="L3615" s="2">
        <v>43792</v>
      </c>
    </row>
    <row r="3616" spans="1:12" x14ac:dyDescent="0.25">
      <c r="A36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15911826.722852364</v>
      </c>
      <c r="B3616">
        <f t="shared" ca="1" si="112"/>
        <v>3.5</v>
      </c>
      <c r="C3616">
        <f t="shared" ca="1" si="113"/>
        <v>2</v>
      </c>
      <c r="D3616">
        <f ca="1">Table1[[#This Row],[Rooms]]*10*RANDBETWEEN(10,20)/10</f>
        <v>63</v>
      </c>
      <c r="E3616" s="1">
        <f>YEAR(Table1[[#This Row],[Sale_date]])</f>
        <v>2019</v>
      </c>
      <c r="F3616" s="1">
        <f>ROUNDUP(Table1[[#This Row],[month]]/3,0)</f>
        <v>4</v>
      </c>
      <c r="G3616" s="1">
        <f>MONTH(Table1[[#This Row],[Sale_date]])</f>
        <v>11</v>
      </c>
      <c r="H3616" s="1">
        <f>WEEKNUM(Table1[[#This Row],[Sale_date]])</f>
        <v>48</v>
      </c>
      <c r="I3616" s="1">
        <f>DAY(Table1[[#This Row],[Sale_date]])</f>
        <v>24</v>
      </c>
      <c r="J3616" s="4">
        <f>Table1[[#This Row],[Sale_date]]-DATE(YEAR(Table1[[#This Row],[Sale_date]]),1,1)+1</f>
        <v>328</v>
      </c>
      <c r="K3616" s="1">
        <f>WEEKDAY(Table1[[#This Row],[Sale_date]])</f>
        <v>1</v>
      </c>
      <c r="L3616" s="2">
        <v>43793</v>
      </c>
    </row>
    <row r="3617" spans="1:12" x14ac:dyDescent="0.25">
      <c r="A36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5277943.7929565161</v>
      </c>
      <c r="B3617">
        <f t="shared" ca="1" si="112"/>
        <v>1.5</v>
      </c>
      <c r="C3617">
        <f t="shared" ca="1" si="113"/>
        <v>3</v>
      </c>
      <c r="D3617">
        <f ca="1">Table1[[#This Row],[Rooms]]*10*RANDBETWEEN(10,20)/10</f>
        <v>21</v>
      </c>
      <c r="E3617" s="1">
        <f>YEAR(Table1[[#This Row],[Sale_date]])</f>
        <v>2019</v>
      </c>
      <c r="F3617" s="1">
        <f>ROUNDUP(Table1[[#This Row],[month]]/3,0)</f>
        <v>4</v>
      </c>
      <c r="G3617" s="1">
        <f>MONTH(Table1[[#This Row],[Sale_date]])</f>
        <v>11</v>
      </c>
      <c r="H3617" s="1">
        <f>WEEKNUM(Table1[[#This Row],[Sale_date]])</f>
        <v>48</v>
      </c>
      <c r="I3617" s="1">
        <f>DAY(Table1[[#This Row],[Sale_date]])</f>
        <v>25</v>
      </c>
      <c r="J3617" s="4">
        <f>Table1[[#This Row],[Sale_date]]-DATE(YEAR(Table1[[#This Row],[Sale_date]]),1,1)+1</f>
        <v>329</v>
      </c>
      <c r="K3617" s="1">
        <f>WEEKDAY(Table1[[#This Row],[Sale_date]])</f>
        <v>2</v>
      </c>
      <c r="L3617" s="2">
        <v>43794</v>
      </c>
    </row>
    <row r="3618" spans="1:12" x14ac:dyDescent="0.25">
      <c r="A36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11045538.454169085</v>
      </c>
      <c r="B3618">
        <f t="shared" ca="1" si="112"/>
        <v>3.5</v>
      </c>
      <c r="C3618">
        <f t="shared" ca="1" si="113"/>
        <v>9</v>
      </c>
      <c r="D3618">
        <f ca="1">Table1[[#This Row],[Rooms]]*10*RANDBETWEEN(10,20)/10</f>
        <v>63</v>
      </c>
      <c r="E3618" s="1">
        <f>YEAR(Table1[[#This Row],[Sale_date]])</f>
        <v>2019</v>
      </c>
      <c r="F3618" s="1">
        <f>ROUNDUP(Table1[[#This Row],[month]]/3,0)</f>
        <v>4</v>
      </c>
      <c r="G3618" s="1">
        <f>MONTH(Table1[[#This Row],[Sale_date]])</f>
        <v>11</v>
      </c>
      <c r="H3618" s="1">
        <f>WEEKNUM(Table1[[#This Row],[Sale_date]])</f>
        <v>48</v>
      </c>
      <c r="I3618" s="1">
        <f>DAY(Table1[[#This Row],[Sale_date]])</f>
        <v>26</v>
      </c>
      <c r="J3618" s="4">
        <f>Table1[[#This Row],[Sale_date]]-DATE(YEAR(Table1[[#This Row],[Sale_date]]),1,1)+1</f>
        <v>330</v>
      </c>
      <c r="K3618" s="1">
        <f>WEEKDAY(Table1[[#This Row],[Sale_date]])</f>
        <v>3</v>
      </c>
      <c r="L3618" s="2">
        <v>43795</v>
      </c>
    </row>
    <row r="3619" spans="1:12" x14ac:dyDescent="0.25">
      <c r="A36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20614095.873769</v>
      </c>
      <c r="B3619">
        <f t="shared" ca="1" si="112"/>
        <v>3.5</v>
      </c>
      <c r="C3619">
        <f t="shared" ca="1" si="113"/>
        <v>7</v>
      </c>
      <c r="D3619">
        <f ca="1">Table1[[#This Row],[Rooms]]*10*RANDBETWEEN(10,20)/10</f>
        <v>66.5</v>
      </c>
      <c r="E3619" s="1">
        <f>YEAR(Table1[[#This Row],[Sale_date]])</f>
        <v>2019</v>
      </c>
      <c r="F3619" s="1">
        <f>ROUNDUP(Table1[[#This Row],[month]]/3,0)</f>
        <v>4</v>
      </c>
      <c r="G3619" s="1">
        <f>MONTH(Table1[[#This Row],[Sale_date]])</f>
        <v>11</v>
      </c>
      <c r="H3619" s="1">
        <f>WEEKNUM(Table1[[#This Row],[Sale_date]])</f>
        <v>48</v>
      </c>
      <c r="I3619" s="1">
        <f>DAY(Table1[[#This Row],[Sale_date]])</f>
        <v>27</v>
      </c>
      <c r="J3619" s="4">
        <f>Table1[[#This Row],[Sale_date]]-DATE(YEAR(Table1[[#This Row],[Sale_date]]),1,1)+1</f>
        <v>331</v>
      </c>
      <c r="K3619" s="1">
        <f>WEEKDAY(Table1[[#This Row],[Sale_date]])</f>
        <v>4</v>
      </c>
      <c r="L3619" s="2">
        <v>43796</v>
      </c>
    </row>
    <row r="3620" spans="1:12" x14ac:dyDescent="0.25">
      <c r="A36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4722319.9812383763</v>
      </c>
      <c r="B3620">
        <f t="shared" ca="1" si="112"/>
        <v>1.5</v>
      </c>
      <c r="C3620">
        <f t="shared" ca="1" si="113"/>
        <v>4</v>
      </c>
      <c r="D3620">
        <f ca="1">Table1[[#This Row],[Rooms]]*10*RANDBETWEEN(10,20)/10</f>
        <v>24</v>
      </c>
      <c r="E3620" s="1">
        <f>YEAR(Table1[[#This Row],[Sale_date]])</f>
        <v>2019</v>
      </c>
      <c r="F3620" s="1">
        <f>ROUNDUP(Table1[[#This Row],[month]]/3,0)</f>
        <v>4</v>
      </c>
      <c r="G3620" s="1">
        <f>MONTH(Table1[[#This Row],[Sale_date]])</f>
        <v>11</v>
      </c>
      <c r="H3620" s="1">
        <f>WEEKNUM(Table1[[#This Row],[Sale_date]])</f>
        <v>48</v>
      </c>
      <c r="I3620" s="1">
        <f>DAY(Table1[[#This Row],[Sale_date]])</f>
        <v>28</v>
      </c>
      <c r="J3620" s="4">
        <f>Table1[[#This Row],[Sale_date]]-DATE(YEAR(Table1[[#This Row],[Sale_date]]),1,1)+1</f>
        <v>332</v>
      </c>
      <c r="K3620" s="1">
        <f>WEEKDAY(Table1[[#This Row],[Sale_date]])</f>
        <v>5</v>
      </c>
      <c r="L3620" s="2">
        <v>43797</v>
      </c>
    </row>
    <row r="3621" spans="1:12" x14ac:dyDescent="0.25">
      <c r="A36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8715436.3865911011</v>
      </c>
      <c r="B3621">
        <f t="shared" ca="1" si="112"/>
        <v>1.5</v>
      </c>
      <c r="C3621">
        <f t="shared" ca="1" si="113"/>
        <v>5</v>
      </c>
      <c r="D3621">
        <f ca="1">Table1[[#This Row],[Rooms]]*10*RANDBETWEEN(10,20)/10</f>
        <v>28.5</v>
      </c>
      <c r="E3621" s="1">
        <f>YEAR(Table1[[#This Row],[Sale_date]])</f>
        <v>2019</v>
      </c>
      <c r="F3621" s="1">
        <f>ROUNDUP(Table1[[#This Row],[month]]/3,0)</f>
        <v>4</v>
      </c>
      <c r="G3621" s="1">
        <f>MONTH(Table1[[#This Row],[Sale_date]])</f>
        <v>11</v>
      </c>
      <c r="H3621" s="1">
        <f>WEEKNUM(Table1[[#This Row],[Sale_date]])</f>
        <v>48</v>
      </c>
      <c r="I3621" s="1">
        <f>DAY(Table1[[#This Row],[Sale_date]])</f>
        <v>29</v>
      </c>
      <c r="J3621" s="4">
        <f>Table1[[#This Row],[Sale_date]]-DATE(YEAR(Table1[[#This Row],[Sale_date]]),1,1)+1</f>
        <v>333</v>
      </c>
      <c r="K3621" s="1">
        <f>WEEKDAY(Table1[[#This Row],[Sale_date]])</f>
        <v>6</v>
      </c>
      <c r="L3621" s="2">
        <v>43798</v>
      </c>
    </row>
    <row r="3622" spans="1:12" x14ac:dyDescent="0.25">
      <c r="A36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9805848.8127795346</v>
      </c>
      <c r="B3622">
        <f t="shared" ca="1" si="112"/>
        <v>2.5</v>
      </c>
      <c r="C3622">
        <f t="shared" ca="1" si="113"/>
        <v>4</v>
      </c>
      <c r="D3622">
        <f ca="1">Table1[[#This Row],[Rooms]]*10*RANDBETWEEN(10,20)/10</f>
        <v>42.5</v>
      </c>
      <c r="E3622" s="1">
        <f>YEAR(Table1[[#This Row],[Sale_date]])</f>
        <v>2019</v>
      </c>
      <c r="F3622" s="1">
        <f>ROUNDUP(Table1[[#This Row],[month]]/3,0)</f>
        <v>4</v>
      </c>
      <c r="G3622" s="1">
        <f>MONTH(Table1[[#This Row],[Sale_date]])</f>
        <v>11</v>
      </c>
      <c r="H3622" s="1">
        <f>WEEKNUM(Table1[[#This Row],[Sale_date]])</f>
        <v>48</v>
      </c>
      <c r="I3622" s="1">
        <f>DAY(Table1[[#This Row],[Sale_date]])</f>
        <v>30</v>
      </c>
      <c r="J3622" s="4">
        <f>Table1[[#This Row],[Sale_date]]-DATE(YEAR(Table1[[#This Row],[Sale_date]]),1,1)+1</f>
        <v>334</v>
      </c>
      <c r="K3622" s="1">
        <f>WEEKDAY(Table1[[#This Row],[Sale_date]])</f>
        <v>7</v>
      </c>
      <c r="L3622" s="2">
        <v>43799</v>
      </c>
    </row>
    <row r="3623" spans="1:12" x14ac:dyDescent="0.25">
      <c r="A36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4759943.7371863388</v>
      </c>
      <c r="B3623">
        <f t="shared" ca="1" si="112"/>
        <v>1.5</v>
      </c>
      <c r="C3623">
        <f t="shared" ca="1" si="113"/>
        <v>3</v>
      </c>
      <c r="D3623">
        <f ca="1">Table1[[#This Row],[Rooms]]*10*RANDBETWEEN(10,20)/10</f>
        <v>24</v>
      </c>
      <c r="E3623" s="1">
        <f>YEAR(Table1[[#This Row],[Sale_date]])</f>
        <v>2019</v>
      </c>
      <c r="F3623" s="1">
        <f>ROUNDUP(Table1[[#This Row],[month]]/3,0)</f>
        <v>4</v>
      </c>
      <c r="G3623" s="1">
        <f>MONTH(Table1[[#This Row],[Sale_date]])</f>
        <v>12</v>
      </c>
      <c r="H3623" s="1">
        <f>WEEKNUM(Table1[[#This Row],[Sale_date]])</f>
        <v>49</v>
      </c>
      <c r="I3623" s="1">
        <f>DAY(Table1[[#This Row],[Sale_date]])</f>
        <v>1</v>
      </c>
      <c r="J3623" s="4">
        <f>Table1[[#This Row],[Sale_date]]-DATE(YEAR(Table1[[#This Row],[Sale_date]]),1,1)+1</f>
        <v>335</v>
      </c>
      <c r="K3623" s="1">
        <f>WEEKDAY(Table1[[#This Row],[Sale_date]])</f>
        <v>1</v>
      </c>
      <c r="L3623" s="2">
        <v>43800</v>
      </c>
    </row>
    <row r="3624" spans="1:12" x14ac:dyDescent="0.25">
      <c r="A36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16882381.939175565</v>
      </c>
      <c r="B3624">
        <f t="shared" ca="1" si="112"/>
        <v>4</v>
      </c>
      <c r="C3624">
        <f t="shared" ca="1" si="113"/>
        <v>9</v>
      </c>
      <c r="D3624">
        <f ca="1">Table1[[#This Row],[Rooms]]*10*RANDBETWEEN(10,20)/10</f>
        <v>60</v>
      </c>
      <c r="E3624" s="1">
        <f>YEAR(Table1[[#This Row],[Sale_date]])</f>
        <v>2019</v>
      </c>
      <c r="F3624" s="1">
        <f>ROUNDUP(Table1[[#This Row],[month]]/3,0)</f>
        <v>4</v>
      </c>
      <c r="G3624" s="1">
        <f>MONTH(Table1[[#This Row],[Sale_date]])</f>
        <v>12</v>
      </c>
      <c r="H3624" s="1">
        <f>WEEKNUM(Table1[[#This Row],[Sale_date]])</f>
        <v>49</v>
      </c>
      <c r="I3624" s="1">
        <f>DAY(Table1[[#This Row],[Sale_date]])</f>
        <v>2</v>
      </c>
      <c r="J3624" s="4">
        <f>Table1[[#This Row],[Sale_date]]-DATE(YEAR(Table1[[#This Row],[Sale_date]]),1,1)+1</f>
        <v>336</v>
      </c>
      <c r="K3624" s="1">
        <f>WEEKDAY(Table1[[#This Row],[Sale_date]])</f>
        <v>2</v>
      </c>
      <c r="L3624" s="2">
        <v>43801</v>
      </c>
    </row>
    <row r="3625" spans="1:12" x14ac:dyDescent="0.25">
      <c r="A36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4848981.7614164129</v>
      </c>
      <c r="B3625">
        <f t="shared" ca="1" si="112"/>
        <v>1.5</v>
      </c>
      <c r="C3625">
        <f t="shared" ca="1" si="113"/>
        <v>9</v>
      </c>
      <c r="D3625">
        <f ca="1">Table1[[#This Row],[Rooms]]*10*RANDBETWEEN(10,20)/10</f>
        <v>30</v>
      </c>
      <c r="E3625" s="1">
        <f>YEAR(Table1[[#This Row],[Sale_date]])</f>
        <v>2019</v>
      </c>
      <c r="F3625" s="1">
        <f>ROUNDUP(Table1[[#This Row],[month]]/3,0)</f>
        <v>4</v>
      </c>
      <c r="G3625" s="1">
        <f>MONTH(Table1[[#This Row],[Sale_date]])</f>
        <v>12</v>
      </c>
      <c r="H3625" s="1">
        <f>WEEKNUM(Table1[[#This Row],[Sale_date]])</f>
        <v>49</v>
      </c>
      <c r="I3625" s="1">
        <f>DAY(Table1[[#This Row],[Sale_date]])</f>
        <v>3</v>
      </c>
      <c r="J3625" s="4">
        <f>Table1[[#This Row],[Sale_date]]-DATE(YEAR(Table1[[#This Row],[Sale_date]]),1,1)+1</f>
        <v>337</v>
      </c>
      <c r="K3625" s="1">
        <f>WEEKDAY(Table1[[#This Row],[Sale_date]])</f>
        <v>3</v>
      </c>
      <c r="L3625" s="2">
        <v>43802</v>
      </c>
    </row>
    <row r="3626" spans="1:12" x14ac:dyDescent="0.25">
      <c r="A36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9887434.0322933253</v>
      </c>
      <c r="B3626">
        <f t="shared" ca="1" si="112"/>
        <v>2.5</v>
      </c>
      <c r="C3626">
        <f t="shared" ca="1" si="113"/>
        <v>8</v>
      </c>
      <c r="D3626">
        <f ca="1">Table1[[#This Row],[Rooms]]*10*RANDBETWEEN(10,20)/10</f>
        <v>32.5</v>
      </c>
      <c r="E3626" s="1">
        <f>YEAR(Table1[[#This Row],[Sale_date]])</f>
        <v>2019</v>
      </c>
      <c r="F3626" s="1">
        <f>ROUNDUP(Table1[[#This Row],[month]]/3,0)</f>
        <v>4</v>
      </c>
      <c r="G3626" s="1">
        <f>MONTH(Table1[[#This Row],[Sale_date]])</f>
        <v>12</v>
      </c>
      <c r="H3626" s="1">
        <f>WEEKNUM(Table1[[#This Row],[Sale_date]])</f>
        <v>49</v>
      </c>
      <c r="I3626" s="1">
        <f>DAY(Table1[[#This Row],[Sale_date]])</f>
        <v>4</v>
      </c>
      <c r="J3626" s="4">
        <f>Table1[[#This Row],[Sale_date]]-DATE(YEAR(Table1[[#This Row],[Sale_date]]),1,1)+1</f>
        <v>338</v>
      </c>
      <c r="K3626" s="1">
        <f>WEEKDAY(Table1[[#This Row],[Sale_date]])</f>
        <v>4</v>
      </c>
      <c r="L3626" s="2">
        <v>43803</v>
      </c>
    </row>
    <row r="3627" spans="1:12" x14ac:dyDescent="0.25">
      <c r="A36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7914765.5516526774</v>
      </c>
      <c r="B3627">
        <f t="shared" ca="1" si="112"/>
        <v>3</v>
      </c>
      <c r="C3627">
        <f t="shared" ca="1" si="113"/>
        <v>7</v>
      </c>
      <c r="D3627">
        <f ca="1">Table1[[#This Row],[Rooms]]*10*RANDBETWEEN(10,20)/10</f>
        <v>51</v>
      </c>
      <c r="E3627" s="1">
        <f>YEAR(Table1[[#This Row],[Sale_date]])</f>
        <v>2019</v>
      </c>
      <c r="F3627" s="1">
        <f>ROUNDUP(Table1[[#This Row],[month]]/3,0)</f>
        <v>4</v>
      </c>
      <c r="G3627" s="1">
        <f>MONTH(Table1[[#This Row],[Sale_date]])</f>
        <v>12</v>
      </c>
      <c r="H3627" s="1">
        <f>WEEKNUM(Table1[[#This Row],[Sale_date]])</f>
        <v>49</v>
      </c>
      <c r="I3627" s="1">
        <f>DAY(Table1[[#This Row],[Sale_date]])</f>
        <v>5</v>
      </c>
      <c r="J3627" s="4">
        <f>Table1[[#This Row],[Sale_date]]-DATE(YEAR(Table1[[#This Row],[Sale_date]]),1,1)+1</f>
        <v>339</v>
      </c>
      <c r="K3627" s="1">
        <f>WEEKDAY(Table1[[#This Row],[Sale_date]])</f>
        <v>5</v>
      </c>
      <c r="L3627" s="2">
        <v>43804</v>
      </c>
    </row>
    <row r="3628" spans="1:12" x14ac:dyDescent="0.25">
      <c r="A36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17758705.64615678</v>
      </c>
      <c r="B3628">
        <f t="shared" ca="1" si="112"/>
        <v>4</v>
      </c>
      <c r="C3628">
        <f t="shared" ca="1" si="113"/>
        <v>7</v>
      </c>
      <c r="D3628">
        <f ca="1">Table1[[#This Row],[Rooms]]*10*RANDBETWEEN(10,20)/10</f>
        <v>52</v>
      </c>
      <c r="E3628" s="1">
        <f>YEAR(Table1[[#This Row],[Sale_date]])</f>
        <v>2019</v>
      </c>
      <c r="F3628" s="1">
        <f>ROUNDUP(Table1[[#This Row],[month]]/3,0)</f>
        <v>4</v>
      </c>
      <c r="G3628" s="1">
        <f>MONTH(Table1[[#This Row],[Sale_date]])</f>
        <v>12</v>
      </c>
      <c r="H3628" s="1">
        <f>WEEKNUM(Table1[[#This Row],[Sale_date]])</f>
        <v>49</v>
      </c>
      <c r="I3628" s="1">
        <f>DAY(Table1[[#This Row],[Sale_date]])</f>
        <v>6</v>
      </c>
      <c r="J3628" s="4">
        <f>Table1[[#This Row],[Sale_date]]-DATE(YEAR(Table1[[#This Row],[Sale_date]]),1,1)+1</f>
        <v>340</v>
      </c>
      <c r="K3628" s="1">
        <f>WEEKDAY(Table1[[#This Row],[Sale_date]])</f>
        <v>6</v>
      </c>
      <c r="L3628" s="2">
        <v>43805</v>
      </c>
    </row>
    <row r="3629" spans="1:12" x14ac:dyDescent="0.25">
      <c r="A36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6935306.4000000004</v>
      </c>
      <c r="B3629">
        <f t="shared" ca="1" si="112"/>
        <v>1.5</v>
      </c>
      <c r="C3629">
        <f t="shared" ca="1" si="113"/>
        <v>8</v>
      </c>
      <c r="D3629">
        <f ca="1">Table1[[#This Row],[Rooms]]*10*RANDBETWEEN(10,20)/10</f>
        <v>30</v>
      </c>
      <c r="E3629" s="1">
        <f>YEAR(Table1[[#This Row],[Sale_date]])</f>
        <v>2019</v>
      </c>
      <c r="F3629" s="1">
        <f>ROUNDUP(Table1[[#This Row],[month]]/3,0)</f>
        <v>4</v>
      </c>
      <c r="G3629" s="1">
        <f>MONTH(Table1[[#This Row],[Sale_date]])</f>
        <v>12</v>
      </c>
      <c r="H3629" s="1">
        <f>WEEKNUM(Table1[[#This Row],[Sale_date]])</f>
        <v>49</v>
      </c>
      <c r="I3629" s="1">
        <f>DAY(Table1[[#This Row],[Sale_date]])</f>
        <v>7</v>
      </c>
      <c r="J3629" s="4">
        <f>Table1[[#This Row],[Sale_date]]-DATE(YEAR(Table1[[#This Row],[Sale_date]]),1,1)+1</f>
        <v>341</v>
      </c>
      <c r="K3629" s="1">
        <f>WEEKDAY(Table1[[#This Row],[Sale_date]])</f>
        <v>7</v>
      </c>
      <c r="L3629" s="2">
        <v>43806</v>
      </c>
    </row>
    <row r="3630" spans="1:12" x14ac:dyDescent="0.25">
      <c r="A36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7020036.4691252876</v>
      </c>
      <c r="B3630">
        <f t="shared" ca="1" si="112"/>
        <v>1.5</v>
      </c>
      <c r="C3630">
        <f t="shared" ca="1" si="113"/>
        <v>8</v>
      </c>
      <c r="D3630">
        <f ca="1">Table1[[#This Row],[Rooms]]*10*RANDBETWEEN(10,20)/10</f>
        <v>18</v>
      </c>
      <c r="E3630" s="1">
        <f>YEAR(Table1[[#This Row],[Sale_date]])</f>
        <v>2019</v>
      </c>
      <c r="F3630" s="1">
        <f>ROUNDUP(Table1[[#This Row],[month]]/3,0)</f>
        <v>4</v>
      </c>
      <c r="G3630" s="1">
        <f>MONTH(Table1[[#This Row],[Sale_date]])</f>
        <v>12</v>
      </c>
      <c r="H3630" s="1">
        <f>WEEKNUM(Table1[[#This Row],[Sale_date]])</f>
        <v>50</v>
      </c>
      <c r="I3630" s="1">
        <f>DAY(Table1[[#This Row],[Sale_date]])</f>
        <v>8</v>
      </c>
      <c r="J3630" s="4">
        <f>Table1[[#This Row],[Sale_date]]-DATE(YEAR(Table1[[#This Row],[Sale_date]]),1,1)+1</f>
        <v>342</v>
      </c>
      <c r="K3630" s="1">
        <f>WEEKDAY(Table1[[#This Row],[Sale_date]])</f>
        <v>1</v>
      </c>
      <c r="L3630" s="2">
        <v>43807</v>
      </c>
    </row>
    <row r="3631" spans="1:12" x14ac:dyDescent="0.25">
      <c r="A36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7046520.7344417889</v>
      </c>
      <c r="B3631">
        <f t="shared" ca="1" si="112"/>
        <v>1.5</v>
      </c>
      <c r="C3631">
        <f t="shared" ca="1" si="113"/>
        <v>4</v>
      </c>
      <c r="D3631">
        <f ca="1">Table1[[#This Row],[Rooms]]*10*RANDBETWEEN(10,20)/10</f>
        <v>24</v>
      </c>
      <c r="E3631" s="1">
        <f>YEAR(Table1[[#This Row],[Sale_date]])</f>
        <v>2019</v>
      </c>
      <c r="F3631" s="1">
        <f>ROUNDUP(Table1[[#This Row],[month]]/3,0)</f>
        <v>4</v>
      </c>
      <c r="G3631" s="1">
        <f>MONTH(Table1[[#This Row],[Sale_date]])</f>
        <v>12</v>
      </c>
      <c r="H3631" s="1">
        <f>WEEKNUM(Table1[[#This Row],[Sale_date]])</f>
        <v>50</v>
      </c>
      <c r="I3631" s="1">
        <f>DAY(Table1[[#This Row],[Sale_date]])</f>
        <v>9</v>
      </c>
      <c r="J3631" s="4">
        <f>Table1[[#This Row],[Sale_date]]-DATE(YEAR(Table1[[#This Row],[Sale_date]]),1,1)+1</f>
        <v>343</v>
      </c>
      <c r="K3631" s="1">
        <f>WEEKDAY(Table1[[#This Row],[Sale_date]])</f>
        <v>2</v>
      </c>
      <c r="L3631" s="2">
        <v>43808</v>
      </c>
    </row>
    <row r="3632" spans="1:12" x14ac:dyDescent="0.25">
      <c r="A36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19868032.479798011</v>
      </c>
      <c r="B3632">
        <f t="shared" ca="1" si="112"/>
        <v>4</v>
      </c>
      <c r="C3632">
        <f t="shared" ca="1" si="113"/>
        <v>6</v>
      </c>
      <c r="D3632">
        <f ca="1">Table1[[#This Row],[Rooms]]*10*RANDBETWEEN(10,20)/10</f>
        <v>80</v>
      </c>
      <c r="E3632" s="1">
        <f>YEAR(Table1[[#This Row],[Sale_date]])</f>
        <v>2019</v>
      </c>
      <c r="F3632" s="1">
        <f>ROUNDUP(Table1[[#This Row],[month]]/3,0)</f>
        <v>4</v>
      </c>
      <c r="G3632" s="1">
        <f>MONTH(Table1[[#This Row],[Sale_date]])</f>
        <v>12</v>
      </c>
      <c r="H3632" s="1">
        <f>WEEKNUM(Table1[[#This Row],[Sale_date]])</f>
        <v>50</v>
      </c>
      <c r="I3632" s="1">
        <f>DAY(Table1[[#This Row],[Sale_date]])</f>
        <v>10</v>
      </c>
      <c r="J3632" s="4">
        <f>Table1[[#This Row],[Sale_date]]-DATE(YEAR(Table1[[#This Row],[Sale_date]]),1,1)+1</f>
        <v>344</v>
      </c>
      <c r="K3632" s="1">
        <f>WEEKDAY(Table1[[#This Row],[Sale_date]])</f>
        <v>3</v>
      </c>
      <c r="L3632" s="2">
        <v>43809</v>
      </c>
    </row>
    <row r="3633" spans="1:12" x14ac:dyDescent="0.25">
      <c r="A36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4916793.6043223217</v>
      </c>
      <c r="B3633">
        <f t="shared" ca="1" si="112"/>
        <v>1.5</v>
      </c>
      <c r="C3633">
        <f t="shared" ca="1" si="113"/>
        <v>10</v>
      </c>
      <c r="D3633">
        <f ca="1">Table1[[#This Row],[Rooms]]*10*RANDBETWEEN(10,20)/10</f>
        <v>18</v>
      </c>
      <c r="E3633" s="1">
        <f>YEAR(Table1[[#This Row],[Sale_date]])</f>
        <v>2019</v>
      </c>
      <c r="F3633" s="1">
        <f>ROUNDUP(Table1[[#This Row],[month]]/3,0)</f>
        <v>4</v>
      </c>
      <c r="G3633" s="1">
        <f>MONTH(Table1[[#This Row],[Sale_date]])</f>
        <v>12</v>
      </c>
      <c r="H3633" s="1">
        <f>WEEKNUM(Table1[[#This Row],[Sale_date]])</f>
        <v>50</v>
      </c>
      <c r="I3633" s="1">
        <f>DAY(Table1[[#This Row],[Sale_date]])</f>
        <v>11</v>
      </c>
      <c r="J3633" s="4">
        <f>Table1[[#This Row],[Sale_date]]-DATE(YEAR(Table1[[#This Row],[Sale_date]]),1,1)+1</f>
        <v>345</v>
      </c>
      <c r="K3633" s="1">
        <f>WEEKDAY(Table1[[#This Row],[Sale_date]])</f>
        <v>4</v>
      </c>
      <c r="L3633" s="2">
        <v>43810</v>
      </c>
    </row>
    <row r="3634" spans="1:12" x14ac:dyDescent="0.25">
      <c r="A36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8498794.0956224278</v>
      </c>
      <c r="B3634">
        <f t="shared" ca="1" si="112"/>
        <v>2</v>
      </c>
      <c r="C3634">
        <f t="shared" ca="1" si="113"/>
        <v>9</v>
      </c>
      <c r="D3634">
        <f ca="1">Table1[[#This Row],[Rooms]]*10*RANDBETWEEN(10,20)/10</f>
        <v>26</v>
      </c>
      <c r="E3634" s="1">
        <f>YEAR(Table1[[#This Row],[Sale_date]])</f>
        <v>2019</v>
      </c>
      <c r="F3634" s="1">
        <f>ROUNDUP(Table1[[#This Row],[month]]/3,0)</f>
        <v>4</v>
      </c>
      <c r="G3634" s="1">
        <f>MONTH(Table1[[#This Row],[Sale_date]])</f>
        <v>12</v>
      </c>
      <c r="H3634" s="1">
        <f>WEEKNUM(Table1[[#This Row],[Sale_date]])</f>
        <v>50</v>
      </c>
      <c r="I3634" s="1">
        <f>DAY(Table1[[#This Row],[Sale_date]])</f>
        <v>12</v>
      </c>
      <c r="J3634" s="4">
        <f>Table1[[#This Row],[Sale_date]]-DATE(YEAR(Table1[[#This Row],[Sale_date]]),1,1)+1</f>
        <v>346</v>
      </c>
      <c r="K3634" s="1">
        <f>WEEKDAY(Table1[[#This Row],[Sale_date]])</f>
        <v>5</v>
      </c>
      <c r="L3634" s="2">
        <v>43811</v>
      </c>
    </row>
    <row r="3635" spans="1:12" x14ac:dyDescent="0.25">
      <c r="A36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4062219.1965610003</v>
      </c>
      <c r="B3635">
        <f t="shared" ca="1" si="112"/>
        <v>1</v>
      </c>
      <c r="C3635">
        <f t="shared" ca="1" si="113"/>
        <v>9</v>
      </c>
      <c r="D3635">
        <f ca="1">Table1[[#This Row],[Rooms]]*10*RANDBETWEEN(10,20)/10</f>
        <v>18</v>
      </c>
      <c r="E3635" s="1">
        <f>YEAR(Table1[[#This Row],[Sale_date]])</f>
        <v>2019</v>
      </c>
      <c r="F3635" s="1">
        <f>ROUNDUP(Table1[[#This Row],[month]]/3,0)</f>
        <v>4</v>
      </c>
      <c r="G3635" s="1">
        <f>MONTH(Table1[[#This Row],[Sale_date]])</f>
        <v>12</v>
      </c>
      <c r="H3635" s="1">
        <f>WEEKNUM(Table1[[#This Row],[Sale_date]])</f>
        <v>50</v>
      </c>
      <c r="I3635" s="1">
        <f>DAY(Table1[[#This Row],[Sale_date]])</f>
        <v>13</v>
      </c>
      <c r="J3635" s="4">
        <f>Table1[[#This Row],[Sale_date]]-DATE(YEAR(Table1[[#This Row],[Sale_date]]),1,1)+1</f>
        <v>347</v>
      </c>
      <c r="K3635" s="1">
        <f>WEEKDAY(Table1[[#This Row],[Sale_date]])</f>
        <v>6</v>
      </c>
      <c r="L3635" s="2">
        <v>43812</v>
      </c>
    </row>
    <row r="3636" spans="1:12" x14ac:dyDescent="0.25">
      <c r="A36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7061912.9977060407</v>
      </c>
      <c r="B3636">
        <f t="shared" ca="1" si="112"/>
        <v>1.5</v>
      </c>
      <c r="C3636">
        <f t="shared" ca="1" si="113"/>
        <v>3</v>
      </c>
      <c r="D3636">
        <f ca="1">Table1[[#This Row],[Rooms]]*10*RANDBETWEEN(10,20)/10</f>
        <v>22.5</v>
      </c>
      <c r="E3636" s="1">
        <f>YEAR(Table1[[#This Row],[Sale_date]])</f>
        <v>2019</v>
      </c>
      <c r="F3636" s="1">
        <f>ROUNDUP(Table1[[#This Row],[month]]/3,0)</f>
        <v>4</v>
      </c>
      <c r="G3636" s="1">
        <f>MONTH(Table1[[#This Row],[Sale_date]])</f>
        <v>12</v>
      </c>
      <c r="H3636" s="1">
        <f>WEEKNUM(Table1[[#This Row],[Sale_date]])</f>
        <v>50</v>
      </c>
      <c r="I3636" s="1">
        <f>DAY(Table1[[#This Row],[Sale_date]])</f>
        <v>14</v>
      </c>
      <c r="J3636" s="4">
        <f>Table1[[#This Row],[Sale_date]]-DATE(YEAR(Table1[[#This Row],[Sale_date]]),1,1)+1</f>
        <v>348</v>
      </c>
      <c r="K3636" s="1">
        <f>WEEKDAY(Table1[[#This Row],[Sale_date]])</f>
        <v>7</v>
      </c>
      <c r="L3636" s="2">
        <v>43813</v>
      </c>
    </row>
    <row r="3637" spans="1:12" x14ac:dyDescent="0.25">
      <c r="A36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9876452.3356554322</v>
      </c>
      <c r="B3637">
        <f t="shared" ca="1" si="112"/>
        <v>3</v>
      </c>
      <c r="C3637">
        <f t="shared" ca="1" si="113"/>
        <v>9</v>
      </c>
      <c r="D3637">
        <f ca="1">Table1[[#This Row],[Rooms]]*10*RANDBETWEEN(10,20)/10</f>
        <v>42</v>
      </c>
      <c r="E3637" s="1">
        <f>YEAR(Table1[[#This Row],[Sale_date]])</f>
        <v>2019</v>
      </c>
      <c r="F3637" s="1">
        <f>ROUNDUP(Table1[[#This Row],[month]]/3,0)</f>
        <v>4</v>
      </c>
      <c r="G3637" s="1">
        <f>MONTH(Table1[[#This Row],[Sale_date]])</f>
        <v>12</v>
      </c>
      <c r="H3637" s="1">
        <f>WEEKNUM(Table1[[#This Row],[Sale_date]])</f>
        <v>51</v>
      </c>
      <c r="I3637" s="1">
        <f>DAY(Table1[[#This Row],[Sale_date]])</f>
        <v>15</v>
      </c>
      <c r="J3637" s="4">
        <f>Table1[[#This Row],[Sale_date]]-DATE(YEAR(Table1[[#This Row],[Sale_date]]),1,1)+1</f>
        <v>349</v>
      </c>
      <c r="K3637" s="1">
        <f>WEEKDAY(Table1[[#This Row],[Sale_date]])</f>
        <v>1</v>
      </c>
      <c r="L3637" s="2">
        <v>43814</v>
      </c>
    </row>
    <row r="3638" spans="1:12" x14ac:dyDescent="0.25">
      <c r="A36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6789126.179659863</v>
      </c>
      <c r="B3638">
        <f t="shared" ca="1" si="112"/>
        <v>1.5</v>
      </c>
      <c r="C3638">
        <f t="shared" ca="1" si="113"/>
        <v>2</v>
      </c>
      <c r="D3638">
        <f ca="1">Table1[[#This Row],[Rooms]]*10*RANDBETWEEN(10,20)/10</f>
        <v>22.5</v>
      </c>
      <c r="E3638" s="1">
        <f>YEAR(Table1[[#This Row],[Sale_date]])</f>
        <v>2019</v>
      </c>
      <c r="F3638" s="1">
        <f>ROUNDUP(Table1[[#This Row],[month]]/3,0)</f>
        <v>4</v>
      </c>
      <c r="G3638" s="1">
        <f>MONTH(Table1[[#This Row],[Sale_date]])</f>
        <v>12</v>
      </c>
      <c r="H3638" s="1">
        <f>WEEKNUM(Table1[[#This Row],[Sale_date]])</f>
        <v>51</v>
      </c>
      <c r="I3638" s="1">
        <f>DAY(Table1[[#This Row],[Sale_date]])</f>
        <v>16</v>
      </c>
      <c r="J3638" s="4">
        <f>Table1[[#This Row],[Sale_date]]-DATE(YEAR(Table1[[#This Row],[Sale_date]]),1,1)+1</f>
        <v>350</v>
      </c>
      <c r="K3638" s="1">
        <f>WEEKDAY(Table1[[#This Row],[Sale_date]])</f>
        <v>2</v>
      </c>
      <c r="L3638" s="2">
        <v>43815</v>
      </c>
    </row>
    <row r="3639" spans="1:12" x14ac:dyDescent="0.25">
      <c r="A36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4248019.6339034764</v>
      </c>
      <c r="B3639">
        <f t="shared" ca="1" si="112"/>
        <v>1.5</v>
      </c>
      <c r="C3639">
        <f t="shared" ca="1" si="113"/>
        <v>6</v>
      </c>
      <c r="D3639">
        <f ca="1">Table1[[#This Row],[Rooms]]*10*RANDBETWEEN(10,20)/10</f>
        <v>19.5</v>
      </c>
      <c r="E3639" s="1">
        <f>YEAR(Table1[[#This Row],[Sale_date]])</f>
        <v>2019</v>
      </c>
      <c r="F3639" s="1">
        <f>ROUNDUP(Table1[[#This Row],[month]]/3,0)</f>
        <v>4</v>
      </c>
      <c r="G3639" s="1">
        <f>MONTH(Table1[[#This Row],[Sale_date]])</f>
        <v>12</v>
      </c>
      <c r="H3639" s="1">
        <f>WEEKNUM(Table1[[#This Row],[Sale_date]])</f>
        <v>51</v>
      </c>
      <c r="I3639" s="1">
        <f>DAY(Table1[[#This Row],[Sale_date]])</f>
        <v>17</v>
      </c>
      <c r="J3639" s="4">
        <f>Table1[[#This Row],[Sale_date]]-DATE(YEAR(Table1[[#This Row],[Sale_date]]),1,1)+1</f>
        <v>351</v>
      </c>
      <c r="K3639" s="1">
        <f>WEEKDAY(Table1[[#This Row],[Sale_date]])</f>
        <v>3</v>
      </c>
      <c r="L3639" s="2">
        <v>43816</v>
      </c>
    </row>
    <row r="3640" spans="1:12" x14ac:dyDescent="0.25">
      <c r="A36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10817117.46451975</v>
      </c>
      <c r="B3640">
        <f t="shared" ca="1" si="112"/>
        <v>3</v>
      </c>
      <c r="C3640">
        <f t="shared" ca="1" si="113"/>
        <v>2</v>
      </c>
      <c r="D3640">
        <f ca="1">Table1[[#This Row],[Rooms]]*10*RANDBETWEEN(10,20)/10</f>
        <v>48</v>
      </c>
      <c r="E3640" s="1">
        <f>YEAR(Table1[[#This Row],[Sale_date]])</f>
        <v>2019</v>
      </c>
      <c r="F3640" s="1">
        <f>ROUNDUP(Table1[[#This Row],[month]]/3,0)</f>
        <v>4</v>
      </c>
      <c r="G3640" s="1">
        <f>MONTH(Table1[[#This Row],[Sale_date]])</f>
        <v>12</v>
      </c>
      <c r="H3640" s="1">
        <f>WEEKNUM(Table1[[#This Row],[Sale_date]])</f>
        <v>51</v>
      </c>
      <c r="I3640" s="1">
        <f>DAY(Table1[[#This Row],[Sale_date]])</f>
        <v>18</v>
      </c>
      <c r="J3640" s="4">
        <f>Table1[[#This Row],[Sale_date]]-DATE(YEAR(Table1[[#This Row],[Sale_date]]),1,1)+1</f>
        <v>352</v>
      </c>
      <c r="K3640" s="1">
        <f>WEEKDAY(Table1[[#This Row],[Sale_date]])</f>
        <v>4</v>
      </c>
      <c r="L3640" s="2">
        <v>43817</v>
      </c>
    </row>
    <row r="3641" spans="1:12" x14ac:dyDescent="0.25">
      <c r="A36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5732988.830884153</v>
      </c>
      <c r="B3641">
        <f t="shared" ca="1" si="112"/>
        <v>1.5</v>
      </c>
      <c r="C3641">
        <f t="shared" ca="1" si="113"/>
        <v>5</v>
      </c>
      <c r="D3641">
        <f ca="1">Table1[[#This Row],[Rooms]]*10*RANDBETWEEN(10,20)/10</f>
        <v>22.5</v>
      </c>
      <c r="E3641" s="1">
        <f>YEAR(Table1[[#This Row],[Sale_date]])</f>
        <v>2019</v>
      </c>
      <c r="F3641" s="1">
        <f>ROUNDUP(Table1[[#This Row],[month]]/3,0)</f>
        <v>4</v>
      </c>
      <c r="G3641" s="1">
        <f>MONTH(Table1[[#This Row],[Sale_date]])</f>
        <v>12</v>
      </c>
      <c r="H3641" s="1">
        <f>WEEKNUM(Table1[[#This Row],[Sale_date]])</f>
        <v>51</v>
      </c>
      <c r="I3641" s="1">
        <f>DAY(Table1[[#This Row],[Sale_date]])</f>
        <v>19</v>
      </c>
      <c r="J3641" s="4">
        <f>Table1[[#This Row],[Sale_date]]-DATE(YEAR(Table1[[#This Row],[Sale_date]]),1,1)+1</f>
        <v>353</v>
      </c>
      <c r="K3641" s="1">
        <f>WEEKDAY(Table1[[#This Row],[Sale_date]])</f>
        <v>5</v>
      </c>
      <c r="L3641" s="2">
        <v>43818</v>
      </c>
    </row>
    <row r="3642" spans="1:12" x14ac:dyDescent="0.25">
      <c r="A36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5406743.1809566766</v>
      </c>
      <c r="B3642">
        <f t="shared" ca="1" si="112"/>
        <v>1.5</v>
      </c>
      <c r="C3642">
        <f t="shared" ca="1" si="113"/>
        <v>10</v>
      </c>
      <c r="D3642">
        <f ca="1">Table1[[#This Row],[Rooms]]*10*RANDBETWEEN(10,20)/10</f>
        <v>24</v>
      </c>
      <c r="E3642" s="1">
        <f>YEAR(Table1[[#This Row],[Sale_date]])</f>
        <v>2019</v>
      </c>
      <c r="F3642" s="1">
        <f>ROUNDUP(Table1[[#This Row],[month]]/3,0)</f>
        <v>4</v>
      </c>
      <c r="G3642" s="1">
        <f>MONTH(Table1[[#This Row],[Sale_date]])</f>
        <v>12</v>
      </c>
      <c r="H3642" s="1">
        <f>WEEKNUM(Table1[[#This Row],[Sale_date]])</f>
        <v>51</v>
      </c>
      <c r="I3642" s="1">
        <f>DAY(Table1[[#This Row],[Sale_date]])</f>
        <v>20</v>
      </c>
      <c r="J3642" s="4">
        <f>Table1[[#This Row],[Sale_date]]-DATE(YEAR(Table1[[#This Row],[Sale_date]]),1,1)+1</f>
        <v>354</v>
      </c>
      <c r="K3642" s="1">
        <f>WEEKDAY(Table1[[#This Row],[Sale_date]])</f>
        <v>6</v>
      </c>
      <c r="L3642" s="2">
        <v>43819</v>
      </c>
    </row>
    <row r="3643" spans="1:12" x14ac:dyDescent="0.25">
      <c r="A36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6562799.5</v>
      </c>
      <c r="B3643">
        <f t="shared" ca="1" si="112"/>
        <v>1.5</v>
      </c>
      <c r="C3643">
        <f t="shared" ca="1" si="113"/>
        <v>10</v>
      </c>
      <c r="D3643">
        <f ca="1">Table1[[#This Row],[Rooms]]*10*RANDBETWEEN(10,20)/10</f>
        <v>28.5</v>
      </c>
      <c r="E3643" s="1">
        <f>YEAR(Table1[[#This Row],[Sale_date]])</f>
        <v>2019</v>
      </c>
      <c r="F3643" s="1">
        <f>ROUNDUP(Table1[[#This Row],[month]]/3,0)</f>
        <v>4</v>
      </c>
      <c r="G3643" s="1">
        <f>MONTH(Table1[[#This Row],[Sale_date]])</f>
        <v>12</v>
      </c>
      <c r="H3643" s="1">
        <f>WEEKNUM(Table1[[#This Row],[Sale_date]])</f>
        <v>51</v>
      </c>
      <c r="I3643" s="1">
        <f>DAY(Table1[[#This Row],[Sale_date]])</f>
        <v>21</v>
      </c>
      <c r="J3643" s="4">
        <f>Table1[[#This Row],[Sale_date]]-DATE(YEAR(Table1[[#This Row],[Sale_date]]),1,1)+1</f>
        <v>355</v>
      </c>
      <c r="K3643" s="1">
        <f>WEEKDAY(Table1[[#This Row],[Sale_date]])</f>
        <v>7</v>
      </c>
      <c r="L3643" s="2">
        <v>43820</v>
      </c>
    </row>
    <row r="3644" spans="1:12" x14ac:dyDescent="0.25">
      <c r="A36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23383659.178097844</v>
      </c>
      <c r="B3644">
        <f t="shared" ca="1" si="112"/>
        <v>4</v>
      </c>
      <c r="C3644">
        <f t="shared" ca="1" si="113"/>
        <v>2</v>
      </c>
      <c r="D3644">
        <f ca="1">Table1[[#This Row],[Rooms]]*10*RANDBETWEEN(10,20)/10</f>
        <v>76</v>
      </c>
      <c r="E3644" s="1">
        <f>YEAR(Table1[[#This Row],[Sale_date]])</f>
        <v>2019</v>
      </c>
      <c r="F3644" s="1">
        <f>ROUNDUP(Table1[[#This Row],[month]]/3,0)</f>
        <v>4</v>
      </c>
      <c r="G3644" s="1">
        <f>MONTH(Table1[[#This Row],[Sale_date]])</f>
        <v>12</v>
      </c>
      <c r="H3644" s="1">
        <f>WEEKNUM(Table1[[#This Row],[Sale_date]])</f>
        <v>52</v>
      </c>
      <c r="I3644" s="1">
        <f>DAY(Table1[[#This Row],[Sale_date]])</f>
        <v>22</v>
      </c>
      <c r="J3644" s="4">
        <f>Table1[[#This Row],[Sale_date]]-DATE(YEAR(Table1[[#This Row],[Sale_date]]),1,1)+1</f>
        <v>356</v>
      </c>
      <c r="K3644" s="1">
        <f>WEEKDAY(Table1[[#This Row],[Sale_date]])</f>
        <v>1</v>
      </c>
      <c r="L3644" s="2">
        <v>43821</v>
      </c>
    </row>
    <row r="3645" spans="1:12" x14ac:dyDescent="0.25">
      <c r="A36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6206025.4620493865</v>
      </c>
      <c r="B3645">
        <f t="shared" ca="1" si="112"/>
        <v>2.5</v>
      </c>
      <c r="C3645">
        <f t="shared" ca="1" si="113"/>
        <v>6</v>
      </c>
      <c r="D3645">
        <f ca="1">Table1[[#This Row],[Rooms]]*10*RANDBETWEEN(10,20)/10</f>
        <v>30</v>
      </c>
      <c r="E3645" s="1">
        <f>YEAR(Table1[[#This Row],[Sale_date]])</f>
        <v>2019</v>
      </c>
      <c r="F3645" s="1">
        <f>ROUNDUP(Table1[[#This Row],[month]]/3,0)</f>
        <v>4</v>
      </c>
      <c r="G3645" s="1">
        <f>MONTH(Table1[[#This Row],[Sale_date]])</f>
        <v>12</v>
      </c>
      <c r="H3645" s="1">
        <f>WEEKNUM(Table1[[#This Row],[Sale_date]])</f>
        <v>52</v>
      </c>
      <c r="I3645" s="1">
        <f>DAY(Table1[[#This Row],[Sale_date]])</f>
        <v>23</v>
      </c>
      <c r="J3645" s="4">
        <f>Table1[[#This Row],[Sale_date]]-DATE(YEAR(Table1[[#This Row],[Sale_date]]),1,1)+1</f>
        <v>357</v>
      </c>
      <c r="K3645" s="1">
        <f>WEEKDAY(Table1[[#This Row],[Sale_date]])</f>
        <v>2</v>
      </c>
      <c r="L3645" s="2">
        <v>43822</v>
      </c>
    </row>
    <row r="3646" spans="1:12" x14ac:dyDescent="0.25">
      <c r="A36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6506215.528025968</v>
      </c>
      <c r="B3646">
        <f t="shared" ca="1" si="112"/>
        <v>2</v>
      </c>
      <c r="C3646">
        <f t="shared" ca="1" si="113"/>
        <v>4</v>
      </c>
      <c r="D3646">
        <f ca="1">Table1[[#This Row],[Rooms]]*10*RANDBETWEEN(10,20)/10</f>
        <v>40</v>
      </c>
      <c r="E3646" s="1">
        <f>YEAR(Table1[[#This Row],[Sale_date]])</f>
        <v>2019</v>
      </c>
      <c r="F3646" s="1">
        <f>ROUNDUP(Table1[[#This Row],[month]]/3,0)</f>
        <v>4</v>
      </c>
      <c r="G3646" s="1">
        <f>MONTH(Table1[[#This Row],[Sale_date]])</f>
        <v>12</v>
      </c>
      <c r="H3646" s="1">
        <f>WEEKNUM(Table1[[#This Row],[Sale_date]])</f>
        <v>52</v>
      </c>
      <c r="I3646" s="1">
        <f>DAY(Table1[[#This Row],[Sale_date]])</f>
        <v>24</v>
      </c>
      <c r="J3646" s="4">
        <f>Table1[[#This Row],[Sale_date]]-DATE(YEAR(Table1[[#This Row],[Sale_date]]),1,1)+1</f>
        <v>358</v>
      </c>
      <c r="K3646" s="1">
        <f>WEEKDAY(Table1[[#This Row],[Sale_date]])</f>
        <v>3</v>
      </c>
      <c r="L3646" s="2">
        <v>43823</v>
      </c>
    </row>
    <row r="3647" spans="1:12" x14ac:dyDescent="0.25">
      <c r="A36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7486928.7950979955</v>
      </c>
      <c r="B3647">
        <f t="shared" ca="1" si="112"/>
        <v>3.5</v>
      </c>
      <c r="C3647">
        <f t="shared" ca="1" si="113"/>
        <v>1</v>
      </c>
      <c r="D3647">
        <f ca="1">Table1[[#This Row],[Rooms]]*10*RANDBETWEEN(10,20)/10</f>
        <v>52.5</v>
      </c>
      <c r="E3647" s="1">
        <f>YEAR(Table1[[#This Row],[Sale_date]])</f>
        <v>2019</v>
      </c>
      <c r="F3647" s="1">
        <f>ROUNDUP(Table1[[#This Row],[month]]/3,0)</f>
        <v>4</v>
      </c>
      <c r="G3647" s="1">
        <f>MONTH(Table1[[#This Row],[Sale_date]])</f>
        <v>12</v>
      </c>
      <c r="H3647" s="1">
        <f>WEEKNUM(Table1[[#This Row],[Sale_date]])</f>
        <v>52</v>
      </c>
      <c r="I3647" s="1">
        <f>DAY(Table1[[#This Row],[Sale_date]])</f>
        <v>25</v>
      </c>
      <c r="J3647" s="4">
        <f>Table1[[#This Row],[Sale_date]]-DATE(YEAR(Table1[[#This Row],[Sale_date]]),1,1)+1</f>
        <v>359</v>
      </c>
      <c r="K3647" s="1">
        <f>WEEKDAY(Table1[[#This Row],[Sale_date]])</f>
        <v>4</v>
      </c>
      <c r="L3647" s="2">
        <v>43824</v>
      </c>
    </row>
    <row r="3648" spans="1:12" x14ac:dyDescent="0.25">
      <c r="A36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12814697.904035425</v>
      </c>
      <c r="B3648">
        <f t="shared" ca="1" si="112"/>
        <v>2.5</v>
      </c>
      <c r="C3648">
        <f t="shared" ca="1" si="113"/>
        <v>1</v>
      </c>
      <c r="D3648">
        <f ca="1">Table1[[#This Row],[Rooms]]*10*RANDBETWEEN(10,20)/10</f>
        <v>35</v>
      </c>
      <c r="E3648" s="1">
        <f>YEAR(Table1[[#This Row],[Sale_date]])</f>
        <v>2019</v>
      </c>
      <c r="F3648" s="1">
        <f>ROUNDUP(Table1[[#This Row],[month]]/3,0)</f>
        <v>4</v>
      </c>
      <c r="G3648" s="1">
        <f>MONTH(Table1[[#This Row],[Sale_date]])</f>
        <v>12</v>
      </c>
      <c r="H3648" s="1">
        <f>WEEKNUM(Table1[[#This Row],[Sale_date]])</f>
        <v>52</v>
      </c>
      <c r="I3648" s="1">
        <f>DAY(Table1[[#This Row],[Sale_date]])</f>
        <v>26</v>
      </c>
      <c r="J3648" s="4">
        <f>Table1[[#This Row],[Sale_date]]-DATE(YEAR(Table1[[#This Row],[Sale_date]]),1,1)+1</f>
        <v>360</v>
      </c>
      <c r="K3648" s="1">
        <f>WEEKDAY(Table1[[#This Row],[Sale_date]])</f>
        <v>5</v>
      </c>
      <c r="L3648" s="2">
        <v>43825</v>
      </c>
    </row>
    <row r="3649" spans="1:12" x14ac:dyDescent="0.25">
      <c r="A36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8920624.5848385617</v>
      </c>
      <c r="B3649">
        <f t="shared" ca="1" si="112"/>
        <v>3.5</v>
      </c>
      <c r="C3649">
        <f t="shared" ca="1" si="113"/>
        <v>4</v>
      </c>
      <c r="D3649">
        <f ca="1">Table1[[#This Row],[Rooms]]*10*RANDBETWEEN(10,20)/10</f>
        <v>66.5</v>
      </c>
      <c r="E3649" s="1">
        <f>YEAR(Table1[[#This Row],[Sale_date]])</f>
        <v>2019</v>
      </c>
      <c r="F3649" s="1">
        <f>ROUNDUP(Table1[[#This Row],[month]]/3,0)</f>
        <v>4</v>
      </c>
      <c r="G3649" s="1">
        <f>MONTH(Table1[[#This Row],[Sale_date]])</f>
        <v>12</v>
      </c>
      <c r="H3649" s="1">
        <f>WEEKNUM(Table1[[#This Row],[Sale_date]])</f>
        <v>52</v>
      </c>
      <c r="I3649" s="1">
        <f>DAY(Table1[[#This Row],[Sale_date]])</f>
        <v>27</v>
      </c>
      <c r="J3649" s="4">
        <f>Table1[[#This Row],[Sale_date]]-DATE(YEAR(Table1[[#This Row],[Sale_date]]),1,1)+1</f>
        <v>361</v>
      </c>
      <c r="K3649" s="1">
        <f>WEEKDAY(Table1[[#This Row],[Sale_date]])</f>
        <v>6</v>
      </c>
      <c r="L3649" s="2">
        <v>43826</v>
      </c>
    </row>
    <row r="3650" spans="1:12" x14ac:dyDescent="0.25">
      <c r="A36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11306417.382695818</v>
      </c>
      <c r="B3650">
        <f t="shared" ref="B3650:B3713" ca="1" si="114">MROUND(RANDBETWEEN(10,40)/10,0.5)</f>
        <v>2.5</v>
      </c>
      <c r="C3650">
        <f t="shared" ref="C3650:C3713" ca="1" si="115">RANDBETWEEN(1,10)</f>
        <v>8</v>
      </c>
      <c r="D3650">
        <f ca="1">Table1[[#This Row],[Rooms]]*10*RANDBETWEEN(10,20)/10</f>
        <v>35</v>
      </c>
      <c r="E3650" s="1">
        <f>YEAR(Table1[[#This Row],[Sale_date]])</f>
        <v>2019</v>
      </c>
      <c r="F3650" s="1">
        <f>ROUNDUP(Table1[[#This Row],[month]]/3,0)</f>
        <v>4</v>
      </c>
      <c r="G3650" s="1">
        <f>MONTH(Table1[[#This Row],[Sale_date]])</f>
        <v>12</v>
      </c>
      <c r="H3650" s="1">
        <f>WEEKNUM(Table1[[#This Row],[Sale_date]])</f>
        <v>52</v>
      </c>
      <c r="I3650" s="1">
        <f>DAY(Table1[[#This Row],[Sale_date]])</f>
        <v>28</v>
      </c>
      <c r="J3650" s="4">
        <f>Table1[[#This Row],[Sale_date]]-DATE(YEAR(Table1[[#This Row],[Sale_date]]),1,1)+1</f>
        <v>362</v>
      </c>
      <c r="K3650" s="1">
        <f>WEEKDAY(Table1[[#This Row],[Sale_date]])</f>
        <v>7</v>
      </c>
      <c r="L3650" s="2">
        <v>43827</v>
      </c>
    </row>
    <row r="3651" spans="1:12" x14ac:dyDescent="0.25">
      <c r="A36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5325760.9768420169</v>
      </c>
      <c r="B3651">
        <f t="shared" ca="1" si="114"/>
        <v>2</v>
      </c>
      <c r="C3651">
        <f t="shared" ca="1" si="115"/>
        <v>5</v>
      </c>
      <c r="D3651">
        <f ca="1">Table1[[#This Row],[Rooms]]*10*RANDBETWEEN(10,20)/10</f>
        <v>26</v>
      </c>
      <c r="E3651" s="1">
        <f>YEAR(Table1[[#This Row],[Sale_date]])</f>
        <v>2019</v>
      </c>
      <c r="F3651" s="1">
        <f>ROUNDUP(Table1[[#This Row],[month]]/3,0)</f>
        <v>4</v>
      </c>
      <c r="G3651" s="1">
        <f>MONTH(Table1[[#This Row],[Sale_date]])</f>
        <v>12</v>
      </c>
      <c r="H3651" s="1">
        <f>WEEKNUM(Table1[[#This Row],[Sale_date]])</f>
        <v>53</v>
      </c>
      <c r="I3651" s="1">
        <f>DAY(Table1[[#This Row],[Sale_date]])</f>
        <v>29</v>
      </c>
      <c r="J3651" s="4">
        <f>Table1[[#This Row],[Sale_date]]-DATE(YEAR(Table1[[#This Row],[Sale_date]]),1,1)+1</f>
        <v>363</v>
      </c>
      <c r="K3651" s="1">
        <f>WEEKDAY(Table1[[#This Row],[Sale_date]])</f>
        <v>1</v>
      </c>
      <c r="L3651" s="2">
        <v>43828</v>
      </c>
    </row>
    <row r="3652" spans="1:12" x14ac:dyDescent="0.25">
      <c r="A36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3036495.7605428607</v>
      </c>
      <c r="B3652">
        <f t="shared" ca="1" si="114"/>
        <v>1</v>
      </c>
      <c r="C3652">
        <f t="shared" ca="1" si="115"/>
        <v>7</v>
      </c>
      <c r="D3652">
        <f ca="1">Table1[[#This Row],[Rooms]]*10*RANDBETWEEN(10,20)/10</f>
        <v>10</v>
      </c>
      <c r="E3652" s="1">
        <f>YEAR(Table1[[#This Row],[Sale_date]])</f>
        <v>2019</v>
      </c>
      <c r="F3652" s="1">
        <f>ROUNDUP(Table1[[#This Row],[month]]/3,0)</f>
        <v>4</v>
      </c>
      <c r="G3652" s="1">
        <f>MONTH(Table1[[#This Row],[Sale_date]])</f>
        <v>12</v>
      </c>
      <c r="H3652" s="1">
        <f>WEEKNUM(Table1[[#This Row],[Sale_date]])</f>
        <v>53</v>
      </c>
      <c r="I3652" s="1">
        <f>DAY(Table1[[#This Row],[Sale_date]])</f>
        <v>30</v>
      </c>
      <c r="J3652" s="4">
        <f>Table1[[#This Row],[Sale_date]]-DATE(YEAR(Table1[[#This Row],[Sale_date]]),1,1)+1</f>
        <v>364</v>
      </c>
      <c r="K3652" s="1">
        <f>WEEKDAY(Table1[[#This Row],[Sale_date]])</f>
        <v>2</v>
      </c>
      <c r="L3652" s="2">
        <v>43829</v>
      </c>
    </row>
    <row r="3653" spans="1:12" x14ac:dyDescent="0.25">
      <c r="A36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3764254.7689438094</v>
      </c>
      <c r="B3653">
        <f t="shared" ca="1" si="114"/>
        <v>1</v>
      </c>
      <c r="C3653">
        <f t="shared" ca="1" si="115"/>
        <v>8</v>
      </c>
      <c r="D3653">
        <f ca="1">Table1[[#This Row],[Rooms]]*10*RANDBETWEEN(10,20)/10</f>
        <v>12</v>
      </c>
      <c r="E3653" s="1">
        <f>YEAR(Table1[[#This Row],[Sale_date]])</f>
        <v>2019</v>
      </c>
      <c r="F3653" s="1">
        <f>ROUNDUP(Table1[[#This Row],[month]]/3,0)</f>
        <v>4</v>
      </c>
      <c r="G3653" s="1">
        <f>MONTH(Table1[[#This Row],[Sale_date]])</f>
        <v>12</v>
      </c>
      <c r="H3653" s="1">
        <f>WEEKNUM(Table1[[#This Row],[Sale_date]])</f>
        <v>53</v>
      </c>
      <c r="I3653" s="1">
        <f>DAY(Table1[[#This Row],[Sale_date]])</f>
        <v>31</v>
      </c>
      <c r="J3653" s="4">
        <f>Table1[[#This Row],[Sale_date]]-DATE(YEAR(Table1[[#This Row],[Sale_date]]),1,1)+1</f>
        <v>365</v>
      </c>
      <c r="K3653" s="1">
        <f>WEEKDAY(Table1[[#This Row],[Sale_date]])</f>
        <v>3</v>
      </c>
      <c r="L3653" s="2">
        <v>43830</v>
      </c>
    </row>
    <row r="3654" spans="1:12" x14ac:dyDescent="0.25">
      <c r="A36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4104768.6702251453</v>
      </c>
      <c r="B3654">
        <f t="shared" ca="1" si="114"/>
        <v>1.5</v>
      </c>
      <c r="C3654">
        <f t="shared" ca="1" si="115"/>
        <v>1</v>
      </c>
      <c r="D3654">
        <f ca="1">Table1[[#This Row],[Rooms]]*10*RANDBETWEEN(10,20)/10</f>
        <v>16.5</v>
      </c>
      <c r="E3654" s="1">
        <f>YEAR(Table1[[#This Row],[Sale_date]])</f>
        <v>2020</v>
      </c>
      <c r="F3654" s="1">
        <f>ROUNDUP(Table1[[#This Row],[month]]/3,0)</f>
        <v>1</v>
      </c>
      <c r="G3654" s="1">
        <f>MONTH(Table1[[#This Row],[Sale_date]])</f>
        <v>1</v>
      </c>
      <c r="H3654" s="1">
        <f>WEEKNUM(Table1[[#This Row],[Sale_date]])</f>
        <v>1</v>
      </c>
      <c r="I3654" s="1">
        <f>DAY(Table1[[#This Row],[Sale_date]])</f>
        <v>1</v>
      </c>
      <c r="J3654" s="4">
        <f>Table1[[#This Row],[Sale_date]]-DATE(YEAR(Table1[[#This Row],[Sale_date]]),1,1)+1</f>
        <v>1</v>
      </c>
      <c r="K3654" s="1">
        <f>WEEKDAY(Table1[[#This Row],[Sale_date]])</f>
        <v>4</v>
      </c>
      <c r="L3654" s="2">
        <v>43831</v>
      </c>
    </row>
    <row r="3655" spans="1:12" x14ac:dyDescent="0.25">
      <c r="A36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12804960</v>
      </c>
      <c r="B3655">
        <f t="shared" ca="1" si="114"/>
        <v>3.5</v>
      </c>
      <c r="C3655">
        <f t="shared" ca="1" si="115"/>
        <v>6</v>
      </c>
      <c r="D3655">
        <f ca="1">Table1[[#This Row],[Rooms]]*10*RANDBETWEEN(10,20)/10</f>
        <v>63</v>
      </c>
      <c r="E3655" s="1">
        <f>YEAR(Table1[[#This Row],[Sale_date]])</f>
        <v>2020</v>
      </c>
      <c r="F3655" s="1">
        <f>ROUNDUP(Table1[[#This Row],[month]]/3,0)</f>
        <v>1</v>
      </c>
      <c r="G3655" s="1">
        <f>MONTH(Table1[[#This Row],[Sale_date]])</f>
        <v>1</v>
      </c>
      <c r="H3655" s="1">
        <f>WEEKNUM(Table1[[#This Row],[Sale_date]])</f>
        <v>1</v>
      </c>
      <c r="I3655" s="1">
        <f>DAY(Table1[[#This Row],[Sale_date]])</f>
        <v>2</v>
      </c>
      <c r="J3655" s="4">
        <f>Table1[[#This Row],[Sale_date]]-DATE(YEAR(Table1[[#This Row],[Sale_date]]),1,1)+1</f>
        <v>2</v>
      </c>
      <c r="K3655" s="1">
        <f>WEEKDAY(Table1[[#This Row],[Sale_date]])</f>
        <v>5</v>
      </c>
      <c r="L3655" s="2">
        <v>43832</v>
      </c>
    </row>
    <row r="3656" spans="1:12" x14ac:dyDescent="0.25">
      <c r="A36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7184962.4102779161</v>
      </c>
      <c r="B3656">
        <f t="shared" ca="1" si="114"/>
        <v>3.5</v>
      </c>
      <c r="C3656">
        <f t="shared" ca="1" si="115"/>
        <v>9</v>
      </c>
      <c r="D3656">
        <f ca="1">Table1[[#This Row],[Rooms]]*10*RANDBETWEEN(10,20)/10</f>
        <v>42</v>
      </c>
      <c r="E3656" s="1">
        <f>YEAR(Table1[[#This Row],[Sale_date]])</f>
        <v>2020</v>
      </c>
      <c r="F3656" s="1">
        <f>ROUNDUP(Table1[[#This Row],[month]]/3,0)</f>
        <v>1</v>
      </c>
      <c r="G3656" s="1">
        <f>MONTH(Table1[[#This Row],[Sale_date]])</f>
        <v>1</v>
      </c>
      <c r="H3656" s="1">
        <f>WEEKNUM(Table1[[#This Row],[Sale_date]])</f>
        <v>1</v>
      </c>
      <c r="I3656" s="1">
        <f>DAY(Table1[[#This Row],[Sale_date]])</f>
        <v>3</v>
      </c>
      <c r="J3656" s="4">
        <f>Table1[[#This Row],[Sale_date]]-DATE(YEAR(Table1[[#This Row],[Sale_date]]),1,1)+1</f>
        <v>3</v>
      </c>
      <c r="K3656" s="1">
        <f>WEEKDAY(Table1[[#This Row],[Sale_date]])</f>
        <v>6</v>
      </c>
      <c r="L3656" s="2">
        <v>43833</v>
      </c>
    </row>
    <row r="3657" spans="1:12" x14ac:dyDescent="0.25">
      <c r="A36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6419099.0696110819</v>
      </c>
      <c r="B3657">
        <f t="shared" ca="1" si="114"/>
        <v>2</v>
      </c>
      <c r="C3657">
        <f t="shared" ca="1" si="115"/>
        <v>5</v>
      </c>
      <c r="D3657">
        <f ca="1">Table1[[#This Row],[Rooms]]*10*RANDBETWEEN(10,20)/10</f>
        <v>38</v>
      </c>
      <c r="E3657" s="1">
        <f>YEAR(Table1[[#This Row],[Sale_date]])</f>
        <v>2020</v>
      </c>
      <c r="F3657" s="1">
        <f>ROUNDUP(Table1[[#This Row],[month]]/3,0)</f>
        <v>1</v>
      </c>
      <c r="G3657" s="1">
        <f>MONTH(Table1[[#This Row],[Sale_date]])</f>
        <v>1</v>
      </c>
      <c r="H3657" s="1">
        <f>WEEKNUM(Table1[[#This Row],[Sale_date]])</f>
        <v>1</v>
      </c>
      <c r="I3657" s="1">
        <f>DAY(Table1[[#This Row],[Sale_date]])</f>
        <v>4</v>
      </c>
      <c r="J3657" s="4">
        <f>Table1[[#This Row],[Sale_date]]-DATE(YEAR(Table1[[#This Row],[Sale_date]]),1,1)+1</f>
        <v>4</v>
      </c>
      <c r="K3657" s="1">
        <f>WEEKDAY(Table1[[#This Row],[Sale_date]])</f>
        <v>7</v>
      </c>
      <c r="L3657" s="2">
        <v>43834</v>
      </c>
    </row>
    <row r="3658" spans="1:12" x14ac:dyDescent="0.25">
      <c r="A36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12447806.260653106</v>
      </c>
      <c r="B3658">
        <f t="shared" ca="1" si="114"/>
        <v>2</v>
      </c>
      <c r="C3658">
        <f t="shared" ca="1" si="115"/>
        <v>7</v>
      </c>
      <c r="D3658">
        <f ca="1">Table1[[#This Row],[Rooms]]*10*RANDBETWEEN(10,20)/10</f>
        <v>30</v>
      </c>
      <c r="E3658" s="1">
        <f>YEAR(Table1[[#This Row],[Sale_date]])</f>
        <v>2020</v>
      </c>
      <c r="F3658" s="1">
        <f>ROUNDUP(Table1[[#This Row],[month]]/3,0)</f>
        <v>1</v>
      </c>
      <c r="G3658" s="1">
        <f>MONTH(Table1[[#This Row],[Sale_date]])</f>
        <v>1</v>
      </c>
      <c r="H3658" s="1">
        <f>WEEKNUM(Table1[[#This Row],[Sale_date]])</f>
        <v>2</v>
      </c>
      <c r="I3658" s="1">
        <f>DAY(Table1[[#This Row],[Sale_date]])</f>
        <v>5</v>
      </c>
      <c r="J3658" s="4">
        <f>Table1[[#This Row],[Sale_date]]-DATE(YEAR(Table1[[#This Row],[Sale_date]]),1,1)+1</f>
        <v>5</v>
      </c>
      <c r="K3658" s="1">
        <f>WEEKDAY(Table1[[#This Row],[Sale_date]])</f>
        <v>1</v>
      </c>
      <c r="L3658" s="2">
        <v>43835</v>
      </c>
    </row>
    <row r="3659" spans="1:12" x14ac:dyDescent="0.25">
      <c r="A36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5049470.3536190484</v>
      </c>
      <c r="B3659">
        <f t="shared" ca="1" si="114"/>
        <v>3.5</v>
      </c>
      <c r="C3659">
        <f t="shared" ca="1" si="115"/>
        <v>5</v>
      </c>
      <c r="D3659">
        <f ca="1">Table1[[#This Row],[Rooms]]*10*RANDBETWEEN(10,20)/10</f>
        <v>38.5</v>
      </c>
      <c r="E3659" s="1">
        <f>YEAR(Table1[[#This Row],[Sale_date]])</f>
        <v>2020</v>
      </c>
      <c r="F3659" s="1">
        <f>ROUNDUP(Table1[[#This Row],[month]]/3,0)</f>
        <v>1</v>
      </c>
      <c r="G3659" s="1">
        <f>MONTH(Table1[[#This Row],[Sale_date]])</f>
        <v>1</v>
      </c>
      <c r="H3659" s="1">
        <f>WEEKNUM(Table1[[#This Row],[Sale_date]])</f>
        <v>2</v>
      </c>
      <c r="I3659" s="1">
        <f>DAY(Table1[[#This Row],[Sale_date]])</f>
        <v>6</v>
      </c>
      <c r="J3659" s="4">
        <f>Table1[[#This Row],[Sale_date]]-DATE(YEAR(Table1[[#This Row],[Sale_date]]),1,1)+1</f>
        <v>6</v>
      </c>
      <c r="K3659" s="1">
        <f>WEEKDAY(Table1[[#This Row],[Sale_date]])</f>
        <v>2</v>
      </c>
      <c r="L3659" s="2">
        <v>43836</v>
      </c>
    </row>
    <row r="3660" spans="1:12" x14ac:dyDescent="0.25">
      <c r="A36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17045455.884100821</v>
      </c>
      <c r="B3660">
        <f t="shared" ca="1" si="114"/>
        <v>3</v>
      </c>
      <c r="C3660">
        <f t="shared" ca="1" si="115"/>
        <v>8</v>
      </c>
      <c r="D3660">
        <f ca="1">Table1[[#This Row],[Rooms]]*10*RANDBETWEEN(10,20)/10</f>
        <v>57</v>
      </c>
      <c r="E3660" s="1">
        <f>YEAR(Table1[[#This Row],[Sale_date]])</f>
        <v>2020</v>
      </c>
      <c r="F3660" s="1">
        <f>ROUNDUP(Table1[[#This Row],[month]]/3,0)</f>
        <v>1</v>
      </c>
      <c r="G3660" s="1">
        <f>MONTH(Table1[[#This Row],[Sale_date]])</f>
        <v>1</v>
      </c>
      <c r="H3660" s="1">
        <f>WEEKNUM(Table1[[#This Row],[Sale_date]])</f>
        <v>2</v>
      </c>
      <c r="I3660" s="1">
        <f>DAY(Table1[[#This Row],[Sale_date]])</f>
        <v>7</v>
      </c>
      <c r="J3660" s="4">
        <f>Table1[[#This Row],[Sale_date]]-DATE(YEAR(Table1[[#This Row],[Sale_date]]),1,1)+1</f>
        <v>7</v>
      </c>
      <c r="K3660" s="1">
        <f>WEEKDAY(Table1[[#This Row],[Sale_date]])</f>
        <v>3</v>
      </c>
      <c r="L3660" s="2">
        <v>43837</v>
      </c>
    </row>
    <row r="3661" spans="1:12" x14ac:dyDescent="0.25">
      <c r="A36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11497252.737495344</v>
      </c>
      <c r="B3661">
        <f t="shared" ca="1" si="114"/>
        <v>3.5</v>
      </c>
      <c r="C3661">
        <f t="shared" ca="1" si="115"/>
        <v>2</v>
      </c>
      <c r="D3661">
        <f ca="1">Table1[[#This Row],[Rooms]]*10*RANDBETWEEN(10,20)/10</f>
        <v>38.5</v>
      </c>
      <c r="E3661" s="1">
        <f>YEAR(Table1[[#This Row],[Sale_date]])</f>
        <v>2020</v>
      </c>
      <c r="F3661" s="1">
        <f>ROUNDUP(Table1[[#This Row],[month]]/3,0)</f>
        <v>1</v>
      </c>
      <c r="G3661" s="1">
        <f>MONTH(Table1[[#This Row],[Sale_date]])</f>
        <v>1</v>
      </c>
      <c r="H3661" s="1">
        <f>WEEKNUM(Table1[[#This Row],[Sale_date]])</f>
        <v>2</v>
      </c>
      <c r="I3661" s="1">
        <f>DAY(Table1[[#This Row],[Sale_date]])</f>
        <v>8</v>
      </c>
      <c r="J3661" s="4">
        <f>Table1[[#This Row],[Sale_date]]-DATE(YEAR(Table1[[#This Row],[Sale_date]]),1,1)+1</f>
        <v>8</v>
      </c>
      <c r="K3661" s="1">
        <f>WEEKDAY(Table1[[#This Row],[Sale_date]])</f>
        <v>4</v>
      </c>
      <c r="L3661" s="2">
        <v>43838</v>
      </c>
    </row>
    <row r="3662" spans="1:12" x14ac:dyDescent="0.25">
      <c r="A36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16110090.650480313</v>
      </c>
      <c r="B3662">
        <f t="shared" ca="1" si="114"/>
        <v>2.5</v>
      </c>
      <c r="C3662">
        <f t="shared" ca="1" si="115"/>
        <v>9</v>
      </c>
      <c r="D3662">
        <f ca="1">Table1[[#This Row],[Rooms]]*10*RANDBETWEEN(10,20)/10</f>
        <v>50</v>
      </c>
      <c r="E3662" s="1">
        <f>YEAR(Table1[[#This Row],[Sale_date]])</f>
        <v>2020</v>
      </c>
      <c r="F3662" s="1">
        <f>ROUNDUP(Table1[[#This Row],[month]]/3,0)</f>
        <v>1</v>
      </c>
      <c r="G3662" s="1">
        <f>MONTH(Table1[[#This Row],[Sale_date]])</f>
        <v>1</v>
      </c>
      <c r="H3662" s="1">
        <f>WEEKNUM(Table1[[#This Row],[Sale_date]])</f>
        <v>2</v>
      </c>
      <c r="I3662" s="1">
        <f>DAY(Table1[[#This Row],[Sale_date]])</f>
        <v>9</v>
      </c>
      <c r="J3662" s="4">
        <f>Table1[[#This Row],[Sale_date]]-DATE(YEAR(Table1[[#This Row],[Sale_date]]),1,1)+1</f>
        <v>9</v>
      </c>
      <c r="K3662" s="1">
        <f>WEEKDAY(Table1[[#This Row],[Sale_date]])</f>
        <v>5</v>
      </c>
      <c r="L3662" s="2">
        <v>43839</v>
      </c>
    </row>
    <row r="3663" spans="1:12" x14ac:dyDescent="0.25">
      <c r="A36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9951633.9886191711</v>
      </c>
      <c r="B3663">
        <f t="shared" ca="1" si="114"/>
        <v>2.5</v>
      </c>
      <c r="C3663">
        <f t="shared" ca="1" si="115"/>
        <v>9</v>
      </c>
      <c r="D3663">
        <f ca="1">Table1[[#This Row],[Rooms]]*10*RANDBETWEEN(10,20)/10</f>
        <v>27.5</v>
      </c>
      <c r="E3663" s="1">
        <f>YEAR(Table1[[#This Row],[Sale_date]])</f>
        <v>2020</v>
      </c>
      <c r="F3663" s="1">
        <f>ROUNDUP(Table1[[#This Row],[month]]/3,0)</f>
        <v>1</v>
      </c>
      <c r="G3663" s="1">
        <f>MONTH(Table1[[#This Row],[Sale_date]])</f>
        <v>1</v>
      </c>
      <c r="H3663" s="1">
        <f>WEEKNUM(Table1[[#This Row],[Sale_date]])</f>
        <v>2</v>
      </c>
      <c r="I3663" s="1">
        <f>DAY(Table1[[#This Row],[Sale_date]])</f>
        <v>10</v>
      </c>
      <c r="J3663" s="4">
        <f>Table1[[#This Row],[Sale_date]]-DATE(YEAR(Table1[[#This Row],[Sale_date]]),1,1)+1</f>
        <v>10</v>
      </c>
      <c r="K3663" s="1">
        <f>WEEKDAY(Table1[[#This Row],[Sale_date]])</f>
        <v>6</v>
      </c>
      <c r="L3663" s="2">
        <v>43840</v>
      </c>
    </row>
    <row r="3664" spans="1:12" x14ac:dyDescent="0.25">
      <c r="A36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8629158.7200000007</v>
      </c>
      <c r="B3664">
        <f t="shared" ca="1" si="114"/>
        <v>3</v>
      </c>
      <c r="C3664">
        <f t="shared" ca="1" si="115"/>
        <v>5</v>
      </c>
      <c r="D3664">
        <f ca="1">Table1[[#This Row],[Rooms]]*10*RANDBETWEEN(10,20)/10</f>
        <v>42</v>
      </c>
      <c r="E3664" s="1">
        <f>YEAR(Table1[[#This Row],[Sale_date]])</f>
        <v>2020</v>
      </c>
      <c r="F3664" s="1">
        <f>ROUNDUP(Table1[[#This Row],[month]]/3,0)</f>
        <v>1</v>
      </c>
      <c r="G3664" s="1">
        <f>MONTH(Table1[[#This Row],[Sale_date]])</f>
        <v>1</v>
      </c>
      <c r="H3664" s="1">
        <f>WEEKNUM(Table1[[#This Row],[Sale_date]])</f>
        <v>2</v>
      </c>
      <c r="I3664" s="1">
        <f>DAY(Table1[[#This Row],[Sale_date]])</f>
        <v>11</v>
      </c>
      <c r="J3664" s="4">
        <f>Table1[[#This Row],[Sale_date]]-DATE(YEAR(Table1[[#This Row],[Sale_date]]),1,1)+1</f>
        <v>11</v>
      </c>
      <c r="K3664" s="1">
        <f>WEEKDAY(Table1[[#This Row],[Sale_date]])</f>
        <v>7</v>
      </c>
      <c r="L3664" s="2">
        <v>43841</v>
      </c>
    </row>
    <row r="3665" spans="1:12" x14ac:dyDescent="0.25">
      <c r="A36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8709280.1290125828</v>
      </c>
      <c r="B3665">
        <f t="shared" ca="1" si="114"/>
        <v>2</v>
      </c>
      <c r="C3665">
        <f t="shared" ca="1" si="115"/>
        <v>7</v>
      </c>
      <c r="D3665">
        <f ca="1">Table1[[#This Row],[Rooms]]*10*RANDBETWEEN(10,20)/10</f>
        <v>24</v>
      </c>
      <c r="E3665" s="1">
        <f>YEAR(Table1[[#This Row],[Sale_date]])</f>
        <v>2020</v>
      </c>
      <c r="F3665" s="1">
        <f>ROUNDUP(Table1[[#This Row],[month]]/3,0)</f>
        <v>1</v>
      </c>
      <c r="G3665" s="1">
        <f>MONTH(Table1[[#This Row],[Sale_date]])</f>
        <v>1</v>
      </c>
      <c r="H3665" s="1">
        <f>WEEKNUM(Table1[[#This Row],[Sale_date]])</f>
        <v>3</v>
      </c>
      <c r="I3665" s="1">
        <f>DAY(Table1[[#This Row],[Sale_date]])</f>
        <v>12</v>
      </c>
      <c r="J3665" s="4">
        <f>Table1[[#This Row],[Sale_date]]-DATE(YEAR(Table1[[#This Row],[Sale_date]]),1,1)+1</f>
        <v>12</v>
      </c>
      <c r="K3665" s="1">
        <f>WEEKDAY(Table1[[#This Row],[Sale_date]])</f>
        <v>1</v>
      </c>
      <c r="L3665" s="2">
        <v>43842</v>
      </c>
    </row>
    <row r="3666" spans="1:12" x14ac:dyDescent="0.25">
      <c r="A36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4670532.9000000004</v>
      </c>
      <c r="B3666">
        <f t="shared" ca="1" si="114"/>
        <v>1.5</v>
      </c>
      <c r="C3666">
        <f t="shared" ca="1" si="115"/>
        <v>4</v>
      </c>
      <c r="D3666">
        <f ca="1">Table1[[#This Row],[Rooms]]*10*RANDBETWEEN(10,20)/10</f>
        <v>22.5</v>
      </c>
      <c r="E3666" s="1">
        <f>YEAR(Table1[[#This Row],[Sale_date]])</f>
        <v>2020</v>
      </c>
      <c r="F3666" s="1">
        <f>ROUNDUP(Table1[[#This Row],[month]]/3,0)</f>
        <v>1</v>
      </c>
      <c r="G3666" s="1">
        <f>MONTH(Table1[[#This Row],[Sale_date]])</f>
        <v>1</v>
      </c>
      <c r="H3666" s="1">
        <f>WEEKNUM(Table1[[#This Row],[Sale_date]])</f>
        <v>3</v>
      </c>
      <c r="I3666" s="1">
        <f>DAY(Table1[[#This Row],[Sale_date]])</f>
        <v>13</v>
      </c>
      <c r="J3666" s="4">
        <f>Table1[[#This Row],[Sale_date]]-DATE(YEAR(Table1[[#This Row],[Sale_date]]),1,1)+1</f>
        <v>13</v>
      </c>
      <c r="K3666" s="1">
        <f>WEEKDAY(Table1[[#This Row],[Sale_date]])</f>
        <v>2</v>
      </c>
      <c r="L3666" s="2">
        <v>43843</v>
      </c>
    </row>
    <row r="3667" spans="1:12" x14ac:dyDescent="0.25">
      <c r="A36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5572196.0602837782</v>
      </c>
      <c r="B3667">
        <f t="shared" ca="1" si="114"/>
        <v>1.5</v>
      </c>
      <c r="C3667">
        <f t="shared" ca="1" si="115"/>
        <v>8</v>
      </c>
      <c r="D3667">
        <f ca="1">Table1[[#This Row],[Rooms]]*10*RANDBETWEEN(10,20)/10</f>
        <v>15</v>
      </c>
      <c r="E3667" s="1">
        <f>YEAR(Table1[[#This Row],[Sale_date]])</f>
        <v>2020</v>
      </c>
      <c r="F3667" s="1">
        <f>ROUNDUP(Table1[[#This Row],[month]]/3,0)</f>
        <v>1</v>
      </c>
      <c r="G3667" s="1">
        <f>MONTH(Table1[[#This Row],[Sale_date]])</f>
        <v>1</v>
      </c>
      <c r="H3667" s="1">
        <f>WEEKNUM(Table1[[#This Row],[Sale_date]])</f>
        <v>3</v>
      </c>
      <c r="I3667" s="1">
        <f>DAY(Table1[[#This Row],[Sale_date]])</f>
        <v>14</v>
      </c>
      <c r="J3667" s="4">
        <f>Table1[[#This Row],[Sale_date]]-DATE(YEAR(Table1[[#This Row],[Sale_date]]),1,1)+1</f>
        <v>14</v>
      </c>
      <c r="K3667" s="1">
        <f>WEEKDAY(Table1[[#This Row],[Sale_date]])</f>
        <v>3</v>
      </c>
      <c r="L3667" s="2">
        <v>43844</v>
      </c>
    </row>
    <row r="3668" spans="1:12" x14ac:dyDescent="0.25">
      <c r="A36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6483334.2193231164</v>
      </c>
      <c r="B3668">
        <f t="shared" ca="1" si="114"/>
        <v>2.5</v>
      </c>
      <c r="C3668">
        <f t="shared" ca="1" si="115"/>
        <v>10</v>
      </c>
      <c r="D3668">
        <f ca="1">Table1[[#This Row],[Rooms]]*10*RANDBETWEEN(10,20)/10</f>
        <v>27.5</v>
      </c>
      <c r="E3668" s="1">
        <f>YEAR(Table1[[#This Row],[Sale_date]])</f>
        <v>2020</v>
      </c>
      <c r="F3668" s="1">
        <f>ROUNDUP(Table1[[#This Row],[month]]/3,0)</f>
        <v>1</v>
      </c>
      <c r="G3668" s="1">
        <f>MONTH(Table1[[#This Row],[Sale_date]])</f>
        <v>1</v>
      </c>
      <c r="H3668" s="1">
        <f>WEEKNUM(Table1[[#This Row],[Sale_date]])</f>
        <v>3</v>
      </c>
      <c r="I3668" s="1">
        <f>DAY(Table1[[#This Row],[Sale_date]])</f>
        <v>15</v>
      </c>
      <c r="J3668" s="4">
        <f>Table1[[#This Row],[Sale_date]]-DATE(YEAR(Table1[[#This Row],[Sale_date]]),1,1)+1</f>
        <v>15</v>
      </c>
      <c r="K3668" s="1">
        <f>WEEKDAY(Table1[[#This Row],[Sale_date]])</f>
        <v>4</v>
      </c>
      <c r="L3668" s="2">
        <v>43845</v>
      </c>
    </row>
    <row r="3669" spans="1:12" x14ac:dyDescent="0.25">
      <c r="A36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10309115.350129791</v>
      </c>
      <c r="B3669">
        <f t="shared" ca="1" si="114"/>
        <v>2</v>
      </c>
      <c r="C3669">
        <f t="shared" ca="1" si="115"/>
        <v>1</v>
      </c>
      <c r="D3669">
        <f ca="1">Table1[[#This Row],[Rooms]]*10*RANDBETWEEN(10,20)/10</f>
        <v>36</v>
      </c>
      <c r="E3669" s="1">
        <f>YEAR(Table1[[#This Row],[Sale_date]])</f>
        <v>2020</v>
      </c>
      <c r="F3669" s="1">
        <f>ROUNDUP(Table1[[#This Row],[month]]/3,0)</f>
        <v>1</v>
      </c>
      <c r="G3669" s="1">
        <f>MONTH(Table1[[#This Row],[Sale_date]])</f>
        <v>1</v>
      </c>
      <c r="H3669" s="1">
        <f>WEEKNUM(Table1[[#This Row],[Sale_date]])</f>
        <v>3</v>
      </c>
      <c r="I3669" s="1">
        <f>DAY(Table1[[#This Row],[Sale_date]])</f>
        <v>16</v>
      </c>
      <c r="J3669" s="4">
        <f>Table1[[#This Row],[Sale_date]]-DATE(YEAR(Table1[[#This Row],[Sale_date]]),1,1)+1</f>
        <v>16</v>
      </c>
      <c r="K3669" s="1">
        <f>WEEKDAY(Table1[[#This Row],[Sale_date]])</f>
        <v>5</v>
      </c>
      <c r="L3669" s="2">
        <v>43846</v>
      </c>
    </row>
    <row r="3670" spans="1:12" x14ac:dyDescent="0.25">
      <c r="A36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16690701.668796683</v>
      </c>
      <c r="B3670">
        <f t="shared" ca="1" si="114"/>
        <v>2.5</v>
      </c>
      <c r="C3670">
        <f t="shared" ca="1" si="115"/>
        <v>9</v>
      </c>
      <c r="D3670">
        <f ca="1">Table1[[#This Row],[Rooms]]*10*RANDBETWEEN(10,20)/10</f>
        <v>50</v>
      </c>
      <c r="E3670" s="1">
        <f>YEAR(Table1[[#This Row],[Sale_date]])</f>
        <v>2020</v>
      </c>
      <c r="F3670" s="1">
        <f>ROUNDUP(Table1[[#This Row],[month]]/3,0)</f>
        <v>1</v>
      </c>
      <c r="G3670" s="1">
        <f>MONTH(Table1[[#This Row],[Sale_date]])</f>
        <v>1</v>
      </c>
      <c r="H3670" s="1">
        <f>WEEKNUM(Table1[[#This Row],[Sale_date]])</f>
        <v>3</v>
      </c>
      <c r="I3670" s="1">
        <f>DAY(Table1[[#This Row],[Sale_date]])</f>
        <v>17</v>
      </c>
      <c r="J3670" s="4">
        <f>Table1[[#This Row],[Sale_date]]-DATE(YEAR(Table1[[#This Row],[Sale_date]]),1,1)+1</f>
        <v>17</v>
      </c>
      <c r="K3670" s="1">
        <f>WEEKDAY(Table1[[#This Row],[Sale_date]])</f>
        <v>6</v>
      </c>
      <c r="L3670" s="2">
        <v>43847</v>
      </c>
    </row>
    <row r="3671" spans="1:12" x14ac:dyDescent="0.25">
      <c r="A36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4218590.1669083862</v>
      </c>
      <c r="B3671">
        <f t="shared" ca="1" si="114"/>
        <v>2</v>
      </c>
      <c r="C3671">
        <f t="shared" ca="1" si="115"/>
        <v>6</v>
      </c>
      <c r="D3671">
        <f ca="1">Table1[[#This Row],[Rooms]]*10*RANDBETWEEN(10,20)/10</f>
        <v>26</v>
      </c>
      <c r="E3671" s="1">
        <f>YEAR(Table1[[#This Row],[Sale_date]])</f>
        <v>2020</v>
      </c>
      <c r="F3671" s="1">
        <f>ROUNDUP(Table1[[#This Row],[month]]/3,0)</f>
        <v>1</v>
      </c>
      <c r="G3671" s="1">
        <f>MONTH(Table1[[#This Row],[Sale_date]])</f>
        <v>1</v>
      </c>
      <c r="H3671" s="1">
        <f>WEEKNUM(Table1[[#This Row],[Sale_date]])</f>
        <v>3</v>
      </c>
      <c r="I3671" s="1">
        <f>DAY(Table1[[#This Row],[Sale_date]])</f>
        <v>18</v>
      </c>
      <c r="J3671" s="4">
        <f>Table1[[#This Row],[Sale_date]]-DATE(YEAR(Table1[[#This Row],[Sale_date]]),1,1)+1</f>
        <v>18</v>
      </c>
      <c r="K3671" s="1">
        <f>WEEKDAY(Table1[[#This Row],[Sale_date]])</f>
        <v>7</v>
      </c>
      <c r="L3671" s="2">
        <v>43848</v>
      </c>
    </row>
    <row r="3672" spans="1:12" x14ac:dyDescent="0.25">
      <c r="A36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9206748.0079268143</v>
      </c>
      <c r="B3672">
        <f t="shared" ca="1" si="114"/>
        <v>2</v>
      </c>
      <c r="C3672">
        <f t="shared" ca="1" si="115"/>
        <v>2</v>
      </c>
      <c r="D3672">
        <f ca="1">Table1[[#This Row],[Rooms]]*10*RANDBETWEEN(10,20)/10</f>
        <v>26</v>
      </c>
      <c r="E3672" s="1">
        <f>YEAR(Table1[[#This Row],[Sale_date]])</f>
        <v>2020</v>
      </c>
      <c r="F3672" s="1">
        <f>ROUNDUP(Table1[[#This Row],[month]]/3,0)</f>
        <v>1</v>
      </c>
      <c r="G3672" s="1">
        <f>MONTH(Table1[[#This Row],[Sale_date]])</f>
        <v>1</v>
      </c>
      <c r="H3672" s="1">
        <f>WEEKNUM(Table1[[#This Row],[Sale_date]])</f>
        <v>4</v>
      </c>
      <c r="I3672" s="1">
        <f>DAY(Table1[[#This Row],[Sale_date]])</f>
        <v>19</v>
      </c>
      <c r="J3672" s="4">
        <f>Table1[[#This Row],[Sale_date]]-DATE(YEAR(Table1[[#This Row],[Sale_date]]),1,1)+1</f>
        <v>19</v>
      </c>
      <c r="K3672" s="1">
        <f>WEEKDAY(Table1[[#This Row],[Sale_date]])</f>
        <v>1</v>
      </c>
      <c r="L3672" s="2">
        <v>43849</v>
      </c>
    </row>
    <row r="3673" spans="1:12" x14ac:dyDescent="0.25">
      <c r="A36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15384599.489736769</v>
      </c>
      <c r="B3673">
        <f t="shared" ca="1" si="114"/>
        <v>2</v>
      </c>
      <c r="C3673">
        <f t="shared" ca="1" si="115"/>
        <v>2</v>
      </c>
      <c r="D3673">
        <f ca="1">Table1[[#This Row],[Rooms]]*10*RANDBETWEEN(10,20)/10</f>
        <v>40</v>
      </c>
      <c r="E3673" s="1">
        <f>YEAR(Table1[[#This Row],[Sale_date]])</f>
        <v>2020</v>
      </c>
      <c r="F3673" s="1">
        <f>ROUNDUP(Table1[[#This Row],[month]]/3,0)</f>
        <v>1</v>
      </c>
      <c r="G3673" s="1">
        <f>MONTH(Table1[[#This Row],[Sale_date]])</f>
        <v>1</v>
      </c>
      <c r="H3673" s="1">
        <f>WEEKNUM(Table1[[#This Row],[Sale_date]])</f>
        <v>4</v>
      </c>
      <c r="I3673" s="1">
        <f>DAY(Table1[[#This Row],[Sale_date]])</f>
        <v>20</v>
      </c>
      <c r="J3673" s="4">
        <f>Table1[[#This Row],[Sale_date]]-DATE(YEAR(Table1[[#This Row],[Sale_date]]),1,1)+1</f>
        <v>20</v>
      </c>
      <c r="K3673" s="1">
        <f>WEEKDAY(Table1[[#This Row],[Sale_date]])</f>
        <v>2</v>
      </c>
      <c r="L3673" s="2">
        <v>43850</v>
      </c>
    </row>
    <row r="3674" spans="1:12" x14ac:dyDescent="0.25">
      <c r="A36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5951233.9312801389</v>
      </c>
      <c r="B3674">
        <f t="shared" ca="1" si="114"/>
        <v>2.5</v>
      </c>
      <c r="C3674">
        <f t="shared" ca="1" si="115"/>
        <v>5</v>
      </c>
      <c r="D3674">
        <f ca="1">Table1[[#This Row],[Rooms]]*10*RANDBETWEEN(10,20)/10</f>
        <v>37.5</v>
      </c>
      <c r="E3674" s="1">
        <f>YEAR(Table1[[#This Row],[Sale_date]])</f>
        <v>2020</v>
      </c>
      <c r="F3674" s="1">
        <f>ROUNDUP(Table1[[#This Row],[month]]/3,0)</f>
        <v>1</v>
      </c>
      <c r="G3674" s="1">
        <f>MONTH(Table1[[#This Row],[Sale_date]])</f>
        <v>1</v>
      </c>
      <c r="H3674" s="1">
        <f>WEEKNUM(Table1[[#This Row],[Sale_date]])</f>
        <v>4</v>
      </c>
      <c r="I3674" s="1">
        <f>DAY(Table1[[#This Row],[Sale_date]])</f>
        <v>21</v>
      </c>
      <c r="J3674" s="4">
        <f>Table1[[#This Row],[Sale_date]]-DATE(YEAR(Table1[[#This Row],[Sale_date]]),1,1)+1</f>
        <v>21</v>
      </c>
      <c r="K3674" s="1">
        <f>WEEKDAY(Table1[[#This Row],[Sale_date]])</f>
        <v>3</v>
      </c>
      <c r="L3674" s="2">
        <v>43851</v>
      </c>
    </row>
    <row r="3675" spans="1:12" x14ac:dyDescent="0.25">
      <c r="A36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7411340.6021541795</v>
      </c>
      <c r="B3675">
        <f t="shared" ca="1" si="114"/>
        <v>3.5</v>
      </c>
      <c r="C3675">
        <f t="shared" ca="1" si="115"/>
        <v>7</v>
      </c>
      <c r="D3675">
        <f ca="1">Table1[[#This Row],[Rooms]]*10*RANDBETWEEN(10,20)/10</f>
        <v>42</v>
      </c>
      <c r="E3675" s="1">
        <f>YEAR(Table1[[#This Row],[Sale_date]])</f>
        <v>2020</v>
      </c>
      <c r="F3675" s="1">
        <f>ROUNDUP(Table1[[#This Row],[month]]/3,0)</f>
        <v>1</v>
      </c>
      <c r="G3675" s="1">
        <f>MONTH(Table1[[#This Row],[Sale_date]])</f>
        <v>1</v>
      </c>
      <c r="H3675" s="1">
        <f>WEEKNUM(Table1[[#This Row],[Sale_date]])</f>
        <v>4</v>
      </c>
      <c r="I3675" s="1">
        <f>DAY(Table1[[#This Row],[Sale_date]])</f>
        <v>22</v>
      </c>
      <c r="J3675" s="4">
        <f>Table1[[#This Row],[Sale_date]]-DATE(YEAR(Table1[[#This Row],[Sale_date]]),1,1)+1</f>
        <v>22</v>
      </c>
      <c r="K3675" s="1">
        <f>WEEKDAY(Table1[[#This Row],[Sale_date]])</f>
        <v>4</v>
      </c>
      <c r="L3675" s="2">
        <v>43852</v>
      </c>
    </row>
    <row r="3676" spans="1:12" x14ac:dyDescent="0.25">
      <c r="A36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16078292.600846846</v>
      </c>
      <c r="B3676">
        <f t="shared" ca="1" si="114"/>
        <v>3.5</v>
      </c>
      <c r="C3676">
        <f t="shared" ca="1" si="115"/>
        <v>3</v>
      </c>
      <c r="D3676">
        <f ca="1">Table1[[#This Row],[Rooms]]*10*RANDBETWEEN(10,20)/10</f>
        <v>66.5</v>
      </c>
      <c r="E3676" s="1">
        <f>YEAR(Table1[[#This Row],[Sale_date]])</f>
        <v>2020</v>
      </c>
      <c r="F3676" s="1">
        <f>ROUNDUP(Table1[[#This Row],[month]]/3,0)</f>
        <v>1</v>
      </c>
      <c r="G3676" s="1">
        <f>MONTH(Table1[[#This Row],[Sale_date]])</f>
        <v>1</v>
      </c>
      <c r="H3676" s="1">
        <f>WEEKNUM(Table1[[#This Row],[Sale_date]])</f>
        <v>4</v>
      </c>
      <c r="I3676" s="1">
        <f>DAY(Table1[[#This Row],[Sale_date]])</f>
        <v>23</v>
      </c>
      <c r="J3676" s="4">
        <f>Table1[[#This Row],[Sale_date]]-DATE(YEAR(Table1[[#This Row],[Sale_date]]),1,1)+1</f>
        <v>23</v>
      </c>
      <c r="K3676" s="1">
        <f>WEEKDAY(Table1[[#This Row],[Sale_date]])</f>
        <v>5</v>
      </c>
      <c r="L3676" s="2">
        <v>43853</v>
      </c>
    </row>
    <row r="3677" spans="1:12" x14ac:dyDescent="0.25">
      <c r="A36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4380854.8</v>
      </c>
      <c r="B3677">
        <f t="shared" ca="1" si="114"/>
        <v>1</v>
      </c>
      <c r="C3677">
        <f t="shared" ca="1" si="115"/>
        <v>10</v>
      </c>
      <c r="D3677">
        <f ca="1">Table1[[#This Row],[Rooms]]*10*RANDBETWEEN(10,20)/10</f>
        <v>18</v>
      </c>
      <c r="E3677" s="1">
        <f>YEAR(Table1[[#This Row],[Sale_date]])</f>
        <v>2020</v>
      </c>
      <c r="F3677" s="1">
        <f>ROUNDUP(Table1[[#This Row],[month]]/3,0)</f>
        <v>1</v>
      </c>
      <c r="G3677" s="1">
        <f>MONTH(Table1[[#This Row],[Sale_date]])</f>
        <v>1</v>
      </c>
      <c r="H3677" s="1">
        <f>WEEKNUM(Table1[[#This Row],[Sale_date]])</f>
        <v>4</v>
      </c>
      <c r="I3677" s="1">
        <f>DAY(Table1[[#This Row],[Sale_date]])</f>
        <v>24</v>
      </c>
      <c r="J3677" s="4">
        <f>Table1[[#This Row],[Sale_date]]-DATE(YEAR(Table1[[#This Row],[Sale_date]]),1,1)+1</f>
        <v>24</v>
      </c>
      <c r="K3677" s="1">
        <f>WEEKDAY(Table1[[#This Row],[Sale_date]])</f>
        <v>6</v>
      </c>
      <c r="L3677" s="2">
        <v>43854</v>
      </c>
    </row>
    <row r="3678" spans="1:12" x14ac:dyDescent="0.25">
      <c r="A36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15517588.429726765</v>
      </c>
      <c r="B3678">
        <f t="shared" ca="1" si="114"/>
        <v>2.5</v>
      </c>
      <c r="C3678">
        <f t="shared" ca="1" si="115"/>
        <v>6</v>
      </c>
      <c r="D3678">
        <f ca="1">Table1[[#This Row],[Rooms]]*10*RANDBETWEEN(10,20)/10</f>
        <v>42.5</v>
      </c>
      <c r="E3678" s="1">
        <f>YEAR(Table1[[#This Row],[Sale_date]])</f>
        <v>2020</v>
      </c>
      <c r="F3678" s="1">
        <f>ROUNDUP(Table1[[#This Row],[month]]/3,0)</f>
        <v>1</v>
      </c>
      <c r="G3678" s="1">
        <f>MONTH(Table1[[#This Row],[Sale_date]])</f>
        <v>1</v>
      </c>
      <c r="H3678" s="1">
        <f>WEEKNUM(Table1[[#This Row],[Sale_date]])</f>
        <v>4</v>
      </c>
      <c r="I3678" s="1">
        <f>DAY(Table1[[#This Row],[Sale_date]])</f>
        <v>25</v>
      </c>
      <c r="J3678" s="4">
        <f>Table1[[#This Row],[Sale_date]]-DATE(YEAR(Table1[[#This Row],[Sale_date]]),1,1)+1</f>
        <v>25</v>
      </c>
      <c r="K3678" s="1">
        <f>WEEKDAY(Table1[[#This Row],[Sale_date]])</f>
        <v>7</v>
      </c>
      <c r="L3678" s="2">
        <v>43855</v>
      </c>
    </row>
    <row r="3679" spans="1:12" x14ac:dyDescent="0.25">
      <c r="A36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23654732.189351324</v>
      </c>
      <c r="B3679">
        <f t="shared" ca="1" si="114"/>
        <v>4</v>
      </c>
      <c r="C3679">
        <f t="shared" ca="1" si="115"/>
        <v>8</v>
      </c>
      <c r="D3679">
        <f ca="1">Table1[[#This Row],[Rooms]]*10*RANDBETWEEN(10,20)/10</f>
        <v>72</v>
      </c>
      <c r="E3679" s="1">
        <f>YEAR(Table1[[#This Row],[Sale_date]])</f>
        <v>2020</v>
      </c>
      <c r="F3679" s="1">
        <f>ROUNDUP(Table1[[#This Row],[month]]/3,0)</f>
        <v>1</v>
      </c>
      <c r="G3679" s="1">
        <f>MONTH(Table1[[#This Row],[Sale_date]])</f>
        <v>1</v>
      </c>
      <c r="H3679" s="1">
        <f>WEEKNUM(Table1[[#This Row],[Sale_date]])</f>
        <v>5</v>
      </c>
      <c r="I3679" s="1">
        <f>DAY(Table1[[#This Row],[Sale_date]])</f>
        <v>26</v>
      </c>
      <c r="J3679" s="4">
        <f>Table1[[#This Row],[Sale_date]]-DATE(YEAR(Table1[[#This Row],[Sale_date]]),1,1)+1</f>
        <v>26</v>
      </c>
      <c r="K3679" s="1">
        <f>WEEKDAY(Table1[[#This Row],[Sale_date]])</f>
        <v>1</v>
      </c>
      <c r="L3679" s="2">
        <v>43856</v>
      </c>
    </row>
    <row r="3680" spans="1:12" x14ac:dyDescent="0.25">
      <c r="A36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19727860.564532895</v>
      </c>
      <c r="B3680">
        <f t="shared" ca="1" si="114"/>
        <v>3.5</v>
      </c>
      <c r="C3680">
        <f t="shared" ca="1" si="115"/>
        <v>3</v>
      </c>
      <c r="D3680">
        <f ca="1">Table1[[#This Row],[Rooms]]*10*RANDBETWEEN(10,20)/10</f>
        <v>70</v>
      </c>
      <c r="E3680" s="1">
        <f>YEAR(Table1[[#This Row],[Sale_date]])</f>
        <v>2020</v>
      </c>
      <c r="F3680" s="1">
        <f>ROUNDUP(Table1[[#This Row],[month]]/3,0)</f>
        <v>1</v>
      </c>
      <c r="G3680" s="1">
        <f>MONTH(Table1[[#This Row],[Sale_date]])</f>
        <v>1</v>
      </c>
      <c r="H3680" s="1">
        <f>WEEKNUM(Table1[[#This Row],[Sale_date]])</f>
        <v>5</v>
      </c>
      <c r="I3680" s="1">
        <f>DAY(Table1[[#This Row],[Sale_date]])</f>
        <v>27</v>
      </c>
      <c r="J3680" s="4">
        <f>Table1[[#This Row],[Sale_date]]-DATE(YEAR(Table1[[#This Row],[Sale_date]]),1,1)+1</f>
        <v>27</v>
      </c>
      <c r="K3680" s="1">
        <f>WEEKDAY(Table1[[#This Row],[Sale_date]])</f>
        <v>2</v>
      </c>
      <c r="L3680" s="2">
        <v>43857</v>
      </c>
    </row>
    <row r="3681" spans="1:12" x14ac:dyDescent="0.25">
      <c r="A36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6123995.7301511914</v>
      </c>
      <c r="B3681">
        <f t="shared" ca="1" si="114"/>
        <v>2.5</v>
      </c>
      <c r="C3681">
        <f t="shared" ca="1" si="115"/>
        <v>3</v>
      </c>
      <c r="D3681">
        <f ca="1">Table1[[#This Row],[Rooms]]*10*RANDBETWEEN(10,20)/10</f>
        <v>42.5</v>
      </c>
      <c r="E3681" s="1">
        <f>YEAR(Table1[[#This Row],[Sale_date]])</f>
        <v>2020</v>
      </c>
      <c r="F3681" s="1">
        <f>ROUNDUP(Table1[[#This Row],[month]]/3,0)</f>
        <v>1</v>
      </c>
      <c r="G3681" s="1">
        <f>MONTH(Table1[[#This Row],[Sale_date]])</f>
        <v>1</v>
      </c>
      <c r="H3681" s="1">
        <f>WEEKNUM(Table1[[#This Row],[Sale_date]])</f>
        <v>5</v>
      </c>
      <c r="I3681" s="1">
        <f>DAY(Table1[[#This Row],[Sale_date]])</f>
        <v>28</v>
      </c>
      <c r="J3681" s="4">
        <f>Table1[[#This Row],[Sale_date]]-DATE(YEAR(Table1[[#This Row],[Sale_date]]),1,1)+1</f>
        <v>28</v>
      </c>
      <c r="K3681" s="1">
        <f>WEEKDAY(Table1[[#This Row],[Sale_date]])</f>
        <v>3</v>
      </c>
      <c r="L3681" s="2">
        <v>43858</v>
      </c>
    </row>
    <row r="3682" spans="1:12" x14ac:dyDescent="0.25">
      <c r="A36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7824086.2339633815</v>
      </c>
      <c r="B3682">
        <f t="shared" ca="1" si="114"/>
        <v>2</v>
      </c>
      <c r="C3682">
        <f t="shared" ca="1" si="115"/>
        <v>8</v>
      </c>
      <c r="D3682">
        <f ca="1">Table1[[#This Row],[Rooms]]*10*RANDBETWEEN(10,20)/10</f>
        <v>32</v>
      </c>
      <c r="E3682" s="1">
        <f>YEAR(Table1[[#This Row],[Sale_date]])</f>
        <v>2020</v>
      </c>
      <c r="F3682" s="1">
        <f>ROUNDUP(Table1[[#This Row],[month]]/3,0)</f>
        <v>1</v>
      </c>
      <c r="G3682" s="1">
        <f>MONTH(Table1[[#This Row],[Sale_date]])</f>
        <v>1</v>
      </c>
      <c r="H3682" s="1">
        <f>WEEKNUM(Table1[[#This Row],[Sale_date]])</f>
        <v>5</v>
      </c>
      <c r="I3682" s="1">
        <f>DAY(Table1[[#This Row],[Sale_date]])</f>
        <v>29</v>
      </c>
      <c r="J3682" s="4">
        <f>Table1[[#This Row],[Sale_date]]-DATE(YEAR(Table1[[#This Row],[Sale_date]]),1,1)+1</f>
        <v>29</v>
      </c>
      <c r="K3682" s="1">
        <f>WEEKDAY(Table1[[#This Row],[Sale_date]])</f>
        <v>4</v>
      </c>
      <c r="L3682" s="2">
        <v>43859</v>
      </c>
    </row>
    <row r="3683" spans="1:12" x14ac:dyDescent="0.25">
      <c r="A36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8974004.3358660657</v>
      </c>
      <c r="B3683">
        <f t="shared" ca="1" si="114"/>
        <v>2.5</v>
      </c>
      <c r="C3683">
        <f t="shared" ca="1" si="115"/>
        <v>3</v>
      </c>
      <c r="D3683">
        <f ca="1">Table1[[#This Row],[Rooms]]*10*RANDBETWEEN(10,20)/10</f>
        <v>32.5</v>
      </c>
      <c r="E3683" s="1">
        <f>YEAR(Table1[[#This Row],[Sale_date]])</f>
        <v>2020</v>
      </c>
      <c r="F3683" s="1">
        <f>ROUNDUP(Table1[[#This Row],[month]]/3,0)</f>
        <v>1</v>
      </c>
      <c r="G3683" s="1">
        <f>MONTH(Table1[[#This Row],[Sale_date]])</f>
        <v>1</v>
      </c>
      <c r="H3683" s="1">
        <f>WEEKNUM(Table1[[#This Row],[Sale_date]])</f>
        <v>5</v>
      </c>
      <c r="I3683" s="1">
        <f>DAY(Table1[[#This Row],[Sale_date]])</f>
        <v>30</v>
      </c>
      <c r="J3683" s="4">
        <f>Table1[[#This Row],[Sale_date]]-DATE(YEAR(Table1[[#This Row],[Sale_date]]),1,1)+1</f>
        <v>30</v>
      </c>
      <c r="K3683" s="1">
        <f>WEEKDAY(Table1[[#This Row],[Sale_date]])</f>
        <v>5</v>
      </c>
      <c r="L3683" s="2">
        <v>43860</v>
      </c>
    </row>
    <row r="3684" spans="1:12" x14ac:dyDescent="0.25">
      <c r="A36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11472278.4</v>
      </c>
      <c r="B3684">
        <f t="shared" ca="1" si="114"/>
        <v>3</v>
      </c>
      <c r="C3684">
        <f t="shared" ca="1" si="115"/>
        <v>1</v>
      </c>
      <c r="D3684">
        <f ca="1">Table1[[#This Row],[Rooms]]*10*RANDBETWEEN(10,20)/10</f>
        <v>57</v>
      </c>
      <c r="E3684" s="1">
        <f>YEAR(Table1[[#This Row],[Sale_date]])</f>
        <v>2020</v>
      </c>
      <c r="F3684" s="1">
        <f>ROUNDUP(Table1[[#This Row],[month]]/3,0)</f>
        <v>1</v>
      </c>
      <c r="G3684" s="1">
        <f>MONTH(Table1[[#This Row],[Sale_date]])</f>
        <v>1</v>
      </c>
      <c r="H3684" s="1">
        <f>WEEKNUM(Table1[[#This Row],[Sale_date]])</f>
        <v>5</v>
      </c>
      <c r="I3684" s="1">
        <f>DAY(Table1[[#This Row],[Sale_date]])</f>
        <v>31</v>
      </c>
      <c r="J3684" s="4">
        <f>Table1[[#This Row],[Sale_date]]-DATE(YEAR(Table1[[#This Row],[Sale_date]]),1,1)+1</f>
        <v>31</v>
      </c>
      <c r="K3684" s="1">
        <f>WEEKDAY(Table1[[#This Row],[Sale_date]])</f>
        <v>6</v>
      </c>
      <c r="L3684" s="2">
        <v>43861</v>
      </c>
    </row>
    <row r="3685" spans="1:12" x14ac:dyDescent="0.25">
      <c r="A36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27317447.495248977</v>
      </c>
      <c r="B3685">
        <f t="shared" ca="1" si="114"/>
        <v>3.5</v>
      </c>
      <c r="C3685">
        <f t="shared" ca="1" si="115"/>
        <v>8</v>
      </c>
      <c r="D3685">
        <f ca="1">Table1[[#This Row],[Rooms]]*10*RANDBETWEEN(10,20)/10</f>
        <v>70</v>
      </c>
      <c r="E3685" s="1">
        <f>YEAR(Table1[[#This Row],[Sale_date]])</f>
        <v>2020</v>
      </c>
      <c r="F3685" s="1">
        <f>ROUNDUP(Table1[[#This Row],[month]]/3,0)</f>
        <v>1</v>
      </c>
      <c r="G3685" s="1">
        <f>MONTH(Table1[[#This Row],[Sale_date]])</f>
        <v>2</v>
      </c>
      <c r="H3685" s="1">
        <f>WEEKNUM(Table1[[#This Row],[Sale_date]])</f>
        <v>5</v>
      </c>
      <c r="I3685" s="1">
        <f>DAY(Table1[[#This Row],[Sale_date]])</f>
        <v>1</v>
      </c>
      <c r="J3685" s="4">
        <f>Table1[[#This Row],[Sale_date]]-DATE(YEAR(Table1[[#This Row],[Sale_date]]),1,1)+1</f>
        <v>32</v>
      </c>
      <c r="K3685" s="1">
        <f>WEEKDAY(Table1[[#This Row],[Sale_date]])</f>
        <v>7</v>
      </c>
      <c r="L3685" s="2">
        <v>43862</v>
      </c>
    </row>
    <row r="3686" spans="1:12" x14ac:dyDescent="0.25">
      <c r="A36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14129668.029148228</v>
      </c>
      <c r="B3686">
        <f t="shared" ca="1" si="114"/>
        <v>2.5</v>
      </c>
      <c r="C3686">
        <f t="shared" ca="1" si="115"/>
        <v>5</v>
      </c>
      <c r="D3686">
        <f ca="1">Table1[[#This Row],[Rooms]]*10*RANDBETWEEN(10,20)/10</f>
        <v>50</v>
      </c>
      <c r="E3686" s="1">
        <f>YEAR(Table1[[#This Row],[Sale_date]])</f>
        <v>2020</v>
      </c>
      <c r="F3686" s="1">
        <f>ROUNDUP(Table1[[#This Row],[month]]/3,0)</f>
        <v>1</v>
      </c>
      <c r="G3686" s="1">
        <f>MONTH(Table1[[#This Row],[Sale_date]])</f>
        <v>2</v>
      </c>
      <c r="H3686" s="1">
        <f>WEEKNUM(Table1[[#This Row],[Sale_date]])</f>
        <v>6</v>
      </c>
      <c r="I3686" s="1">
        <f>DAY(Table1[[#This Row],[Sale_date]])</f>
        <v>2</v>
      </c>
      <c r="J3686" s="4">
        <f>Table1[[#This Row],[Sale_date]]-DATE(YEAR(Table1[[#This Row],[Sale_date]]),1,1)+1</f>
        <v>33</v>
      </c>
      <c r="K3686" s="1">
        <f>WEEKDAY(Table1[[#This Row],[Sale_date]])</f>
        <v>1</v>
      </c>
      <c r="L3686" s="2">
        <v>43863</v>
      </c>
    </row>
    <row r="3687" spans="1:12" x14ac:dyDescent="0.25">
      <c r="A36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5557427.8509291029</v>
      </c>
      <c r="B3687">
        <f t="shared" ca="1" si="114"/>
        <v>2</v>
      </c>
      <c r="C3687">
        <f t="shared" ca="1" si="115"/>
        <v>9</v>
      </c>
      <c r="D3687">
        <f ca="1">Table1[[#This Row],[Rooms]]*10*RANDBETWEEN(10,20)/10</f>
        <v>26</v>
      </c>
      <c r="E3687" s="1">
        <f>YEAR(Table1[[#This Row],[Sale_date]])</f>
        <v>2020</v>
      </c>
      <c r="F3687" s="1">
        <f>ROUNDUP(Table1[[#This Row],[month]]/3,0)</f>
        <v>1</v>
      </c>
      <c r="G3687" s="1">
        <f>MONTH(Table1[[#This Row],[Sale_date]])</f>
        <v>2</v>
      </c>
      <c r="H3687" s="1">
        <f>WEEKNUM(Table1[[#This Row],[Sale_date]])</f>
        <v>6</v>
      </c>
      <c r="I3687" s="1">
        <f>DAY(Table1[[#This Row],[Sale_date]])</f>
        <v>3</v>
      </c>
      <c r="J3687" s="4">
        <f>Table1[[#This Row],[Sale_date]]-DATE(YEAR(Table1[[#This Row],[Sale_date]]),1,1)+1</f>
        <v>34</v>
      </c>
      <c r="K3687" s="1">
        <f>WEEKDAY(Table1[[#This Row],[Sale_date]])</f>
        <v>2</v>
      </c>
      <c r="L3687" s="2">
        <v>43864</v>
      </c>
    </row>
    <row r="3688" spans="1:12" x14ac:dyDescent="0.25">
      <c r="A36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3951855.8960299203</v>
      </c>
      <c r="B3688">
        <f t="shared" ca="1" si="114"/>
        <v>2</v>
      </c>
      <c r="C3688">
        <f t="shared" ca="1" si="115"/>
        <v>1</v>
      </c>
      <c r="D3688">
        <f ca="1">Table1[[#This Row],[Rooms]]*10*RANDBETWEEN(10,20)/10</f>
        <v>28</v>
      </c>
      <c r="E3688" s="1">
        <f>YEAR(Table1[[#This Row],[Sale_date]])</f>
        <v>2020</v>
      </c>
      <c r="F3688" s="1">
        <f>ROUNDUP(Table1[[#This Row],[month]]/3,0)</f>
        <v>1</v>
      </c>
      <c r="G3688" s="1">
        <f>MONTH(Table1[[#This Row],[Sale_date]])</f>
        <v>2</v>
      </c>
      <c r="H3688" s="1">
        <f>WEEKNUM(Table1[[#This Row],[Sale_date]])</f>
        <v>6</v>
      </c>
      <c r="I3688" s="1">
        <f>DAY(Table1[[#This Row],[Sale_date]])</f>
        <v>4</v>
      </c>
      <c r="J3688" s="4">
        <f>Table1[[#This Row],[Sale_date]]-DATE(YEAR(Table1[[#This Row],[Sale_date]]),1,1)+1</f>
        <v>35</v>
      </c>
      <c r="K3688" s="1">
        <f>WEEKDAY(Table1[[#This Row],[Sale_date]])</f>
        <v>3</v>
      </c>
      <c r="L3688" s="2">
        <v>43865</v>
      </c>
    </row>
    <row r="3689" spans="1:12" x14ac:dyDescent="0.25">
      <c r="A36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6480801.9495130917</v>
      </c>
      <c r="B3689">
        <f t="shared" ca="1" si="114"/>
        <v>3</v>
      </c>
      <c r="C3689">
        <f t="shared" ca="1" si="115"/>
        <v>1</v>
      </c>
      <c r="D3689">
        <f ca="1">Table1[[#This Row],[Rooms]]*10*RANDBETWEEN(10,20)/10</f>
        <v>33</v>
      </c>
      <c r="E3689" s="1">
        <f>YEAR(Table1[[#This Row],[Sale_date]])</f>
        <v>2020</v>
      </c>
      <c r="F3689" s="1">
        <f>ROUNDUP(Table1[[#This Row],[month]]/3,0)</f>
        <v>1</v>
      </c>
      <c r="G3689" s="1">
        <f>MONTH(Table1[[#This Row],[Sale_date]])</f>
        <v>2</v>
      </c>
      <c r="H3689" s="1">
        <f>WEEKNUM(Table1[[#This Row],[Sale_date]])</f>
        <v>6</v>
      </c>
      <c r="I3689" s="1">
        <f>DAY(Table1[[#This Row],[Sale_date]])</f>
        <v>5</v>
      </c>
      <c r="J3689" s="4">
        <f>Table1[[#This Row],[Sale_date]]-DATE(YEAR(Table1[[#This Row],[Sale_date]]),1,1)+1</f>
        <v>36</v>
      </c>
      <c r="K3689" s="1">
        <f>WEEKDAY(Table1[[#This Row],[Sale_date]])</f>
        <v>4</v>
      </c>
      <c r="L3689" s="2">
        <v>43866</v>
      </c>
    </row>
    <row r="3690" spans="1:12" x14ac:dyDescent="0.25">
      <c r="A36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19809327.431532357</v>
      </c>
      <c r="B3690">
        <f t="shared" ca="1" si="114"/>
        <v>4</v>
      </c>
      <c r="C3690">
        <f t="shared" ca="1" si="115"/>
        <v>2</v>
      </c>
      <c r="D3690">
        <f ca="1">Table1[[#This Row],[Rooms]]*10*RANDBETWEEN(10,20)/10</f>
        <v>72</v>
      </c>
      <c r="E3690" s="1">
        <f>YEAR(Table1[[#This Row],[Sale_date]])</f>
        <v>2020</v>
      </c>
      <c r="F3690" s="1">
        <f>ROUNDUP(Table1[[#This Row],[month]]/3,0)</f>
        <v>1</v>
      </c>
      <c r="G3690" s="1">
        <f>MONTH(Table1[[#This Row],[Sale_date]])</f>
        <v>2</v>
      </c>
      <c r="H3690" s="1">
        <f>WEEKNUM(Table1[[#This Row],[Sale_date]])</f>
        <v>6</v>
      </c>
      <c r="I3690" s="1">
        <f>DAY(Table1[[#This Row],[Sale_date]])</f>
        <v>6</v>
      </c>
      <c r="J3690" s="4">
        <f>Table1[[#This Row],[Sale_date]]-DATE(YEAR(Table1[[#This Row],[Sale_date]]),1,1)+1</f>
        <v>37</v>
      </c>
      <c r="K3690" s="1">
        <f>WEEKDAY(Table1[[#This Row],[Sale_date]])</f>
        <v>5</v>
      </c>
      <c r="L3690" s="2">
        <v>43867</v>
      </c>
    </row>
    <row r="3691" spans="1:12" x14ac:dyDescent="0.25">
      <c r="A36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25831187.174934134</v>
      </c>
      <c r="B3691">
        <f t="shared" ca="1" si="114"/>
        <v>3.5</v>
      </c>
      <c r="C3691">
        <f t="shared" ca="1" si="115"/>
        <v>8</v>
      </c>
      <c r="D3691">
        <f ca="1">Table1[[#This Row],[Rooms]]*10*RANDBETWEEN(10,20)/10</f>
        <v>63</v>
      </c>
      <c r="E3691" s="1">
        <f>YEAR(Table1[[#This Row],[Sale_date]])</f>
        <v>2020</v>
      </c>
      <c r="F3691" s="1">
        <f>ROUNDUP(Table1[[#This Row],[month]]/3,0)</f>
        <v>1</v>
      </c>
      <c r="G3691" s="1">
        <f>MONTH(Table1[[#This Row],[Sale_date]])</f>
        <v>2</v>
      </c>
      <c r="H3691" s="1">
        <f>WEEKNUM(Table1[[#This Row],[Sale_date]])</f>
        <v>6</v>
      </c>
      <c r="I3691" s="1">
        <f>DAY(Table1[[#This Row],[Sale_date]])</f>
        <v>7</v>
      </c>
      <c r="J3691" s="4">
        <f>Table1[[#This Row],[Sale_date]]-DATE(YEAR(Table1[[#This Row],[Sale_date]]),1,1)+1</f>
        <v>38</v>
      </c>
      <c r="K3691" s="1">
        <f>WEEKDAY(Table1[[#This Row],[Sale_date]])</f>
        <v>6</v>
      </c>
      <c r="L3691" s="2">
        <v>43868</v>
      </c>
    </row>
    <row r="3692" spans="1:12" x14ac:dyDescent="0.25">
      <c r="A36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21395776.776429482</v>
      </c>
      <c r="B3692">
        <f t="shared" ca="1" si="114"/>
        <v>3.5</v>
      </c>
      <c r="C3692">
        <f t="shared" ca="1" si="115"/>
        <v>6</v>
      </c>
      <c r="D3692">
        <f ca="1">Table1[[#This Row],[Rooms]]*10*RANDBETWEEN(10,20)/10</f>
        <v>52.5</v>
      </c>
      <c r="E3692" s="1">
        <f>YEAR(Table1[[#This Row],[Sale_date]])</f>
        <v>2020</v>
      </c>
      <c r="F3692" s="1">
        <f>ROUNDUP(Table1[[#This Row],[month]]/3,0)</f>
        <v>1</v>
      </c>
      <c r="G3692" s="1">
        <f>MONTH(Table1[[#This Row],[Sale_date]])</f>
        <v>2</v>
      </c>
      <c r="H3692" s="1">
        <f>WEEKNUM(Table1[[#This Row],[Sale_date]])</f>
        <v>6</v>
      </c>
      <c r="I3692" s="1">
        <f>DAY(Table1[[#This Row],[Sale_date]])</f>
        <v>8</v>
      </c>
      <c r="J3692" s="4">
        <f>Table1[[#This Row],[Sale_date]]-DATE(YEAR(Table1[[#This Row],[Sale_date]]),1,1)+1</f>
        <v>39</v>
      </c>
      <c r="K3692" s="1">
        <f>WEEKDAY(Table1[[#This Row],[Sale_date]])</f>
        <v>7</v>
      </c>
      <c r="L3692" s="2">
        <v>43869</v>
      </c>
    </row>
    <row r="3693" spans="1:12" x14ac:dyDescent="0.25">
      <c r="A36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13552901.860943709</v>
      </c>
      <c r="B3693">
        <f t="shared" ca="1" si="114"/>
        <v>4</v>
      </c>
      <c r="C3693">
        <f t="shared" ca="1" si="115"/>
        <v>9</v>
      </c>
      <c r="D3693">
        <f ca="1">Table1[[#This Row],[Rooms]]*10*RANDBETWEEN(10,20)/10</f>
        <v>52</v>
      </c>
      <c r="E3693" s="1">
        <f>YEAR(Table1[[#This Row],[Sale_date]])</f>
        <v>2020</v>
      </c>
      <c r="F3693" s="1">
        <f>ROUNDUP(Table1[[#This Row],[month]]/3,0)</f>
        <v>1</v>
      </c>
      <c r="G3693" s="1">
        <f>MONTH(Table1[[#This Row],[Sale_date]])</f>
        <v>2</v>
      </c>
      <c r="H3693" s="1">
        <f>WEEKNUM(Table1[[#This Row],[Sale_date]])</f>
        <v>7</v>
      </c>
      <c r="I3693" s="1">
        <f>DAY(Table1[[#This Row],[Sale_date]])</f>
        <v>9</v>
      </c>
      <c r="J3693" s="4">
        <f>Table1[[#This Row],[Sale_date]]-DATE(YEAR(Table1[[#This Row],[Sale_date]]),1,1)+1</f>
        <v>40</v>
      </c>
      <c r="K3693" s="1">
        <f>WEEKDAY(Table1[[#This Row],[Sale_date]])</f>
        <v>1</v>
      </c>
      <c r="L3693" s="2">
        <v>43870</v>
      </c>
    </row>
    <row r="3694" spans="1:12" x14ac:dyDescent="0.25">
      <c r="A36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15202428.278299229</v>
      </c>
      <c r="B3694">
        <f t="shared" ca="1" si="114"/>
        <v>3.5</v>
      </c>
      <c r="C3694">
        <f t="shared" ca="1" si="115"/>
        <v>7</v>
      </c>
      <c r="D3694">
        <f ca="1">Table1[[#This Row],[Rooms]]*10*RANDBETWEEN(10,20)/10</f>
        <v>63</v>
      </c>
      <c r="E3694" s="1">
        <f>YEAR(Table1[[#This Row],[Sale_date]])</f>
        <v>2020</v>
      </c>
      <c r="F3694" s="1">
        <f>ROUNDUP(Table1[[#This Row],[month]]/3,0)</f>
        <v>1</v>
      </c>
      <c r="G3694" s="1">
        <f>MONTH(Table1[[#This Row],[Sale_date]])</f>
        <v>2</v>
      </c>
      <c r="H3694" s="1">
        <f>WEEKNUM(Table1[[#This Row],[Sale_date]])</f>
        <v>7</v>
      </c>
      <c r="I3694" s="1">
        <f>DAY(Table1[[#This Row],[Sale_date]])</f>
        <v>10</v>
      </c>
      <c r="J3694" s="4">
        <f>Table1[[#This Row],[Sale_date]]-DATE(YEAR(Table1[[#This Row],[Sale_date]]),1,1)+1</f>
        <v>41</v>
      </c>
      <c r="K3694" s="1">
        <f>WEEKDAY(Table1[[#This Row],[Sale_date]])</f>
        <v>2</v>
      </c>
      <c r="L3694" s="2">
        <v>43871</v>
      </c>
    </row>
    <row r="3695" spans="1:12" x14ac:dyDescent="0.25">
      <c r="A36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27012024.751635384</v>
      </c>
      <c r="B3695">
        <f t="shared" ca="1" si="114"/>
        <v>4</v>
      </c>
      <c r="C3695">
        <f t="shared" ca="1" si="115"/>
        <v>9</v>
      </c>
      <c r="D3695">
        <f ca="1">Table1[[#This Row],[Rooms]]*10*RANDBETWEEN(10,20)/10</f>
        <v>80</v>
      </c>
      <c r="E3695" s="1">
        <f>YEAR(Table1[[#This Row],[Sale_date]])</f>
        <v>2020</v>
      </c>
      <c r="F3695" s="1">
        <f>ROUNDUP(Table1[[#This Row],[month]]/3,0)</f>
        <v>1</v>
      </c>
      <c r="G3695" s="1">
        <f>MONTH(Table1[[#This Row],[Sale_date]])</f>
        <v>2</v>
      </c>
      <c r="H3695" s="1">
        <f>WEEKNUM(Table1[[#This Row],[Sale_date]])</f>
        <v>7</v>
      </c>
      <c r="I3695" s="1">
        <f>DAY(Table1[[#This Row],[Sale_date]])</f>
        <v>11</v>
      </c>
      <c r="J3695" s="4">
        <f>Table1[[#This Row],[Sale_date]]-DATE(YEAR(Table1[[#This Row],[Sale_date]]),1,1)+1</f>
        <v>42</v>
      </c>
      <c r="K3695" s="1">
        <f>WEEKDAY(Table1[[#This Row],[Sale_date]])</f>
        <v>3</v>
      </c>
      <c r="L3695" s="2">
        <v>43872</v>
      </c>
    </row>
    <row r="3696" spans="1:12" x14ac:dyDescent="0.25">
      <c r="A36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11505744.058283109</v>
      </c>
      <c r="B3696">
        <f t="shared" ca="1" si="114"/>
        <v>3.5</v>
      </c>
      <c r="C3696">
        <f t="shared" ca="1" si="115"/>
        <v>6</v>
      </c>
      <c r="D3696">
        <f ca="1">Table1[[#This Row],[Rooms]]*10*RANDBETWEEN(10,20)/10</f>
        <v>45.5</v>
      </c>
      <c r="E3696" s="1">
        <f>YEAR(Table1[[#This Row],[Sale_date]])</f>
        <v>2020</v>
      </c>
      <c r="F3696" s="1">
        <f>ROUNDUP(Table1[[#This Row],[month]]/3,0)</f>
        <v>1</v>
      </c>
      <c r="G3696" s="1">
        <f>MONTH(Table1[[#This Row],[Sale_date]])</f>
        <v>2</v>
      </c>
      <c r="H3696" s="1">
        <f>WEEKNUM(Table1[[#This Row],[Sale_date]])</f>
        <v>7</v>
      </c>
      <c r="I3696" s="1">
        <f>DAY(Table1[[#This Row],[Sale_date]])</f>
        <v>12</v>
      </c>
      <c r="J3696" s="4">
        <f>Table1[[#This Row],[Sale_date]]-DATE(YEAR(Table1[[#This Row],[Sale_date]]),1,1)+1</f>
        <v>43</v>
      </c>
      <c r="K3696" s="1">
        <f>WEEKDAY(Table1[[#This Row],[Sale_date]])</f>
        <v>4</v>
      </c>
      <c r="L3696" s="2">
        <v>43873</v>
      </c>
    </row>
    <row r="3697" spans="1:12" x14ac:dyDescent="0.25">
      <c r="A36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8424070.2254702989</v>
      </c>
      <c r="B3697">
        <f t="shared" ca="1" si="114"/>
        <v>2</v>
      </c>
      <c r="C3697">
        <f t="shared" ca="1" si="115"/>
        <v>9</v>
      </c>
      <c r="D3697">
        <f ca="1">Table1[[#This Row],[Rooms]]*10*RANDBETWEEN(10,20)/10</f>
        <v>24</v>
      </c>
      <c r="E3697" s="1">
        <f>YEAR(Table1[[#This Row],[Sale_date]])</f>
        <v>2020</v>
      </c>
      <c r="F3697" s="1">
        <f>ROUNDUP(Table1[[#This Row],[month]]/3,0)</f>
        <v>1</v>
      </c>
      <c r="G3697" s="1">
        <f>MONTH(Table1[[#This Row],[Sale_date]])</f>
        <v>2</v>
      </c>
      <c r="H3697" s="1">
        <f>WEEKNUM(Table1[[#This Row],[Sale_date]])</f>
        <v>7</v>
      </c>
      <c r="I3697" s="1">
        <f>DAY(Table1[[#This Row],[Sale_date]])</f>
        <v>13</v>
      </c>
      <c r="J3697" s="4">
        <f>Table1[[#This Row],[Sale_date]]-DATE(YEAR(Table1[[#This Row],[Sale_date]]),1,1)+1</f>
        <v>44</v>
      </c>
      <c r="K3697" s="1">
        <f>WEEKDAY(Table1[[#This Row],[Sale_date]])</f>
        <v>5</v>
      </c>
      <c r="L3697" s="2">
        <v>43874</v>
      </c>
    </row>
    <row r="3698" spans="1:12" x14ac:dyDescent="0.25">
      <c r="A36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8676657.0897501316</v>
      </c>
      <c r="B3698">
        <f t="shared" ca="1" si="114"/>
        <v>2</v>
      </c>
      <c r="C3698">
        <f t="shared" ca="1" si="115"/>
        <v>5</v>
      </c>
      <c r="D3698">
        <f ca="1">Table1[[#This Row],[Rooms]]*10*RANDBETWEEN(10,20)/10</f>
        <v>20</v>
      </c>
      <c r="E3698" s="1">
        <f>YEAR(Table1[[#This Row],[Sale_date]])</f>
        <v>2020</v>
      </c>
      <c r="F3698" s="1">
        <f>ROUNDUP(Table1[[#This Row],[month]]/3,0)</f>
        <v>1</v>
      </c>
      <c r="G3698" s="1">
        <f>MONTH(Table1[[#This Row],[Sale_date]])</f>
        <v>2</v>
      </c>
      <c r="H3698" s="1">
        <f>WEEKNUM(Table1[[#This Row],[Sale_date]])</f>
        <v>7</v>
      </c>
      <c r="I3698" s="1">
        <f>DAY(Table1[[#This Row],[Sale_date]])</f>
        <v>14</v>
      </c>
      <c r="J3698" s="4">
        <f>Table1[[#This Row],[Sale_date]]-DATE(YEAR(Table1[[#This Row],[Sale_date]]),1,1)+1</f>
        <v>45</v>
      </c>
      <c r="K3698" s="1">
        <f>WEEKDAY(Table1[[#This Row],[Sale_date]])</f>
        <v>6</v>
      </c>
      <c r="L3698" s="2">
        <v>43875</v>
      </c>
    </row>
    <row r="3699" spans="1:12" x14ac:dyDescent="0.25">
      <c r="A36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3127758.3226328958</v>
      </c>
      <c r="B3699">
        <f t="shared" ca="1" si="114"/>
        <v>1.5</v>
      </c>
      <c r="C3699">
        <f t="shared" ca="1" si="115"/>
        <v>1</v>
      </c>
      <c r="D3699">
        <f ca="1">Table1[[#This Row],[Rooms]]*10*RANDBETWEEN(10,20)/10</f>
        <v>24</v>
      </c>
      <c r="E3699" s="1">
        <f>YEAR(Table1[[#This Row],[Sale_date]])</f>
        <v>2020</v>
      </c>
      <c r="F3699" s="1">
        <f>ROUNDUP(Table1[[#This Row],[month]]/3,0)</f>
        <v>1</v>
      </c>
      <c r="G3699" s="1">
        <f>MONTH(Table1[[#This Row],[Sale_date]])</f>
        <v>2</v>
      </c>
      <c r="H3699" s="1">
        <f>WEEKNUM(Table1[[#This Row],[Sale_date]])</f>
        <v>7</v>
      </c>
      <c r="I3699" s="1">
        <f>DAY(Table1[[#This Row],[Sale_date]])</f>
        <v>15</v>
      </c>
      <c r="J3699" s="4">
        <f>Table1[[#This Row],[Sale_date]]-DATE(YEAR(Table1[[#This Row],[Sale_date]]),1,1)+1</f>
        <v>46</v>
      </c>
      <c r="K3699" s="1">
        <f>WEEKDAY(Table1[[#This Row],[Sale_date]])</f>
        <v>7</v>
      </c>
      <c r="L3699" s="2">
        <v>43876</v>
      </c>
    </row>
    <row r="3700" spans="1:12" x14ac:dyDescent="0.25">
      <c r="A37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6304567.9971492449</v>
      </c>
      <c r="B3700">
        <f t="shared" ca="1" si="114"/>
        <v>3</v>
      </c>
      <c r="C3700">
        <f t="shared" ca="1" si="115"/>
        <v>3</v>
      </c>
      <c r="D3700">
        <f ca="1">Table1[[#This Row],[Rooms]]*10*RANDBETWEEN(10,20)/10</f>
        <v>45</v>
      </c>
      <c r="E3700" s="1">
        <f>YEAR(Table1[[#This Row],[Sale_date]])</f>
        <v>2020</v>
      </c>
      <c r="F3700" s="1">
        <f>ROUNDUP(Table1[[#This Row],[month]]/3,0)</f>
        <v>1</v>
      </c>
      <c r="G3700" s="1">
        <f>MONTH(Table1[[#This Row],[Sale_date]])</f>
        <v>2</v>
      </c>
      <c r="H3700" s="1">
        <f>WEEKNUM(Table1[[#This Row],[Sale_date]])</f>
        <v>8</v>
      </c>
      <c r="I3700" s="1">
        <f>DAY(Table1[[#This Row],[Sale_date]])</f>
        <v>16</v>
      </c>
      <c r="J3700" s="4">
        <f>Table1[[#This Row],[Sale_date]]-DATE(YEAR(Table1[[#This Row],[Sale_date]]),1,1)+1</f>
        <v>47</v>
      </c>
      <c r="K3700" s="1">
        <f>WEEKDAY(Table1[[#This Row],[Sale_date]])</f>
        <v>1</v>
      </c>
      <c r="L3700" s="2">
        <v>43877</v>
      </c>
    </row>
    <row r="3701" spans="1:12" x14ac:dyDescent="0.25">
      <c r="A37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6774726.1238909531</v>
      </c>
      <c r="B3701">
        <f t="shared" ca="1" si="114"/>
        <v>2</v>
      </c>
      <c r="C3701">
        <f t="shared" ca="1" si="115"/>
        <v>9</v>
      </c>
      <c r="D3701">
        <f ca="1">Table1[[#This Row],[Rooms]]*10*RANDBETWEEN(10,20)/10</f>
        <v>32</v>
      </c>
      <c r="E3701" s="1">
        <f>YEAR(Table1[[#This Row],[Sale_date]])</f>
        <v>2020</v>
      </c>
      <c r="F3701" s="1">
        <f>ROUNDUP(Table1[[#This Row],[month]]/3,0)</f>
        <v>1</v>
      </c>
      <c r="G3701" s="1">
        <f>MONTH(Table1[[#This Row],[Sale_date]])</f>
        <v>2</v>
      </c>
      <c r="H3701" s="1">
        <f>WEEKNUM(Table1[[#This Row],[Sale_date]])</f>
        <v>8</v>
      </c>
      <c r="I3701" s="1">
        <f>DAY(Table1[[#This Row],[Sale_date]])</f>
        <v>17</v>
      </c>
      <c r="J3701" s="4">
        <f>Table1[[#This Row],[Sale_date]]-DATE(YEAR(Table1[[#This Row],[Sale_date]]),1,1)+1</f>
        <v>48</v>
      </c>
      <c r="K3701" s="1">
        <f>WEEKDAY(Table1[[#This Row],[Sale_date]])</f>
        <v>2</v>
      </c>
      <c r="L3701" s="2">
        <v>43878</v>
      </c>
    </row>
    <row r="3702" spans="1:12" x14ac:dyDescent="0.25">
      <c r="A37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4029661.5135000749</v>
      </c>
      <c r="B3702">
        <f t="shared" ca="1" si="114"/>
        <v>1.5</v>
      </c>
      <c r="C3702">
        <f t="shared" ca="1" si="115"/>
        <v>8</v>
      </c>
      <c r="D3702">
        <f ca="1">Table1[[#This Row],[Rooms]]*10*RANDBETWEEN(10,20)/10</f>
        <v>15</v>
      </c>
      <c r="E3702" s="1">
        <f>YEAR(Table1[[#This Row],[Sale_date]])</f>
        <v>2020</v>
      </c>
      <c r="F3702" s="1">
        <f>ROUNDUP(Table1[[#This Row],[month]]/3,0)</f>
        <v>1</v>
      </c>
      <c r="G3702" s="1">
        <f>MONTH(Table1[[#This Row],[Sale_date]])</f>
        <v>2</v>
      </c>
      <c r="H3702" s="1">
        <f>WEEKNUM(Table1[[#This Row],[Sale_date]])</f>
        <v>8</v>
      </c>
      <c r="I3702" s="1">
        <f>DAY(Table1[[#This Row],[Sale_date]])</f>
        <v>18</v>
      </c>
      <c r="J3702" s="4">
        <f>Table1[[#This Row],[Sale_date]]-DATE(YEAR(Table1[[#This Row],[Sale_date]]),1,1)+1</f>
        <v>49</v>
      </c>
      <c r="K3702" s="1">
        <f>WEEKDAY(Table1[[#This Row],[Sale_date]])</f>
        <v>3</v>
      </c>
      <c r="L3702" s="2">
        <v>43879</v>
      </c>
    </row>
    <row r="3703" spans="1:12" x14ac:dyDescent="0.25">
      <c r="A37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12043664.8695482</v>
      </c>
      <c r="B3703">
        <f t="shared" ca="1" si="114"/>
        <v>4</v>
      </c>
      <c r="C3703">
        <f t="shared" ca="1" si="115"/>
        <v>1</v>
      </c>
      <c r="D3703">
        <f ca="1">Table1[[#This Row],[Rooms]]*10*RANDBETWEEN(10,20)/10</f>
        <v>52</v>
      </c>
      <c r="E3703" s="1">
        <f>YEAR(Table1[[#This Row],[Sale_date]])</f>
        <v>2020</v>
      </c>
      <c r="F3703" s="1">
        <f>ROUNDUP(Table1[[#This Row],[month]]/3,0)</f>
        <v>1</v>
      </c>
      <c r="G3703" s="1">
        <f>MONTH(Table1[[#This Row],[Sale_date]])</f>
        <v>2</v>
      </c>
      <c r="H3703" s="1">
        <f>WEEKNUM(Table1[[#This Row],[Sale_date]])</f>
        <v>8</v>
      </c>
      <c r="I3703" s="1">
        <f>DAY(Table1[[#This Row],[Sale_date]])</f>
        <v>19</v>
      </c>
      <c r="J3703" s="4">
        <f>Table1[[#This Row],[Sale_date]]-DATE(YEAR(Table1[[#This Row],[Sale_date]]),1,1)+1</f>
        <v>50</v>
      </c>
      <c r="K3703" s="1">
        <f>WEEKDAY(Table1[[#This Row],[Sale_date]])</f>
        <v>4</v>
      </c>
      <c r="L3703" s="2">
        <v>43880</v>
      </c>
    </row>
    <row r="3704" spans="1:12" x14ac:dyDescent="0.25">
      <c r="A37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5510959.7836765004</v>
      </c>
      <c r="B3704">
        <f t="shared" ca="1" si="114"/>
        <v>1.5</v>
      </c>
      <c r="C3704">
        <f t="shared" ca="1" si="115"/>
        <v>3</v>
      </c>
      <c r="D3704">
        <f ca="1">Table1[[#This Row],[Rooms]]*10*RANDBETWEEN(10,20)/10</f>
        <v>24</v>
      </c>
      <c r="E3704" s="1">
        <f>YEAR(Table1[[#This Row],[Sale_date]])</f>
        <v>2020</v>
      </c>
      <c r="F3704" s="1">
        <f>ROUNDUP(Table1[[#This Row],[month]]/3,0)</f>
        <v>1</v>
      </c>
      <c r="G3704" s="1">
        <f>MONTH(Table1[[#This Row],[Sale_date]])</f>
        <v>2</v>
      </c>
      <c r="H3704" s="1">
        <f>WEEKNUM(Table1[[#This Row],[Sale_date]])</f>
        <v>8</v>
      </c>
      <c r="I3704" s="1">
        <f>DAY(Table1[[#This Row],[Sale_date]])</f>
        <v>20</v>
      </c>
      <c r="J3704" s="4">
        <f>Table1[[#This Row],[Sale_date]]-DATE(YEAR(Table1[[#This Row],[Sale_date]]),1,1)+1</f>
        <v>51</v>
      </c>
      <c r="K3704" s="1">
        <f>WEEKDAY(Table1[[#This Row],[Sale_date]])</f>
        <v>5</v>
      </c>
      <c r="L3704" s="2">
        <v>43881</v>
      </c>
    </row>
    <row r="3705" spans="1:12" x14ac:dyDescent="0.25">
      <c r="A37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10441925.636832183</v>
      </c>
      <c r="B3705">
        <f t="shared" ca="1" si="114"/>
        <v>4</v>
      </c>
      <c r="C3705">
        <f t="shared" ca="1" si="115"/>
        <v>3</v>
      </c>
      <c r="D3705">
        <f ca="1">Table1[[#This Row],[Rooms]]*10*RANDBETWEEN(10,20)/10</f>
        <v>68</v>
      </c>
      <c r="E3705" s="1">
        <f>YEAR(Table1[[#This Row],[Sale_date]])</f>
        <v>2020</v>
      </c>
      <c r="F3705" s="1">
        <f>ROUNDUP(Table1[[#This Row],[month]]/3,0)</f>
        <v>1</v>
      </c>
      <c r="G3705" s="1">
        <f>MONTH(Table1[[#This Row],[Sale_date]])</f>
        <v>2</v>
      </c>
      <c r="H3705" s="1">
        <f>WEEKNUM(Table1[[#This Row],[Sale_date]])</f>
        <v>8</v>
      </c>
      <c r="I3705" s="1">
        <f>DAY(Table1[[#This Row],[Sale_date]])</f>
        <v>21</v>
      </c>
      <c r="J3705" s="4">
        <f>Table1[[#This Row],[Sale_date]]-DATE(YEAR(Table1[[#This Row],[Sale_date]]),1,1)+1</f>
        <v>52</v>
      </c>
      <c r="K3705" s="1">
        <f>WEEKDAY(Table1[[#This Row],[Sale_date]])</f>
        <v>6</v>
      </c>
      <c r="L3705" s="2">
        <v>43882</v>
      </c>
    </row>
    <row r="3706" spans="1:12" x14ac:dyDescent="0.25">
      <c r="A37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5308023.7657561442</v>
      </c>
      <c r="B3706">
        <f t="shared" ca="1" si="114"/>
        <v>2.5</v>
      </c>
      <c r="C3706">
        <f t="shared" ca="1" si="115"/>
        <v>8</v>
      </c>
      <c r="D3706">
        <f ca="1">Table1[[#This Row],[Rooms]]*10*RANDBETWEEN(10,20)/10</f>
        <v>37.5</v>
      </c>
      <c r="E3706" s="1">
        <f>YEAR(Table1[[#This Row],[Sale_date]])</f>
        <v>2020</v>
      </c>
      <c r="F3706" s="1">
        <f>ROUNDUP(Table1[[#This Row],[month]]/3,0)</f>
        <v>1</v>
      </c>
      <c r="G3706" s="1">
        <f>MONTH(Table1[[#This Row],[Sale_date]])</f>
        <v>2</v>
      </c>
      <c r="H3706" s="1">
        <f>WEEKNUM(Table1[[#This Row],[Sale_date]])</f>
        <v>8</v>
      </c>
      <c r="I3706" s="1">
        <f>DAY(Table1[[#This Row],[Sale_date]])</f>
        <v>22</v>
      </c>
      <c r="J3706" s="4">
        <f>Table1[[#This Row],[Sale_date]]-DATE(YEAR(Table1[[#This Row],[Sale_date]]),1,1)+1</f>
        <v>53</v>
      </c>
      <c r="K3706" s="1">
        <f>WEEKDAY(Table1[[#This Row],[Sale_date]])</f>
        <v>7</v>
      </c>
      <c r="L3706" s="2">
        <v>43883</v>
      </c>
    </row>
    <row r="3707" spans="1:12" x14ac:dyDescent="0.25">
      <c r="A37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7613180.8903004555</v>
      </c>
      <c r="B3707">
        <f t="shared" ca="1" si="114"/>
        <v>1.5</v>
      </c>
      <c r="C3707">
        <f t="shared" ca="1" si="115"/>
        <v>5</v>
      </c>
      <c r="D3707">
        <f ca="1">Table1[[#This Row],[Rooms]]*10*RANDBETWEEN(10,20)/10</f>
        <v>28.5</v>
      </c>
      <c r="E3707" s="1">
        <f>YEAR(Table1[[#This Row],[Sale_date]])</f>
        <v>2020</v>
      </c>
      <c r="F3707" s="1">
        <f>ROUNDUP(Table1[[#This Row],[month]]/3,0)</f>
        <v>1</v>
      </c>
      <c r="G3707" s="1">
        <f>MONTH(Table1[[#This Row],[Sale_date]])</f>
        <v>2</v>
      </c>
      <c r="H3707" s="1">
        <f>WEEKNUM(Table1[[#This Row],[Sale_date]])</f>
        <v>9</v>
      </c>
      <c r="I3707" s="1">
        <f>DAY(Table1[[#This Row],[Sale_date]])</f>
        <v>23</v>
      </c>
      <c r="J3707" s="4">
        <f>Table1[[#This Row],[Sale_date]]-DATE(YEAR(Table1[[#This Row],[Sale_date]]),1,1)+1</f>
        <v>54</v>
      </c>
      <c r="K3707" s="1">
        <f>WEEKDAY(Table1[[#This Row],[Sale_date]])</f>
        <v>1</v>
      </c>
      <c r="L3707" s="2">
        <v>43884</v>
      </c>
    </row>
    <row r="3708" spans="1:12" x14ac:dyDescent="0.25">
      <c r="A37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7414091.5552104525</v>
      </c>
      <c r="B3708">
        <f t="shared" ca="1" si="114"/>
        <v>1.5</v>
      </c>
      <c r="C3708">
        <f t="shared" ca="1" si="115"/>
        <v>7</v>
      </c>
      <c r="D3708">
        <f ca="1">Table1[[#This Row],[Rooms]]*10*RANDBETWEEN(10,20)/10</f>
        <v>16.5</v>
      </c>
      <c r="E3708" s="1">
        <f>YEAR(Table1[[#This Row],[Sale_date]])</f>
        <v>2020</v>
      </c>
      <c r="F3708" s="1">
        <f>ROUNDUP(Table1[[#This Row],[month]]/3,0)</f>
        <v>1</v>
      </c>
      <c r="G3708" s="1">
        <f>MONTH(Table1[[#This Row],[Sale_date]])</f>
        <v>2</v>
      </c>
      <c r="H3708" s="1">
        <f>WEEKNUM(Table1[[#This Row],[Sale_date]])</f>
        <v>9</v>
      </c>
      <c r="I3708" s="1">
        <f>DAY(Table1[[#This Row],[Sale_date]])</f>
        <v>24</v>
      </c>
      <c r="J3708" s="4">
        <f>Table1[[#This Row],[Sale_date]]-DATE(YEAR(Table1[[#This Row],[Sale_date]]),1,1)+1</f>
        <v>55</v>
      </c>
      <c r="K3708" s="1">
        <f>WEEKDAY(Table1[[#This Row],[Sale_date]])</f>
        <v>2</v>
      </c>
      <c r="L3708" s="2">
        <v>43885</v>
      </c>
    </row>
    <row r="3709" spans="1:12" x14ac:dyDescent="0.25">
      <c r="A37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10272360</v>
      </c>
      <c r="B3709">
        <f t="shared" ca="1" si="114"/>
        <v>3</v>
      </c>
      <c r="C3709">
        <f t="shared" ca="1" si="115"/>
        <v>6</v>
      </c>
      <c r="D3709">
        <f ca="1">Table1[[#This Row],[Rooms]]*10*RANDBETWEEN(10,20)/10</f>
        <v>48</v>
      </c>
      <c r="E3709" s="1">
        <f>YEAR(Table1[[#This Row],[Sale_date]])</f>
        <v>2020</v>
      </c>
      <c r="F3709" s="1">
        <f>ROUNDUP(Table1[[#This Row],[month]]/3,0)</f>
        <v>1</v>
      </c>
      <c r="G3709" s="1">
        <f>MONTH(Table1[[#This Row],[Sale_date]])</f>
        <v>2</v>
      </c>
      <c r="H3709" s="1">
        <f>WEEKNUM(Table1[[#This Row],[Sale_date]])</f>
        <v>9</v>
      </c>
      <c r="I3709" s="1">
        <f>DAY(Table1[[#This Row],[Sale_date]])</f>
        <v>25</v>
      </c>
      <c r="J3709" s="4">
        <f>Table1[[#This Row],[Sale_date]]-DATE(YEAR(Table1[[#This Row],[Sale_date]]),1,1)+1</f>
        <v>56</v>
      </c>
      <c r="K3709" s="1">
        <f>WEEKDAY(Table1[[#This Row],[Sale_date]])</f>
        <v>3</v>
      </c>
      <c r="L3709" s="2">
        <v>43886</v>
      </c>
    </row>
    <row r="3710" spans="1:12" x14ac:dyDescent="0.25">
      <c r="A37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7958814.6442776136</v>
      </c>
      <c r="B3710">
        <f t="shared" ca="1" si="114"/>
        <v>2.5</v>
      </c>
      <c r="C3710">
        <f t="shared" ca="1" si="115"/>
        <v>1</v>
      </c>
      <c r="D3710">
        <f ca="1">Table1[[#This Row],[Rooms]]*10*RANDBETWEEN(10,20)/10</f>
        <v>27.5</v>
      </c>
      <c r="E3710" s="1">
        <f>YEAR(Table1[[#This Row],[Sale_date]])</f>
        <v>2020</v>
      </c>
      <c r="F3710" s="1">
        <f>ROUNDUP(Table1[[#This Row],[month]]/3,0)</f>
        <v>1</v>
      </c>
      <c r="G3710" s="1">
        <f>MONTH(Table1[[#This Row],[Sale_date]])</f>
        <v>2</v>
      </c>
      <c r="H3710" s="1">
        <f>WEEKNUM(Table1[[#This Row],[Sale_date]])</f>
        <v>9</v>
      </c>
      <c r="I3710" s="1">
        <f>DAY(Table1[[#This Row],[Sale_date]])</f>
        <v>26</v>
      </c>
      <c r="J3710" s="4">
        <f>Table1[[#This Row],[Sale_date]]-DATE(YEAR(Table1[[#This Row],[Sale_date]]),1,1)+1</f>
        <v>57</v>
      </c>
      <c r="K3710" s="1">
        <f>WEEKDAY(Table1[[#This Row],[Sale_date]])</f>
        <v>4</v>
      </c>
      <c r="L3710" s="2">
        <v>43887</v>
      </c>
    </row>
    <row r="3711" spans="1:12" x14ac:dyDescent="0.25">
      <c r="A37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20387010.177443858</v>
      </c>
      <c r="B3711">
        <f t="shared" ca="1" si="114"/>
        <v>3</v>
      </c>
      <c r="C3711">
        <f t="shared" ca="1" si="115"/>
        <v>10</v>
      </c>
      <c r="D3711">
        <f ca="1">Table1[[#This Row],[Rooms]]*10*RANDBETWEEN(10,20)/10</f>
        <v>51</v>
      </c>
      <c r="E3711" s="1">
        <f>YEAR(Table1[[#This Row],[Sale_date]])</f>
        <v>2020</v>
      </c>
      <c r="F3711" s="1">
        <f>ROUNDUP(Table1[[#This Row],[month]]/3,0)</f>
        <v>1</v>
      </c>
      <c r="G3711" s="1">
        <f>MONTH(Table1[[#This Row],[Sale_date]])</f>
        <v>2</v>
      </c>
      <c r="H3711" s="1">
        <f>WEEKNUM(Table1[[#This Row],[Sale_date]])</f>
        <v>9</v>
      </c>
      <c r="I3711" s="1">
        <f>DAY(Table1[[#This Row],[Sale_date]])</f>
        <v>27</v>
      </c>
      <c r="J3711" s="4">
        <f>Table1[[#This Row],[Sale_date]]-DATE(YEAR(Table1[[#This Row],[Sale_date]]),1,1)+1</f>
        <v>58</v>
      </c>
      <c r="K3711" s="1">
        <f>WEEKDAY(Table1[[#This Row],[Sale_date]])</f>
        <v>5</v>
      </c>
      <c r="L3711" s="2">
        <v>43888</v>
      </c>
    </row>
    <row r="3712" spans="1:12" x14ac:dyDescent="0.25">
      <c r="A37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7560470.3752762256</v>
      </c>
      <c r="B3712">
        <f t="shared" ca="1" si="114"/>
        <v>2</v>
      </c>
      <c r="C3712">
        <f t="shared" ca="1" si="115"/>
        <v>2</v>
      </c>
      <c r="D3712">
        <f ca="1">Table1[[#This Row],[Rooms]]*10*RANDBETWEEN(10,20)/10</f>
        <v>28</v>
      </c>
      <c r="E3712" s="1">
        <f>YEAR(Table1[[#This Row],[Sale_date]])</f>
        <v>2020</v>
      </c>
      <c r="F3712" s="1">
        <f>ROUNDUP(Table1[[#This Row],[month]]/3,0)</f>
        <v>1</v>
      </c>
      <c r="G3712" s="1">
        <f>MONTH(Table1[[#This Row],[Sale_date]])</f>
        <v>2</v>
      </c>
      <c r="H3712" s="1">
        <f>WEEKNUM(Table1[[#This Row],[Sale_date]])</f>
        <v>9</v>
      </c>
      <c r="I3712" s="1">
        <f>DAY(Table1[[#This Row],[Sale_date]])</f>
        <v>28</v>
      </c>
      <c r="J3712" s="4">
        <f>Table1[[#This Row],[Sale_date]]-DATE(YEAR(Table1[[#This Row],[Sale_date]]),1,1)+1</f>
        <v>59</v>
      </c>
      <c r="K3712" s="1">
        <f>WEEKDAY(Table1[[#This Row],[Sale_date]])</f>
        <v>6</v>
      </c>
      <c r="L3712" s="2">
        <v>43889</v>
      </c>
    </row>
    <row r="3713" spans="1:12" x14ac:dyDescent="0.25">
      <c r="A37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5809044.7688198155</v>
      </c>
      <c r="B3713">
        <f t="shared" ca="1" si="114"/>
        <v>2</v>
      </c>
      <c r="C3713">
        <f t="shared" ca="1" si="115"/>
        <v>7</v>
      </c>
      <c r="D3713">
        <f ca="1">Table1[[#This Row],[Rooms]]*10*RANDBETWEEN(10,20)/10</f>
        <v>20</v>
      </c>
      <c r="E3713" s="1">
        <f>YEAR(Table1[[#This Row],[Sale_date]])</f>
        <v>2020</v>
      </c>
      <c r="F3713" s="1">
        <f>ROUNDUP(Table1[[#This Row],[month]]/3,0)</f>
        <v>1</v>
      </c>
      <c r="G3713" s="1">
        <f>MONTH(Table1[[#This Row],[Sale_date]])</f>
        <v>2</v>
      </c>
      <c r="H3713" s="1">
        <f>WEEKNUM(Table1[[#This Row],[Sale_date]])</f>
        <v>9</v>
      </c>
      <c r="I3713" s="1">
        <f>DAY(Table1[[#This Row],[Sale_date]])</f>
        <v>29</v>
      </c>
      <c r="J3713" s="4">
        <f>Table1[[#This Row],[Sale_date]]-DATE(YEAR(Table1[[#This Row],[Sale_date]]),1,1)+1</f>
        <v>60</v>
      </c>
      <c r="K3713" s="1">
        <f>WEEKDAY(Table1[[#This Row],[Sale_date]])</f>
        <v>7</v>
      </c>
      <c r="L3713" s="2">
        <v>43890</v>
      </c>
    </row>
    <row r="3714" spans="1:12" x14ac:dyDescent="0.25">
      <c r="A37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4803000</v>
      </c>
      <c r="B3714">
        <f t="shared" ref="B3714:B3777" ca="1" si="116">MROUND(RANDBETWEEN(10,40)/10,0.5)</f>
        <v>2</v>
      </c>
      <c r="C3714">
        <f t="shared" ref="C3714:C3777" ca="1" si="117">RANDBETWEEN(1,10)</f>
        <v>3</v>
      </c>
      <c r="D3714">
        <f ca="1">Table1[[#This Row],[Rooms]]*10*RANDBETWEEN(10,20)/10</f>
        <v>24</v>
      </c>
      <c r="E3714" s="1">
        <f>YEAR(Table1[[#This Row],[Sale_date]])</f>
        <v>2020</v>
      </c>
      <c r="F3714" s="1">
        <f>ROUNDUP(Table1[[#This Row],[month]]/3,0)</f>
        <v>1</v>
      </c>
      <c r="G3714" s="1">
        <f>MONTH(Table1[[#This Row],[Sale_date]])</f>
        <v>3</v>
      </c>
      <c r="H3714" s="1">
        <f>WEEKNUM(Table1[[#This Row],[Sale_date]])</f>
        <v>10</v>
      </c>
      <c r="I3714" s="1">
        <f>DAY(Table1[[#This Row],[Sale_date]])</f>
        <v>1</v>
      </c>
      <c r="J3714" s="4">
        <f>Table1[[#This Row],[Sale_date]]-DATE(YEAR(Table1[[#This Row],[Sale_date]]),1,1)+1</f>
        <v>61</v>
      </c>
      <c r="K3714" s="1">
        <f>WEEKDAY(Table1[[#This Row],[Sale_date]])</f>
        <v>1</v>
      </c>
      <c r="L3714" s="2">
        <v>43891</v>
      </c>
    </row>
    <row r="3715" spans="1:12" x14ac:dyDescent="0.25">
      <c r="A37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17508329.402014181</v>
      </c>
      <c r="B3715">
        <f t="shared" ca="1" si="116"/>
        <v>3</v>
      </c>
      <c r="C3715">
        <f t="shared" ca="1" si="117"/>
        <v>4</v>
      </c>
      <c r="D3715">
        <f ca="1">Table1[[#This Row],[Rooms]]*10*RANDBETWEEN(10,20)/10</f>
        <v>57</v>
      </c>
      <c r="E3715" s="1">
        <f>YEAR(Table1[[#This Row],[Sale_date]])</f>
        <v>2020</v>
      </c>
      <c r="F3715" s="1">
        <f>ROUNDUP(Table1[[#This Row],[month]]/3,0)</f>
        <v>1</v>
      </c>
      <c r="G3715" s="1">
        <f>MONTH(Table1[[#This Row],[Sale_date]])</f>
        <v>3</v>
      </c>
      <c r="H3715" s="1">
        <f>WEEKNUM(Table1[[#This Row],[Sale_date]])</f>
        <v>10</v>
      </c>
      <c r="I3715" s="1">
        <f>DAY(Table1[[#This Row],[Sale_date]])</f>
        <v>2</v>
      </c>
      <c r="J3715" s="4">
        <f>Table1[[#This Row],[Sale_date]]-DATE(YEAR(Table1[[#This Row],[Sale_date]]),1,1)+1</f>
        <v>62</v>
      </c>
      <c r="K3715" s="1">
        <f>WEEKDAY(Table1[[#This Row],[Sale_date]])</f>
        <v>2</v>
      </c>
      <c r="L3715" s="2">
        <v>43892</v>
      </c>
    </row>
    <row r="3716" spans="1:12" x14ac:dyDescent="0.25">
      <c r="A37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8623437.7399092913</v>
      </c>
      <c r="B3716">
        <f t="shared" ca="1" si="116"/>
        <v>3.5</v>
      </c>
      <c r="C3716">
        <f t="shared" ca="1" si="117"/>
        <v>6</v>
      </c>
      <c r="D3716">
        <f ca="1">Table1[[#This Row],[Rooms]]*10*RANDBETWEEN(10,20)/10</f>
        <v>56</v>
      </c>
      <c r="E3716" s="1">
        <f>YEAR(Table1[[#This Row],[Sale_date]])</f>
        <v>2020</v>
      </c>
      <c r="F3716" s="1">
        <f>ROUNDUP(Table1[[#This Row],[month]]/3,0)</f>
        <v>1</v>
      </c>
      <c r="G3716" s="1">
        <f>MONTH(Table1[[#This Row],[Sale_date]])</f>
        <v>3</v>
      </c>
      <c r="H3716" s="1">
        <f>WEEKNUM(Table1[[#This Row],[Sale_date]])</f>
        <v>10</v>
      </c>
      <c r="I3716" s="1">
        <f>DAY(Table1[[#This Row],[Sale_date]])</f>
        <v>3</v>
      </c>
      <c r="J3716" s="4">
        <f>Table1[[#This Row],[Sale_date]]-DATE(YEAR(Table1[[#This Row],[Sale_date]]),1,1)+1</f>
        <v>63</v>
      </c>
      <c r="K3716" s="1">
        <f>WEEKDAY(Table1[[#This Row],[Sale_date]])</f>
        <v>3</v>
      </c>
      <c r="L3716" s="2">
        <v>43893</v>
      </c>
    </row>
    <row r="3717" spans="1:12" x14ac:dyDescent="0.25">
      <c r="A37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5444402.3288652552</v>
      </c>
      <c r="B3717">
        <f t="shared" ca="1" si="116"/>
        <v>2.5</v>
      </c>
      <c r="C3717">
        <f t="shared" ca="1" si="117"/>
        <v>1</v>
      </c>
      <c r="D3717">
        <f ca="1">Table1[[#This Row],[Rooms]]*10*RANDBETWEEN(10,20)/10</f>
        <v>35</v>
      </c>
      <c r="E3717" s="1">
        <f>YEAR(Table1[[#This Row],[Sale_date]])</f>
        <v>2020</v>
      </c>
      <c r="F3717" s="1">
        <f>ROUNDUP(Table1[[#This Row],[month]]/3,0)</f>
        <v>1</v>
      </c>
      <c r="G3717" s="1">
        <f>MONTH(Table1[[#This Row],[Sale_date]])</f>
        <v>3</v>
      </c>
      <c r="H3717" s="1">
        <f>WEEKNUM(Table1[[#This Row],[Sale_date]])</f>
        <v>10</v>
      </c>
      <c r="I3717" s="1">
        <f>DAY(Table1[[#This Row],[Sale_date]])</f>
        <v>4</v>
      </c>
      <c r="J3717" s="4">
        <f>Table1[[#This Row],[Sale_date]]-DATE(YEAR(Table1[[#This Row],[Sale_date]]),1,1)+1</f>
        <v>64</v>
      </c>
      <c r="K3717" s="1">
        <f>WEEKDAY(Table1[[#This Row],[Sale_date]])</f>
        <v>4</v>
      </c>
      <c r="L3717" s="2">
        <v>43894</v>
      </c>
    </row>
    <row r="3718" spans="1:12" x14ac:dyDescent="0.25">
      <c r="A37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5327151.8926889617</v>
      </c>
      <c r="B3718">
        <f t="shared" ca="1" si="116"/>
        <v>2.5</v>
      </c>
      <c r="C3718">
        <f t="shared" ca="1" si="117"/>
        <v>2</v>
      </c>
      <c r="D3718">
        <f ca="1">Table1[[#This Row],[Rooms]]*10*RANDBETWEEN(10,20)/10</f>
        <v>32.5</v>
      </c>
      <c r="E3718" s="1">
        <f>YEAR(Table1[[#This Row],[Sale_date]])</f>
        <v>2020</v>
      </c>
      <c r="F3718" s="1">
        <f>ROUNDUP(Table1[[#This Row],[month]]/3,0)</f>
        <v>1</v>
      </c>
      <c r="G3718" s="1">
        <f>MONTH(Table1[[#This Row],[Sale_date]])</f>
        <v>3</v>
      </c>
      <c r="H3718" s="1">
        <f>WEEKNUM(Table1[[#This Row],[Sale_date]])</f>
        <v>10</v>
      </c>
      <c r="I3718" s="1">
        <f>DAY(Table1[[#This Row],[Sale_date]])</f>
        <v>5</v>
      </c>
      <c r="J3718" s="4">
        <f>Table1[[#This Row],[Sale_date]]-DATE(YEAR(Table1[[#This Row],[Sale_date]]),1,1)+1</f>
        <v>65</v>
      </c>
      <c r="K3718" s="1">
        <f>WEEKDAY(Table1[[#This Row],[Sale_date]])</f>
        <v>5</v>
      </c>
      <c r="L3718" s="2">
        <v>43895</v>
      </c>
    </row>
    <row r="3719" spans="1:12" x14ac:dyDescent="0.25">
      <c r="A37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8101276.880290024</v>
      </c>
      <c r="B3719">
        <f t="shared" ca="1" si="116"/>
        <v>3</v>
      </c>
      <c r="C3719">
        <f t="shared" ca="1" si="117"/>
        <v>3</v>
      </c>
      <c r="D3719">
        <f ca="1">Table1[[#This Row],[Rooms]]*10*RANDBETWEEN(10,20)/10</f>
        <v>45</v>
      </c>
      <c r="E3719" s="1">
        <f>YEAR(Table1[[#This Row],[Sale_date]])</f>
        <v>2020</v>
      </c>
      <c r="F3719" s="1">
        <f>ROUNDUP(Table1[[#This Row],[month]]/3,0)</f>
        <v>1</v>
      </c>
      <c r="G3719" s="1">
        <f>MONTH(Table1[[#This Row],[Sale_date]])</f>
        <v>3</v>
      </c>
      <c r="H3719" s="1">
        <f>WEEKNUM(Table1[[#This Row],[Sale_date]])</f>
        <v>10</v>
      </c>
      <c r="I3719" s="1">
        <f>DAY(Table1[[#This Row],[Sale_date]])</f>
        <v>6</v>
      </c>
      <c r="J3719" s="4">
        <f>Table1[[#This Row],[Sale_date]]-DATE(YEAR(Table1[[#This Row],[Sale_date]]),1,1)+1</f>
        <v>66</v>
      </c>
      <c r="K3719" s="1">
        <f>WEEKDAY(Table1[[#This Row],[Sale_date]])</f>
        <v>6</v>
      </c>
      <c r="L3719" s="2">
        <v>43896</v>
      </c>
    </row>
    <row r="3720" spans="1:12" x14ac:dyDescent="0.25">
      <c r="A37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9600129.6049477104</v>
      </c>
      <c r="B3720">
        <f t="shared" ca="1" si="116"/>
        <v>2.5</v>
      </c>
      <c r="C3720">
        <f t="shared" ca="1" si="117"/>
        <v>5</v>
      </c>
      <c r="D3720">
        <f ca="1">Table1[[#This Row],[Rooms]]*10*RANDBETWEEN(10,20)/10</f>
        <v>37.5</v>
      </c>
      <c r="E3720" s="1">
        <f>YEAR(Table1[[#This Row],[Sale_date]])</f>
        <v>2020</v>
      </c>
      <c r="F3720" s="1">
        <f>ROUNDUP(Table1[[#This Row],[month]]/3,0)</f>
        <v>1</v>
      </c>
      <c r="G3720" s="1">
        <f>MONTH(Table1[[#This Row],[Sale_date]])</f>
        <v>3</v>
      </c>
      <c r="H3720" s="1">
        <f>WEEKNUM(Table1[[#This Row],[Sale_date]])</f>
        <v>10</v>
      </c>
      <c r="I3720" s="1">
        <f>DAY(Table1[[#This Row],[Sale_date]])</f>
        <v>7</v>
      </c>
      <c r="J3720" s="4">
        <f>Table1[[#This Row],[Sale_date]]-DATE(YEAR(Table1[[#This Row],[Sale_date]]),1,1)+1</f>
        <v>67</v>
      </c>
      <c r="K3720" s="1">
        <f>WEEKDAY(Table1[[#This Row],[Sale_date]])</f>
        <v>7</v>
      </c>
      <c r="L3720" s="2">
        <v>43897</v>
      </c>
    </row>
    <row r="3721" spans="1:12" x14ac:dyDescent="0.25">
      <c r="A37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3873324.3560907207</v>
      </c>
      <c r="B3721">
        <f t="shared" ca="1" si="116"/>
        <v>2</v>
      </c>
      <c r="C3721">
        <f t="shared" ca="1" si="117"/>
        <v>4</v>
      </c>
      <c r="D3721">
        <f ca="1">Table1[[#This Row],[Rooms]]*10*RANDBETWEEN(10,20)/10</f>
        <v>26</v>
      </c>
      <c r="E3721" s="1">
        <f>YEAR(Table1[[#This Row],[Sale_date]])</f>
        <v>2020</v>
      </c>
      <c r="F3721" s="1">
        <f>ROUNDUP(Table1[[#This Row],[month]]/3,0)</f>
        <v>1</v>
      </c>
      <c r="G3721" s="1">
        <f>MONTH(Table1[[#This Row],[Sale_date]])</f>
        <v>3</v>
      </c>
      <c r="H3721" s="1">
        <f>WEEKNUM(Table1[[#This Row],[Sale_date]])</f>
        <v>11</v>
      </c>
      <c r="I3721" s="1">
        <f>DAY(Table1[[#This Row],[Sale_date]])</f>
        <v>8</v>
      </c>
      <c r="J3721" s="4">
        <f>Table1[[#This Row],[Sale_date]]-DATE(YEAR(Table1[[#This Row],[Sale_date]]),1,1)+1</f>
        <v>68</v>
      </c>
      <c r="K3721" s="1">
        <f>WEEKDAY(Table1[[#This Row],[Sale_date]])</f>
        <v>1</v>
      </c>
      <c r="L3721" s="2">
        <v>43898</v>
      </c>
    </row>
    <row r="3722" spans="1:12" x14ac:dyDescent="0.25">
      <c r="A37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10444850.904443547</v>
      </c>
      <c r="B3722">
        <f t="shared" ca="1" si="116"/>
        <v>3</v>
      </c>
      <c r="C3722">
        <f t="shared" ca="1" si="117"/>
        <v>3</v>
      </c>
      <c r="D3722">
        <f ca="1">Table1[[#This Row],[Rooms]]*10*RANDBETWEEN(10,20)/10</f>
        <v>39</v>
      </c>
      <c r="E3722" s="1">
        <f>YEAR(Table1[[#This Row],[Sale_date]])</f>
        <v>2020</v>
      </c>
      <c r="F3722" s="1">
        <f>ROUNDUP(Table1[[#This Row],[month]]/3,0)</f>
        <v>1</v>
      </c>
      <c r="G3722" s="1">
        <f>MONTH(Table1[[#This Row],[Sale_date]])</f>
        <v>3</v>
      </c>
      <c r="H3722" s="1">
        <f>WEEKNUM(Table1[[#This Row],[Sale_date]])</f>
        <v>11</v>
      </c>
      <c r="I3722" s="1">
        <f>DAY(Table1[[#This Row],[Sale_date]])</f>
        <v>9</v>
      </c>
      <c r="J3722" s="4">
        <f>Table1[[#This Row],[Sale_date]]-DATE(YEAR(Table1[[#This Row],[Sale_date]]),1,1)+1</f>
        <v>69</v>
      </c>
      <c r="K3722" s="1">
        <f>WEEKDAY(Table1[[#This Row],[Sale_date]])</f>
        <v>2</v>
      </c>
      <c r="L3722" s="2">
        <v>43899</v>
      </c>
    </row>
    <row r="3723" spans="1:12" x14ac:dyDescent="0.25">
      <c r="A37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3341143.0054807281</v>
      </c>
      <c r="B3723">
        <f t="shared" ca="1" si="116"/>
        <v>1</v>
      </c>
      <c r="C3723">
        <f t="shared" ca="1" si="117"/>
        <v>9</v>
      </c>
      <c r="D3723">
        <f ca="1">Table1[[#This Row],[Rooms]]*10*RANDBETWEEN(10,20)/10</f>
        <v>20</v>
      </c>
      <c r="E3723" s="1">
        <f>YEAR(Table1[[#This Row],[Sale_date]])</f>
        <v>2020</v>
      </c>
      <c r="F3723" s="1">
        <f>ROUNDUP(Table1[[#This Row],[month]]/3,0)</f>
        <v>1</v>
      </c>
      <c r="G3723" s="1">
        <f>MONTH(Table1[[#This Row],[Sale_date]])</f>
        <v>3</v>
      </c>
      <c r="H3723" s="1">
        <f>WEEKNUM(Table1[[#This Row],[Sale_date]])</f>
        <v>11</v>
      </c>
      <c r="I3723" s="1">
        <f>DAY(Table1[[#This Row],[Sale_date]])</f>
        <v>10</v>
      </c>
      <c r="J3723" s="4">
        <f>Table1[[#This Row],[Sale_date]]-DATE(YEAR(Table1[[#This Row],[Sale_date]]),1,1)+1</f>
        <v>70</v>
      </c>
      <c r="K3723" s="1">
        <f>WEEKDAY(Table1[[#This Row],[Sale_date]])</f>
        <v>3</v>
      </c>
      <c r="L3723" s="2">
        <v>43900</v>
      </c>
    </row>
    <row r="3724" spans="1:12" x14ac:dyDescent="0.25">
      <c r="A37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23931599.206257198</v>
      </c>
      <c r="B3724">
        <f t="shared" ca="1" si="116"/>
        <v>3.5</v>
      </c>
      <c r="C3724">
        <f t="shared" ca="1" si="117"/>
        <v>7</v>
      </c>
      <c r="D3724">
        <f ca="1">Table1[[#This Row],[Rooms]]*10*RANDBETWEEN(10,20)/10</f>
        <v>66.5</v>
      </c>
      <c r="E3724" s="1">
        <f>YEAR(Table1[[#This Row],[Sale_date]])</f>
        <v>2020</v>
      </c>
      <c r="F3724" s="1">
        <f>ROUNDUP(Table1[[#This Row],[month]]/3,0)</f>
        <v>1</v>
      </c>
      <c r="G3724" s="1">
        <f>MONTH(Table1[[#This Row],[Sale_date]])</f>
        <v>3</v>
      </c>
      <c r="H3724" s="1">
        <f>WEEKNUM(Table1[[#This Row],[Sale_date]])</f>
        <v>11</v>
      </c>
      <c r="I3724" s="1">
        <f>DAY(Table1[[#This Row],[Sale_date]])</f>
        <v>11</v>
      </c>
      <c r="J3724" s="4">
        <f>Table1[[#This Row],[Sale_date]]-DATE(YEAR(Table1[[#This Row],[Sale_date]]),1,1)+1</f>
        <v>71</v>
      </c>
      <c r="K3724" s="1">
        <f>WEEKDAY(Table1[[#This Row],[Sale_date]])</f>
        <v>4</v>
      </c>
      <c r="L3724" s="2">
        <v>43901</v>
      </c>
    </row>
    <row r="3725" spans="1:12" x14ac:dyDescent="0.25">
      <c r="A37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3575915.3542284067</v>
      </c>
      <c r="B3725">
        <f t="shared" ca="1" si="116"/>
        <v>2</v>
      </c>
      <c r="C3725">
        <f t="shared" ca="1" si="117"/>
        <v>3</v>
      </c>
      <c r="D3725">
        <f ca="1">Table1[[#This Row],[Rooms]]*10*RANDBETWEEN(10,20)/10</f>
        <v>24</v>
      </c>
      <c r="E3725" s="1">
        <f>YEAR(Table1[[#This Row],[Sale_date]])</f>
        <v>2020</v>
      </c>
      <c r="F3725" s="1">
        <f>ROUNDUP(Table1[[#This Row],[month]]/3,0)</f>
        <v>1</v>
      </c>
      <c r="G3725" s="1">
        <f>MONTH(Table1[[#This Row],[Sale_date]])</f>
        <v>3</v>
      </c>
      <c r="H3725" s="1">
        <f>WEEKNUM(Table1[[#This Row],[Sale_date]])</f>
        <v>11</v>
      </c>
      <c r="I3725" s="1">
        <f>DAY(Table1[[#This Row],[Sale_date]])</f>
        <v>12</v>
      </c>
      <c r="J3725" s="4">
        <f>Table1[[#This Row],[Sale_date]]-DATE(YEAR(Table1[[#This Row],[Sale_date]]),1,1)+1</f>
        <v>72</v>
      </c>
      <c r="K3725" s="1">
        <f>WEEKDAY(Table1[[#This Row],[Sale_date]])</f>
        <v>5</v>
      </c>
      <c r="L3725" s="2">
        <v>43902</v>
      </c>
    </row>
    <row r="3726" spans="1:12" x14ac:dyDescent="0.25">
      <c r="A37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10161391.205745894</v>
      </c>
      <c r="B3726">
        <f t="shared" ca="1" si="116"/>
        <v>4</v>
      </c>
      <c r="C3726">
        <f t="shared" ca="1" si="117"/>
        <v>1</v>
      </c>
      <c r="D3726">
        <f ca="1">Table1[[#This Row],[Rooms]]*10*RANDBETWEEN(10,20)/10</f>
        <v>40</v>
      </c>
      <c r="E3726" s="1">
        <f>YEAR(Table1[[#This Row],[Sale_date]])</f>
        <v>2020</v>
      </c>
      <c r="F3726" s="1">
        <f>ROUNDUP(Table1[[#This Row],[month]]/3,0)</f>
        <v>1</v>
      </c>
      <c r="G3726" s="1">
        <f>MONTH(Table1[[#This Row],[Sale_date]])</f>
        <v>3</v>
      </c>
      <c r="H3726" s="1">
        <f>WEEKNUM(Table1[[#This Row],[Sale_date]])</f>
        <v>11</v>
      </c>
      <c r="I3726" s="1">
        <f>DAY(Table1[[#This Row],[Sale_date]])</f>
        <v>13</v>
      </c>
      <c r="J3726" s="4">
        <f>Table1[[#This Row],[Sale_date]]-DATE(YEAR(Table1[[#This Row],[Sale_date]]),1,1)+1</f>
        <v>73</v>
      </c>
      <c r="K3726" s="1">
        <f>WEEKDAY(Table1[[#This Row],[Sale_date]])</f>
        <v>6</v>
      </c>
      <c r="L3726" s="2">
        <v>43903</v>
      </c>
    </row>
    <row r="3727" spans="1:12" x14ac:dyDescent="0.25">
      <c r="A37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9351672.6994710751</v>
      </c>
      <c r="B3727">
        <f t="shared" ca="1" si="116"/>
        <v>2.5</v>
      </c>
      <c r="C3727">
        <f t="shared" ca="1" si="117"/>
        <v>3</v>
      </c>
      <c r="D3727">
        <f ca="1">Table1[[#This Row],[Rooms]]*10*RANDBETWEEN(10,20)/10</f>
        <v>40</v>
      </c>
      <c r="E3727" s="1">
        <f>YEAR(Table1[[#This Row],[Sale_date]])</f>
        <v>2020</v>
      </c>
      <c r="F3727" s="1">
        <f>ROUNDUP(Table1[[#This Row],[month]]/3,0)</f>
        <v>1</v>
      </c>
      <c r="G3727" s="1">
        <f>MONTH(Table1[[#This Row],[Sale_date]])</f>
        <v>3</v>
      </c>
      <c r="H3727" s="1">
        <f>WEEKNUM(Table1[[#This Row],[Sale_date]])</f>
        <v>11</v>
      </c>
      <c r="I3727" s="1">
        <f>DAY(Table1[[#This Row],[Sale_date]])</f>
        <v>14</v>
      </c>
      <c r="J3727" s="4">
        <f>Table1[[#This Row],[Sale_date]]-DATE(YEAR(Table1[[#This Row],[Sale_date]]),1,1)+1</f>
        <v>74</v>
      </c>
      <c r="K3727" s="1">
        <f>WEEKDAY(Table1[[#This Row],[Sale_date]])</f>
        <v>7</v>
      </c>
      <c r="L3727" s="2">
        <v>43904</v>
      </c>
    </row>
    <row r="3728" spans="1:12" x14ac:dyDescent="0.25">
      <c r="A37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4175471.6340543539</v>
      </c>
      <c r="B3728">
        <f t="shared" ca="1" si="116"/>
        <v>1</v>
      </c>
      <c r="C3728">
        <f t="shared" ca="1" si="117"/>
        <v>9</v>
      </c>
      <c r="D3728">
        <f ca="1">Table1[[#This Row],[Rooms]]*10*RANDBETWEEN(10,20)/10</f>
        <v>15</v>
      </c>
      <c r="E3728" s="1">
        <f>YEAR(Table1[[#This Row],[Sale_date]])</f>
        <v>2020</v>
      </c>
      <c r="F3728" s="1">
        <f>ROUNDUP(Table1[[#This Row],[month]]/3,0)</f>
        <v>1</v>
      </c>
      <c r="G3728" s="1">
        <f>MONTH(Table1[[#This Row],[Sale_date]])</f>
        <v>3</v>
      </c>
      <c r="H3728" s="1">
        <f>WEEKNUM(Table1[[#This Row],[Sale_date]])</f>
        <v>12</v>
      </c>
      <c r="I3728" s="1">
        <f>DAY(Table1[[#This Row],[Sale_date]])</f>
        <v>15</v>
      </c>
      <c r="J3728" s="4">
        <f>Table1[[#This Row],[Sale_date]]-DATE(YEAR(Table1[[#This Row],[Sale_date]]),1,1)+1</f>
        <v>75</v>
      </c>
      <c r="K3728" s="1">
        <f>WEEKDAY(Table1[[#This Row],[Sale_date]])</f>
        <v>1</v>
      </c>
      <c r="L3728" s="2">
        <v>43905</v>
      </c>
    </row>
    <row r="3729" spans="1:12" x14ac:dyDescent="0.25">
      <c r="A37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8144581.7390550645</v>
      </c>
      <c r="B3729">
        <f t="shared" ca="1" si="116"/>
        <v>2.5</v>
      </c>
      <c r="C3729">
        <f t="shared" ca="1" si="117"/>
        <v>8</v>
      </c>
      <c r="D3729">
        <f ca="1">Table1[[#This Row],[Rooms]]*10*RANDBETWEEN(10,20)/10</f>
        <v>47.5</v>
      </c>
      <c r="E3729" s="1">
        <f>YEAR(Table1[[#This Row],[Sale_date]])</f>
        <v>2020</v>
      </c>
      <c r="F3729" s="1">
        <f>ROUNDUP(Table1[[#This Row],[month]]/3,0)</f>
        <v>1</v>
      </c>
      <c r="G3729" s="1">
        <f>MONTH(Table1[[#This Row],[Sale_date]])</f>
        <v>3</v>
      </c>
      <c r="H3729" s="1">
        <f>WEEKNUM(Table1[[#This Row],[Sale_date]])</f>
        <v>12</v>
      </c>
      <c r="I3729" s="1">
        <f>DAY(Table1[[#This Row],[Sale_date]])</f>
        <v>16</v>
      </c>
      <c r="J3729" s="4">
        <f>Table1[[#This Row],[Sale_date]]-DATE(YEAR(Table1[[#This Row],[Sale_date]]),1,1)+1</f>
        <v>76</v>
      </c>
      <c r="K3729" s="1">
        <f>WEEKDAY(Table1[[#This Row],[Sale_date]])</f>
        <v>2</v>
      </c>
      <c r="L3729" s="2">
        <v>43906</v>
      </c>
    </row>
    <row r="3730" spans="1:12" x14ac:dyDescent="0.25">
      <c r="A37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6185602.8452649256</v>
      </c>
      <c r="B3730">
        <f t="shared" ca="1" si="116"/>
        <v>4</v>
      </c>
      <c r="C3730">
        <f t="shared" ca="1" si="117"/>
        <v>8</v>
      </c>
      <c r="D3730">
        <f ca="1">Table1[[#This Row],[Rooms]]*10*RANDBETWEEN(10,20)/10</f>
        <v>40</v>
      </c>
      <c r="E3730" s="1">
        <f>YEAR(Table1[[#This Row],[Sale_date]])</f>
        <v>2020</v>
      </c>
      <c r="F3730" s="1">
        <f>ROUNDUP(Table1[[#This Row],[month]]/3,0)</f>
        <v>1</v>
      </c>
      <c r="G3730" s="1">
        <f>MONTH(Table1[[#This Row],[Sale_date]])</f>
        <v>3</v>
      </c>
      <c r="H3730" s="1">
        <f>WEEKNUM(Table1[[#This Row],[Sale_date]])</f>
        <v>12</v>
      </c>
      <c r="I3730" s="1">
        <f>DAY(Table1[[#This Row],[Sale_date]])</f>
        <v>17</v>
      </c>
      <c r="J3730" s="4">
        <f>Table1[[#This Row],[Sale_date]]-DATE(YEAR(Table1[[#This Row],[Sale_date]]),1,1)+1</f>
        <v>77</v>
      </c>
      <c r="K3730" s="1">
        <f>WEEKDAY(Table1[[#This Row],[Sale_date]])</f>
        <v>3</v>
      </c>
      <c r="L3730" s="2">
        <v>43907</v>
      </c>
    </row>
    <row r="3731" spans="1:12" x14ac:dyDescent="0.25">
      <c r="A37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10500000</v>
      </c>
      <c r="B3731">
        <f t="shared" ca="1" si="116"/>
        <v>2.5</v>
      </c>
      <c r="C3731">
        <f t="shared" ca="1" si="117"/>
        <v>9</v>
      </c>
      <c r="D3731">
        <f ca="1">Table1[[#This Row],[Rooms]]*10*RANDBETWEEN(10,20)/10</f>
        <v>50</v>
      </c>
      <c r="E3731" s="1">
        <f>YEAR(Table1[[#This Row],[Sale_date]])</f>
        <v>2020</v>
      </c>
      <c r="F3731" s="1">
        <f>ROUNDUP(Table1[[#This Row],[month]]/3,0)</f>
        <v>1</v>
      </c>
      <c r="G3731" s="1">
        <f>MONTH(Table1[[#This Row],[Sale_date]])</f>
        <v>3</v>
      </c>
      <c r="H3731" s="1">
        <f>WEEKNUM(Table1[[#This Row],[Sale_date]])</f>
        <v>12</v>
      </c>
      <c r="I3731" s="1">
        <f>DAY(Table1[[#This Row],[Sale_date]])</f>
        <v>18</v>
      </c>
      <c r="J3731" s="4">
        <f>Table1[[#This Row],[Sale_date]]-DATE(YEAR(Table1[[#This Row],[Sale_date]]),1,1)+1</f>
        <v>78</v>
      </c>
      <c r="K3731" s="1">
        <f>WEEKDAY(Table1[[#This Row],[Sale_date]])</f>
        <v>4</v>
      </c>
      <c r="L3731" s="2">
        <v>43908</v>
      </c>
    </row>
    <row r="3732" spans="1:12" x14ac:dyDescent="0.25">
      <c r="A37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4002957.3013048274</v>
      </c>
      <c r="B3732">
        <f t="shared" ca="1" si="116"/>
        <v>2.5</v>
      </c>
      <c r="C3732">
        <f t="shared" ca="1" si="117"/>
        <v>7</v>
      </c>
      <c r="D3732">
        <f ca="1">Table1[[#This Row],[Rooms]]*10*RANDBETWEEN(10,20)/10</f>
        <v>25</v>
      </c>
      <c r="E3732" s="1">
        <f>YEAR(Table1[[#This Row],[Sale_date]])</f>
        <v>2020</v>
      </c>
      <c r="F3732" s="1">
        <f>ROUNDUP(Table1[[#This Row],[month]]/3,0)</f>
        <v>1</v>
      </c>
      <c r="G3732" s="1">
        <f>MONTH(Table1[[#This Row],[Sale_date]])</f>
        <v>3</v>
      </c>
      <c r="H3732" s="1">
        <f>WEEKNUM(Table1[[#This Row],[Sale_date]])</f>
        <v>12</v>
      </c>
      <c r="I3732" s="1">
        <f>DAY(Table1[[#This Row],[Sale_date]])</f>
        <v>19</v>
      </c>
      <c r="J3732" s="4">
        <f>Table1[[#This Row],[Sale_date]]-DATE(YEAR(Table1[[#This Row],[Sale_date]]),1,1)+1</f>
        <v>79</v>
      </c>
      <c r="K3732" s="1">
        <f>WEEKDAY(Table1[[#This Row],[Sale_date]])</f>
        <v>5</v>
      </c>
      <c r="L3732" s="2">
        <v>43909</v>
      </c>
    </row>
    <row r="3733" spans="1:12" x14ac:dyDescent="0.25">
      <c r="A37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7735000</v>
      </c>
      <c r="B3733">
        <f t="shared" ca="1" si="116"/>
        <v>3.5</v>
      </c>
      <c r="C3733">
        <f t="shared" ca="1" si="117"/>
        <v>3</v>
      </c>
      <c r="D3733">
        <f ca="1">Table1[[#This Row],[Rooms]]*10*RANDBETWEEN(10,20)/10</f>
        <v>35</v>
      </c>
      <c r="E3733" s="1">
        <f>YEAR(Table1[[#This Row],[Sale_date]])</f>
        <v>2020</v>
      </c>
      <c r="F3733" s="1">
        <f>ROUNDUP(Table1[[#This Row],[month]]/3,0)</f>
        <v>1</v>
      </c>
      <c r="G3733" s="1">
        <f>MONTH(Table1[[#This Row],[Sale_date]])</f>
        <v>3</v>
      </c>
      <c r="H3733" s="1">
        <f>WEEKNUM(Table1[[#This Row],[Sale_date]])</f>
        <v>12</v>
      </c>
      <c r="I3733" s="1">
        <f>DAY(Table1[[#This Row],[Sale_date]])</f>
        <v>20</v>
      </c>
      <c r="J3733" s="4">
        <f>Table1[[#This Row],[Sale_date]]-DATE(YEAR(Table1[[#This Row],[Sale_date]]),1,1)+1</f>
        <v>80</v>
      </c>
      <c r="K3733" s="1">
        <f>WEEKDAY(Table1[[#This Row],[Sale_date]])</f>
        <v>6</v>
      </c>
      <c r="L3733" s="2">
        <v>43910</v>
      </c>
    </row>
    <row r="3734" spans="1:12" x14ac:dyDescent="0.25">
      <c r="A37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11457090.765267987</v>
      </c>
      <c r="B3734">
        <f t="shared" ca="1" si="116"/>
        <v>2</v>
      </c>
      <c r="C3734">
        <f t="shared" ca="1" si="117"/>
        <v>6</v>
      </c>
      <c r="D3734">
        <f ca="1">Table1[[#This Row],[Rooms]]*10*RANDBETWEEN(10,20)/10</f>
        <v>34</v>
      </c>
      <c r="E3734" s="1">
        <f>YEAR(Table1[[#This Row],[Sale_date]])</f>
        <v>2020</v>
      </c>
      <c r="F3734" s="1">
        <f>ROUNDUP(Table1[[#This Row],[month]]/3,0)</f>
        <v>1</v>
      </c>
      <c r="G3734" s="1">
        <f>MONTH(Table1[[#This Row],[Sale_date]])</f>
        <v>3</v>
      </c>
      <c r="H3734" s="1">
        <f>WEEKNUM(Table1[[#This Row],[Sale_date]])</f>
        <v>12</v>
      </c>
      <c r="I3734" s="1">
        <f>DAY(Table1[[#This Row],[Sale_date]])</f>
        <v>21</v>
      </c>
      <c r="J3734" s="4">
        <f>Table1[[#This Row],[Sale_date]]-DATE(YEAR(Table1[[#This Row],[Sale_date]]),1,1)+1</f>
        <v>81</v>
      </c>
      <c r="K3734" s="1">
        <f>WEEKDAY(Table1[[#This Row],[Sale_date]])</f>
        <v>7</v>
      </c>
      <c r="L3734" s="2">
        <v>43911</v>
      </c>
    </row>
    <row r="3735" spans="1:12" x14ac:dyDescent="0.25">
      <c r="A37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5640902.3164524157</v>
      </c>
      <c r="B3735">
        <f t="shared" ca="1" si="116"/>
        <v>2.5</v>
      </c>
      <c r="C3735">
        <f t="shared" ca="1" si="117"/>
        <v>9</v>
      </c>
      <c r="D3735">
        <f ca="1">Table1[[#This Row],[Rooms]]*10*RANDBETWEEN(10,20)/10</f>
        <v>27.5</v>
      </c>
      <c r="E3735" s="1">
        <f>YEAR(Table1[[#This Row],[Sale_date]])</f>
        <v>2020</v>
      </c>
      <c r="F3735" s="1">
        <f>ROUNDUP(Table1[[#This Row],[month]]/3,0)</f>
        <v>1</v>
      </c>
      <c r="G3735" s="1">
        <f>MONTH(Table1[[#This Row],[Sale_date]])</f>
        <v>3</v>
      </c>
      <c r="H3735" s="1">
        <f>WEEKNUM(Table1[[#This Row],[Sale_date]])</f>
        <v>13</v>
      </c>
      <c r="I3735" s="1">
        <f>DAY(Table1[[#This Row],[Sale_date]])</f>
        <v>22</v>
      </c>
      <c r="J3735" s="4">
        <f>Table1[[#This Row],[Sale_date]]-DATE(YEAR(Table1[[#This Row],[Sale_date]]),1,1)+1</f>
        <v>82</v>
      </c>
      <c r="K3735" s="1">
        <f>WEEKDAY(Table1[[#This Row],[Sale_date]])</f>
        <v>1</v>
      </c>
      <c r="L3735" s="2">
        <v>43912</v>
      </c>
    </row>
    <row r="3736" spans="1:12" x14ac:dyDescent="0.25">
      <c r="A37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8560251.1881029662</v>
      </c>
      <c r="B3736">
        <f t="shared" ca="1" si="116"/>
        <v>3.5</v>
      </c>
      <c r="C3736">
        <f t="shared" ca="1" si="117"/>
        <v>9</v>
      </c>
      <c r="D3736">
        <f ca="1">Table1[[#This Row],[Rooms]]*10*RANDBETWEEN(10,20)/10</f>
        <v>45.5</v>
      </c>
      <c r="E3736" s="1">
        <f>YEAR(Table1[[#This Row],[Sale_date]])</f>
        <v>2020</v>
      </c>
      <c r="F3736" s="1">
        <f>ROUNDUP(Table1[[#This Row],[month]]/3,0)</f>
        <v>1</v>
      </c>
      <c r="G3736" s="1">
        <f>MONTH(Table1[[#This Row],[Sale_date]])</f>
        <v>3</v>
      </c>
      <c r="H3736" s="1">
        <f>WEEKNUM(Table1[[#This Row],[Sale_date]])</f>
        <v>13</v>
      </c>
      <c r="I3736" s="1">
        <f>DAY(Table1[[#This Row],[Sale_date]])</f>
        <v>23</v>
      </c>
      <c r="J3736" s="4">
        <f>Table1[[#This Row],[Sale_date]]-DATE(YEAR(Table1[[#This Row],[Sale_date]]),1,1)+1</f>
        <v>83</v>
      </c>
      <c r="K3736" s="1">
        <f>WEEKDAY(Table1[[#This Row],[Sale_date]])</f>
        <v>2</v>
      </c>
      <c r="L3736" s="2">
        <v>43913</v>
      </c>
    </row>
    <row r="3737" spans="1:12" x14ac:dyDescent="0.25">
      <c r="A37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16251157.93083303</v>
      </c>
      <c r="B3737">
        <f t="shared" ca="1" si="116"/>
        <v>2.5</v>
      </c>
      <c r="C3737">
        <f t="shared" ca="1" si="117"/>
        <v>10</v>
      </c>
      <c r="D3737">
        <f ca="1">Table1[[#This Row],[Rooms]]*10*RANDBETWEEN(10,20)/10</f>
        <v>50</v>
      </c>
      <c r="E3737" s="1">
        <f>YEAR(Table1[[#This Row],[Sale_date]])</f>
        <v>2020</v>
      </c>
      <c r="F3737" s="1">
        <f>ROUNDUP(Table1[[#This Row],[month]]/3,0)</f>
        <v>1</v>
      </c>
      <c r="G3737" s="1">
        <f>MONTH(Table1[[#This Row],[Sale_date]])</f>
        <v>3</v>
      </c>
      <c r="H3737" s="1">
        <f>WEEKNUM(Table1[[#This Row],[Sale_date]])</f>
        <v>13</v>
      </c>
      <c r="I3737" s="1">
        <f>DAY(Table1[[#This Row],[Sale_date]])</f>
        <v>24</v>
      </c>
      <c r="J3737" s="4">
        <f>Table1[[#This Row],[Sale_date]]-DATE(YEAR(Table1[[#This Row],[Sale_date]]),1,1)+1</f>
        <v>84</v>
      </c>
      <c r="K3737" s="1">
        <f>WEEKDAY(Table1[[#This Row],[Sale_date]])</f>
        <v>3</v>
      </c>
      <c r="L3737" s="2">
        <v>43914</v>
      </c>
    </row>
    <row r="3738" spans="1:12" x14ac:dyDescent="0.25">
      <c r="A37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9861980.9315582085</v>
      </c>
      <c r="B3738">
        <f t="shared" ca="1" si="116"/>
        <v>3</v>
      </c>
      <c r="C3738">
        <f t="shared" ca="1" si="117"/>
        <v>6</v>
      </c>
      <c r="D3738">
        <f ca="1">Table1[[#This Row],[Rooms]]*10*RANDBETWEEN(10,20)/10</f>
        <v>33</v>
      </c>
      <c r="E3738" s="1">
        <f>YEAR(Table1[[#This Row],[Sale_date]])</f>
        <v>2020</v>
      </c>
      <c r="F3738" s="1">
        <f>ROUNDUP(Table1[[#This Row],[month]]/3,0)</f>
        <v>1</v>
      </c>
      <c r="G3738" s="1">
        <f>MONTH(Table1[[#This Row],[Sale_date]])</f>
        <v>3</v>
      </c>
      <c r="H3738" s="1">
        <f>WEEKNUM(Table1[[#This Row],[Sale_date]])</f>
        <v>13</v>
      </c>
      <c r="I3738" s="1">
        <f>DAY(Table1[[#This Row],[Sale_date]])</f>
        <v>25</v>
      </c>
      <c r="J3738" s="4">
        <f>Table1[[#This Row],[Sale_date]]-DATE(YEAR(Table1[[#This Row],[Sale_date]]),1,1)+1</f>
        <v>85</v>
      </c>
      <c r="K3738" s="1">
        <f>WEEKDAY(Table1[[#This Row],[Sale_date]])</f>
        <v>4</v>
      </c>
      <c r="L3738" s="2">
        <v>43915</v>
      </c>
    </row>
    <row r="3739" spans="1:12" x14ac:dyDescent="0.25">
      <c r="A37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10995320.266573099</v>
      </c>
      <c r="B3739">
        <f t="shared" ca="1" si="116"/>
        <v>3</v>
      </c>
      <c r="C3739">
        <f t="shared" ca="1" si="117"/>
        <v>8</v>
      </c>
      <c r="D3739">
        <f ca="1">Table1[[#This Row],[Rooms]]*10*RANDBETWEEN(10,20)/10</f>
        <v>42</v>
      </c>
      <c r="E3739" s="1">
        <f>YEAR(Table1[[#This Row],[Sale_date]])</f>
        <v>2020</v>
      </c>
      <c r="F3739" s="1">
        <f>ROUNDUP(Table1[[#This Row],[month]]/3,0)</f>
        <v>1</v>
      </c>
      <c r="G3739" s="1">
        <f>MONTH(Table1[[#This Row],[Sale_date]])</f>
        <v>3</v>
      </c>
      <c r="H3739" s="1">
        <f>WEEKNUM(Table1[[#This Row],[Sale_date]])</f>
        <v>13</v>
      </c>
      <c r="I3739" s="1">
        <f>DAY(Table1[[#This Row],[Sale_date]])</f>
        <v>26</v>
      </c>
      <c r="J3739" s="4">
        <f>Table1[[#This Row],[Sale_date]]-DATE(YEAR(Table1[[#This Row],[Sale_date]]),1,1)+1</f>
        <v>86</v>
      </c>
      <c r="K3739" s="1">
        <f>WEEKDAY(Table1[[#This Row],[Sale_date]])</f>
        <v>5</v>
      </c>
      <c r="L3739" s="2">
        <v>43916</v>
      </c>
    </row>
    <row r="3740" spans="1:12" x14ac:dyDescent="0.25">
      <c r="A37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9806665.333384404</v>
      </c>
      <c r="B3740">
        <f t="shared" ca="1" si="116"/>
        <v>3</v>
      </c>
      <c r="C3740">
        <f t="shared" ca="1" si="117"/>
        <v>6</v>
      </c>
      <c r="D3740">
        <f ca="1">Table1[[#This Row],[Rooms]]*10*RANDBETWEEN(10,20)/10</f>
        <v>33</v>
      </c>
      <c r="E3740" s="1">
        <f>YEAR(Table1[[#This Row],[Sale_date]])</f>
        <v>2020</v>
      </c>
      <c r="F3740" s="1">
        <f>ROUNDUP(Table1[[#This Row],[month]]/3,0)</f>
        <v>1</v>
      </c>
      <c r="G3740" s="1">
        <f>MONTH(Table1[[#This Row],[Sale_date]])</f>
        <v>3</v>
      </c>
      <c r="H3740" s="1">
        <f>WEEKNUM(Table1[[#This Row],[Sale_date]])</f>
        <v>13</v>
      </c>
      <c r="I3740" s="1">
        <f>DAY(Table1[[#This Row],[Sale_date]])</f>
        <v>27</v>
      </c>
      <c r="J3740" s="4">
        <f>Table1[[#This Row],[Sale_date]]-DATE(YEAR(Table1[[#This Row],[Sale_date]]),1,1)+1</f>
        <v>87</v>
      </c>
      <c r="K3740" s="1">
        <f>WEEKDAY(Table1[[#This Row],[Sale_date]])</f>
        <v>6</v>
      </c>
      <c r="L3740" s="2">
        <v>43917</v>
      </c>
    </row>
    <row r="3741" spans="1:12" x14ac:dyDescent="0.25">
      <c r="A37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20379273.715394791</v>
      </c>
      <c r="B3741">
        <f t="shared" ca="1" si="116"/>
        <v>4</v>
      </c>
      <c r="C3741">
        <f t="shared" ca="1" si="117"/>
        <v>2</v>
      </c>
      <c r="D3741">
        <f ca="1">Table1[[#This Row],[Rooms]]*10*RANDBETWEEN(10,20)/10</f>
        <v>56</v>
      </c>
      <c r="E3741" s="1">
        <f>YEAR(Table1[[#This Row],[Sale_date]])</f>
        <v>2020</v>
      </c>
      <c r="F3741" s="1">
        <f>ROUNDUP(Table1[[#This Row],[month]]/3,0)</f>
        <v>1</v>
      </c>
      <c r="G3741" s="1">
        <f>MONTH(Table1[[#This Row],[Sale_date]])</f>
        <v>3</v>
      </c>
      <c r="H3741" s="1">
        <f>WEEKNUM(Table1[[#This Row],[Sale_date]])</f>
        <v>13</v>
      </c>
      <c r="I3741" s="1">
        <f>DAY(Table1[[#This Row],[Sale_date]])</f>
        <v>28</v>
      </c>
      <c r="J3741" s="4">
        <f>Table1[[#This Row],[Sale_date]]-DATE(YEAR(Table1[[#This Row],[Sale_date]]),1,1)+1</f>
        <v>88</v>
      </c>
      <c r="K3741" s="1">
        <f>WEEKDAY(Table1[[#This Row],[Sale_date]])</f>
        <v>7</v>
      </c>
      <c r="L3741" s="2">
        <v>43918</v>
      </c>
    </row>
    <row r="3742" spans="1:12" x14ac:dyDescent="0.25">
      <c r="A37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9328286.7459379379</v>
      </c>
      <c r="B3742">
        <f t="shared" ca="1" si="116"/>
        <v>3</v>
      </c>
      <c r="C3742">
        <f t="shared" ca="1" si="117"/>
        <v>3</v>
      </c>
      <c r="D3742">
        <f ca="1">Table1[[#This Row],[Rooms]]*10*RANDBETWEEN(10,20)/10</f>
        <v>57</v>
      </c>
      <c r="E3742" s="1">
        <f>YEAR(Table1[[#This Row],[Sale_date]])</f>
        <v>2020</v>
      </c>
      <c r="F3742" s="1">
        <f>ROUNDUP(Table1[[#This Row],[month]]/3,0)</f>
        <v>1</v>
      </c>
      <c r="G3742" s="1">
        <f>MONTH(Table1[[#This Row],[Sale_date]])</f>
        <v>3</v>
      </c>
      <c r="H3742" s="1">
        <f>WEEKNUM(Table1[[#This Row],[Sale_date]])</f>
        <v>14</v>
      </c>
      <c r="I3742" s="1">
        <f>DAY(Table1[[#This Row],[Sale_date]])</f>
        <v>29</v>
      </c>
      <c r="J3742" s="4">
        <f>Table1[[#This Row],[Sale_date]]-DATE(YEAR(Table1[[#This Row],[Sale_date]]),1,1)+1</f>
        <v>89</v>
      </c>
      <c r="K3742" s="1">
        <f>WEEKDAY(Table1[[#This Row],[Sale_date]])</f>
        <v>1</v>
      </c>
      <c r="L3742" s="2">
        <v>43919</v>
      </c>
    </row>
    <row r="3743" spans="1:12" x14ac:dyDescent="0.25">
      <c r="A37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12023751.434588725</v>
      </c>
      <c r="B3743">
        <f t="shared" ca="1" si="116"/>
        <v>3</v>
      </c>
      <c r="C3743">
        <f t="shared" ca="1" si="117"/>
        <v>9</v>
      </c>
      <c r="D3743">
        <f ca="1">Table1[[#This Row],[Rooms]]*10*RANDBETWEEN(10,20)/10</f>
        <v>30</v>
      </c>
      <c r="E3743" s="1">
        <f>YEAR(Table1[[#This Row],[Sale_date]])</f>
        <v>2020</v>
      </c>
      <c r="F3743" s="1">
        <f>ROUNDUP(Table1[[#This Row],[month]]/3,0)</f>
        <v>1</v>
      </c>
      <c r="G3743" s="1">
        <f>MONTH(Table1[[#This Row],[Sale_date]])</f>
        <v>3</v>
      </c>
      <c r="H3743" s="1">
        <f>WEEKNUM(Table1[[#This Row],[Sale_date]])</f>
        <v>14</v>
      </c>
      <c r="I3743" s="1">
        <f>DAY(Table1[[#This Row],[Sale_date]])</f>
        <v>30</v>
      </c>
      <c r="J3743" s="4">
        <f>Table1[[#This Row],[Sale_date]]-DATE(YEAR(Table1[[#This Row],[Sale_date]]),1,1)+1</f>
        <v>90</v>
      </c>
      <c r="K3743" s="1">
        <f>WEEKDAY(Table1[[#This Row],[Sale_date]])</f>
        <v>2</v>
      </c>
      <c r="L3743" s="2">
        <v>43920</v>
      </c>
    </row>
    <row r="3744" spans="1:12" x14ac:dyDescent="0.25">
      <c r="A37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8710240</v>
      </c>
      <c r="B3744">
        <f t="shared" ca="1" si="116"/>
        <v>2.5</v>
      </c>
      <c r="C3744">
        <f t="shared" ca="1" si="117"/>
        <v>4</v>
      </c>
      <c r="D3744">
        <f ca="1">Table1[[#This Row],[Rooms]]*10*RANDBETWEEN(10,20)/10</f>
        <v>40</v>
      </c>
      <c r="E3744" s="1">
        <f>YEAR(Table1[[#This Row],[Sale_date]])</f>
        <v>2020</v>
      </c>
      <c r="F3744" s="1">
        <f>ROUNDUP(Table1[[#This Row],[month]]/3,0)</f>
        <v>1</v>
      </c>
      <c r="G3744" s="1">
        <f>MONTH(Table1[[#This Row],[Sale_date]])</f>
        <v>3</v>
      </c>
      <c r="H3744" s="1">
        <f>WEEKNUM(Table1[[#This Row],[Sale_date]])</f>
        <v>14</v>
      </c>
      <c r="I3744" s="1">
        <f>DAY(Table1[[#This Row],[Sale_date]])</f>
        <v>31</v>
      </c>
      <c r="J3744" s="4">
        <f>Table1[[#This Row],[Sale_date]]-DATE(YEAR(Table1[[#This Row],[Sale_date]]),1,1)+1</f>
        <v>91</v>
      </c>
      <c r="K3744" s="1">
        <f>WEEKDAY(Table1[[#This Row],[Sale_date]])</f>
        <v>3</v>
      </c>
      <c r="L3744" s="2">
        <v>43921</v>
      </c>
    </row>
    <row r="3745" spans="1:12" x14ac:dyDescent="0.25">
      <c r="A37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4944107.5544765443</v>
      </c>
      <c r="B3745">
        <f t="shared" ca="1" si="116"/>
        <v>1.5</v>
      </c>
      <c r="C3745">
        <f t="shared" ca="1" si="117"/>
        <v>4</v>
      </c>
      <c r="D3745">
        <f ca="1">Table1[[#This Row],[Rooms]]*10*RANDBETWEEN(10,20)/10</f>
        <v>28.5</v>
      </c>
      <c r="E3745" s="1">
        <f>YEAR(Table1[[#This Row],[Sale_date]])</f>
        <v>2020</v>
      </c>
      <c r="F3745" s="1">
        <f>ROUNDUP(Table1[[#This Row],[month]]/3,0)</f>
        <v>2</v>
      </c>
      <c r="G3745" s="1">
        <f>MONTH(Table1[[#This Row],[Sale_date]])</f>
        <v>4</v>
      </c>
      <c r="H3745" s="1">
        <f>WEEKNUM(Table1[[#This Row],[Sale_date]])</f>
        <v>14</v>
      </c>
      <c r="I3745" s="1">
        <f>DAY(Table1[[#This Row],[Sale_date]])</f>
        <v>1</v>
      </c>
      <c r="J3745" s="4">
        <f>Table1[[#This Row],[Sale_date]]-DATE(YEAR(Table1[[#This Row],[Sale_date]]),1,1)+1</f>
        <v>92</v>
      </c>
      <c r="K3745" s="1">
        <f>WEEKDAY(Table1[[#This Row],[Sale_date]])</f>
        <v>4</v>
      </c>
      <c r="L3745" s="2">
        <v>43922</v>
      </c>
    </row>
    <row r="3746" spans="1:12" x14ac:dyDescent="0.25">
      <c r="A37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3988000</v>
      </c>
      <c r="B3746">
        <f t="shared" ca="1" si="116"/>
        <v>1.5</v>
      </c>
      <c r="C3746">
        <f t="shared" ca="1" si="117"/>
        <v>4</v>
      </c>
      <c r="D3746">
        <f ca="1">Table1[[#This Row],[Rooms]]*10*RANDBETWEEN(10,20)/10</f>
        <v>18</v>
      </c>
      <c r="E3746" s="1">
        <f>YEAR(Table1[[#This Row],[Sale_date]])</f>
        <v>2020</v>
      </c>
      <c r="F3746" s="1">
        <f>ROUNDUP(Table1[[#This Row],[month]]/3,0)</f>
        <v>2</v>
      </c>
      <c r="G3746" s="1">
        <f>MONTH(Table1[[#This Row],[Sale_date]])</f>
        <v>4</v>
      </c>
      <c r="H3746" s="1">
        <f>WEEKNUM(Table1[[#This Row],[Sale_date]])</f>
        <v>14</v>
      </c>
      <c r="I3746" s="1">
        <f>DAY(Table1[[#This Row],[Sale_date]])</f>
        <v>2</v>
      </c>
      <c r="J3746" s="4">
        <f>Table1[[#This Row],[Sale_date]]-DATE(YEAR(Table1[[#This Row],[Sale_date]]),1,1)+1</f>
        <v>93</v>
      </c>
      <c r="K3746" s="1">
        <f>WEEKDAY(Table1[[#This Row],[Sale_date]])</f>
        <v>5</v>
      </c>
      <c r="L3746" s="2">
        <v>43923</v>
      </c>
    </row>
    <row r="3747" spans="1:12" x14ac:dyDescent="0.25">
      <c r="A37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7377537.5160330292</v>
      </c>
      <c r="B3747">
        <f t="shared" ca="1" si="116"/>
        <v>1.5</v>
      </c>
      <c r="C3747">
        <f t="shared" ca="1" si="117"/>
        <v>5</v>
      </c>
      <c r="D3747">
        <f ca="1">Table1[[#This Row],[Rooms]]*10*RANDBETWEEN(10,20)/10</f>
        <v>21</v>
      </c>
      <c r="E3747" s="1">
        <f>YEAR(Table1[[#This Row],[Sale_date]])</f>
        <v>2020</v>
      </c>
      <c r="F3747" s="1">
        <f>ROUNDUP(Table1[[#This Row],[month]]/3,0)</f>
        <v>2</v>
      </c>
      <c r="G3747" s="1">
        <f>MONTH(Table1[[#This Row],[Sale_date]])</f>
        <v>4</v>
      </c>
      <c r="H3747" s="1">
        <f>WEEKNUM(Table1[[#This Row],[Sale_date]])</f>
        <v>14</v>
      </c>
      <c r="I3747" s="1">
        <f>DAY(Table1[[#This Row],[Sale_date]])</f>
        <v>3</v>
      </c>
      <c r="J3747" s="4">
        <f>Table1[[#This Row],[Sale_date]]-DATE(YEAR(Table1[[#This Row],[Sale_date]]),1,1)+1</f>
        <v>94</v>
      </c>
      <c r="K3747" s="1">
        <f>WEEKDAY(Table1[[#This Row],[Sale_date]])</f>
        <v>6</v>
      </c>
      <c r="L3747" s="2">
        <v>43924</v>
      </c>
    </row>
    <row r="3748" spans="1:12" x14ac:dyDescent="0.25">
      <c r="A37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14702280</v>
      </c>
      <c r="B3748">
        <f t="shared" ca="1" si="116"/>
        <v>3.5</v>
      </c>
      <c r="C3748">
        <f t="shared" ca="1" si="117"/>
        <v>6</v>
      </c>
      <c r="D3748">
        <f ca="1">Table1[[#This Row],[Rooms]]*10*RANDBETWEEN(10,20)/10</f>
        <v>66.5</v>
      </c>
      <c r="E3748" s="1">
        <f>YEAR(Table1[[#This Row],[Sale_date]])</f>
        <v>2020</v>
      </c>
      <c r="F3748" s="1">
        <f>ROUNDUP(Table1[[#This Row],[month]]/3,0)</f>
        <v>2</v>
      </c>
      <c r="G3748" s="1">
        <f>MONTH(Table1[[#This Row],[Sale_date]])</f>
        <v>4</v>
      </c>
      <c r="H3748" s="1">
        <f>WEEKNUM(Table1[[#This Row],[Sale_date]])</f>
        <v>14</v>
      </c>
      <c r="I3748" s="1">
        <f>DAY(Table1[[#This Row],[Sale_date]])</f>
        <v>4</v>
      </c>
      <c r="J3748" s="4">
        <f>Table1[[#This Row],[Sale_date]]-DATE(YEAR(Table1[[#This Row],[Sale_date]]),1,1)+1</f>
        <v>95</v>
      </c>
      <c r="K3748" s="1">
        <f>WEEKDAY(Table1[[#This Row],[Sale_date]])</f>
        <v>7</v>
      </c>
      <c r="L3748" s="2">
        <v>43925</v>
      </c>
    </row>
    <row r="3749" spans="1:12" x14ac:dyDescent="0.25">
      <c r="A37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14302440</v>
      </c>
      <c r="B3749">
        <f t="shared" ca="1" si="116"/>
        <v>3.5</v>
      </c>
      <c r="C3749">
        <f t="shared" ca="1" si="117"/>
        <v>8</v>
      </c>
      <c r="D3749">
        <f ca="1">Table1[[#This Row],[Rooms]]*10*RANDBETWEEN(10,20)/10</f>
        <v>63</v>
      </c>
      <c r="E3749" s="1">
        <f>YEAR(Table1[[#This Row],[Sale_date]])</f>
        <v>2020</v>
      </c>
      <c r="F3749" s="1">
        <f>ROUNDUP(Table1[[#This Row],[month]]/3,0)</f>
        <v>2</v>
      </c>
      <c r="G3749" s="1">
        <f>MONTH(Table1[[#This Row],[Sale_date]])</f>
        <v>4</v>
      </c>
      <c r="H3749" s="1">
        <f>WEEKNUM(Table1[[#This Row],[Sale_date]])</f>
        <v>15</v>
      </c>
      <c r="I3749" s="1">
        <f>DAY(Table1[[#This Row],[Sale_date]])</f>
        <v>5</v>
      </c>
      <c r="J3749" s="4">
        <f>Table1[[#This Row],[Sale_date]]-DATE(YEAR(Table1[[#This Row],[Sale_date]]),1,1)+1</f>
        <v>96</v>
      </c>
      <c r="K3749" s="1">
        <f>WEEKDAY(Table1[[#This Row],[Sale_date]])</f>
        <v>1</v>
      </c>
      <c r="L3749" s="2">
        <v>43926</v>
      </c>
    </row>
    <row r="3750" spans="1:12" x14ac:dyDescent="0.25">
      <c r="A37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7219682.1047952846</v>
      </c>
      <c r="B3750">
        <f t="shared" ca="1" si="116"/>
        <v>2.5</v>
      </c>
      <c r="C3750">
        <f t="shared" ca="1" si="117"/>
        <v>4</v>
      </c>
      <c r="D3750">
        <f ca="1">Table1[[#This Row],[Rooms]]*10*RANDBETWEEN(10,20)/10</f>
        <v>37.5</v>
      </c>
      <c r="E3750" s="1">
        <f>YEAR(Table1[[#This Row],[Sale_date]])</f>
        <v>2020</v>
      </c>
      <c r="F3750" s="1">
        <f>ROUNDUP(Table1[[#This Row],[month]]/3,0)</f>
        <v>2</v>
      </c>
      <c r="G3750" s="1">
        <f>MONTH(Table1[[#This Row],[Sale_date]])</f>
        <v>4</v>
      </c>
      <c r="H3750" s="1">
        <f>WEEKNUM(Table1[[#This Row],[Sale_date]])</f>
        <v>15</v>
      </c>
      <c r="I3750" s="1">
        <f>DAY(Table1[[#This Row],[Sale_date]])</f>
        <v>6</v>
      </c>
      <c r="J3750" s="4">
        <f>Table1[[#This Row],[Sale_date]]-DATE(YEAR(Table1[[#This Row],[Sale_date]]),1,1)+1</f>
        <v>97</v>
      </c>
      <c r="K3750" s="1">
        <f>WEEKDAY(Table1[[#This Row],[Sale_date]])</f>
        <v>2</v>
      </c>
      <c r="L3750" s="2">
        <v>43927</v>
      </c>
    </row>
    <row r="3751" spans="1:12" x14ac:dyDescent="0.25">
      <c r="A37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22483430.443624735</v>
      </c>
      <c r="B3751">
        <f t="shared" ca="1" si="116"/>
        <v>4</v>
      </c>
      <c r="C3751">
        <f t="shared" ca="1" si="117"/>
        <v>7</v>
      </c>
      <c r="D3751">
        <f ca="1">Table1[[#This Row],[Rooms]]*10*RANDBETWEEN(10,20)/10</f>
        <v>76</v>
      </c>
      <c r="E3751" s="1">
        <f>YEAR(Table1[[#This Row],[Sale_date]])</f>
        <v>2020</v>
      </c>
      <c r="F3751" s="1">
        <f>ROUNDUP(Table1[[#This Row],[month]]/3,0)</f>
        <v>2</v>
      </c>
      <c r="G3751" s="1">
        <f>MONTH(Table1[[#This Row],[Sale_date]])</f>
        <v>4</v>
      </c>
      <c r="H3751" s="1">
        <f>WEEKNUM(Table1[[#This Row],[Sale_date]])</f>
        <v>15</v>
      </c>
      <c r="I3751" s="1">
        <f>DAY(Table1[[#This Row],[Sale_date]])</f>
        <v>7</v>
      </c>
      <c r="J3751" s="4">
        <f>Table1[[#This Row],[Sale_date]]-DATE(YEAR(Table1[[#This Row],[Sale_date]]),1,1)+1</f>
        <v>98</v>
      </c>
      <c r="K3751" s="1">
        <f>WEEKDAY(Table1[[#This Row],[Sale_date]])</f>
        <v>3</v>
      </c>
      <c r="L3751" s="2">
        <v>43928</v>
      </c>
    </row>
    <row r="3752" spans="1:12" x14ac:dyDescent="0.25">
      <c r="A37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9935292.1207252666</v>
      </c>
      <c r="B3752">
        <f t="shared" ca="1" si="116"/>
        <v>3</v>
      </c>
      <c r="C3752">
        <f t="shared" ca="1" si="117"/>
        <v>6</v>
      </c>
      <c r="D3752">
        <f ca="1">Table1[[#This Row],[Rooms]]*10*RANDBETWEEN(10,20)/10</f>
        <v>39</v>
      </c>
      <c r="E3752" s="1">
        <f>YEAR(Table1[[#This Row],[Sale_date]])</f>
        <v>2020</v>
      </c>
      <c r="F3752" s="1">
        <f>ROUNDUP(Table1[[#This Row],[month]]/3,0)</f>
        <v>2</v>
      </c>
      <c r="G3752" s="1">
        <f>MONTH(Table1[[#This Row],[Sale_date]])</f>
        <v>4</v>
      </c>
      <c r="H3752" s="1">
        <f>WEEKNUM(Table1[[#This Row],[Sale_date]])</f>
        <v>15</v>
      </c>
      <c r="I3752" s="1">
        <f>DAY(Table1[[#This Row],[Sale_date]])</f>
        <v>8</v>
      </c>
      <c r="J3752" s="4">
        <f>Table1[[#This Row],[Sale_date]]-DATE(YEAR(Table1[[#This Row],[Sale_date]]),1,1)+1</f>
        <v>99</v>
      </c>
      <c r="K3752" s="1">
        <f>WEEKDAY(Table1[[#This Row],[Sale_date]])</f>
        <v>4</v>
      </c>
      <c r="L3752" s="2">
        <v>43929</v>
      </c>
    </row>
    <row r="3753" spans="1:12" x14ac:dyDescent="0.25">
      <c r="A37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4837512.587759844</v>
      </c>
      <c r="B3753">
        <f t="shared" ca="1" si="116"/>
        <v>1.5</v>
      </c>
      <c r="C3753">
        <f t="shared" ca="1" si="117"/>
        <v>9</v>
      </c>
      <c r="D3753">
        <f ca="1">Table1[[#This Row],[Rooms]]*10*RANDBETWEEN(10,20)/10</f>
        <v>21</v>
      </c>
      <c r="E3753" s="1">
        <f>YEAR(Table1[[#This Row],[Sale_date]])</f>
        <v>2020</v>
      </c>
      <c r="F3753" s="1">
        <f>ROUNDUP(Table1[[#This Row],[month]]/3,0)</f>
        <v>2</v>
      </c>
      <c r="G3753" s="1">
        <f>MONTH(Table1[[#This Row],[Sale_date]])</f>
        <v>4</v>
      </c>
      <c r="H3753" s="1">
        <f>WEEKNUM(Table1[[#This Row],[Sale_date]])</f>
        <v>15</v>
      </c>
      <c r="I3753" s="1">
        <f>DAY(Table1[[#This Row],[Sale_date]])</f>
        <v>9</v>
      </c>
      <c r="J3753" s="4">
        <f>Table1[[#This Row],[Sale_date]]-DATE(YEAR(Table1[[#This Row],[Sale_date]]),1,1)+1</f>
        <v>100</v>
      </c>
      <c r="K3753" s="1">
        <f>WEEKDAY(Table1[[#This Row],[Sale_date]])</f>
        <v>5</v>
      </c>
      <c r="L3753" s="2">
        <v>43930</v>
      </c>
    </row>
    <row r="3754" spans="1:12" x14ac:dyDescent="0.25">
      <c r="A37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4324337.3975431193</v>
      </c>
      <c r="B3754">
        <f t="shared" ca="1" si="116"/>
        <v>2</v>
      </c>
      <c r="C3754">
        <f t="shared" ca="1" si="117"/>
        <v>5</v>
      </c>
      <c r="D3754">
        <f ca="1">Table1[[#This Row],[Rooms]]*10*RANDBETWEEN(10,20)/10</f>
        <v>30</v>
      </c>
      <c r="E3754" s="1">
        <f>YEAR(Table1[[#This Row],[Sale_date]])</f>
        <v>2020</v>
      </c>
      <c r="F3754" s="1">
        <f>ROUNDUP(Table1[[#This Row],[month]]/3,0)</f>
        <v>2</v>
      </c>
      <c r="G3754" s="1">
        <f>MONTH(Table1[[#This Row],[Sale_date]])</f>
        <v>4</v>
      </c>
      <c r="H3754" s="1">
        <f>WEEKNUM(Table1[[#This Row],[Sale_date]])</f>
        <v>15</v>
      </c>
      <c r="I3754" s="1">
        <f>DAY(Table1[[#This Row],[Sale_date]])</f>
        <v>10</v>
      </c>
      <c r="J3754" s="4">
        <f>Table1[[#This Row],[Sale_date]]-DATE(YEAR(Table1[[#This Row],[Sale_date]]),1,1)+1</f>
        <v>101</v>
      </c>
      <c r="K3754" s="1">
        <f>WEEKDAY(Table1[[#This Row],[Sale_date]])</f>
        <v>6</v>
      </c>
      <c r="L3754" s="2">
        <v>43931</v>
      </c>
    </row>
    <row r="3755" spans="1:12" x14ac:dyDescent="0.25">
      <c r="A37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7702730.9756184509</v>
      </c>
      <c r="B3755">
        <f t="shared" ca="1" si="116"/>
        <v>3</v>
      </c>
      <c r="C3755">
        <f t="shared" ca="1" si="117"/>
        <v>3</v>
      </c>
      <c r="D3755">
        <f ca="1">Table1[[#This Row],[Rooms]]*10*RANDBETWEEN(10,20)/10</f>
        <v>60</v>
      </c>
      <c r="E3755" s="1">
        <f>YEAR(Table1[[#This Row],[Sale_date]])</f>
        <v>2020</v>
      </c>
      <c r="F3755" s="1">
        <f>ROUNDUP(Table1[[#This Row],[month]]/3,0)</f>
        <v>2</v>
      </c>
      <c r="G3755" s="1">
        <f>MONTH(Table1[[#This Row],[Sale_date]])</f>
        <v>4</v>
      </c>
      <c r="H3755" s="1">
        <f>WEEKNUM(Table1[[#This Row],[Sale_date]])</f>
        <v>15</v>
      </c>
      <c r="I3755" s="1">
        <f>DAY(Table1[[#This Row],[Sale_date]])</f>
        <v>11</v>
      </c>
      <c r="J3755" s="4">
        <f>Table1[[#This Row],[Sale_date]]-DATE(YEAR(Table1[[#This Row],[Sale_date]]),1,1)+1</f>
        <v>102</v>
      </c>
      <c r="K3755" s="1">
        <f>WEEKDAY(Table1[[#This Row],[Sale_date]])</f>
        <v>7</v>
      </c>
      <c r="L3755" s="2">
        <v>43932</v>
      </c>
    </row>
    <row r="3756" spans="1:12" x14ac:dyDescent="0.25">
      <c r="A37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18252620.765835989</v>
      </c>
      <c r="B3756">
        <f t="shared" ca="1" si="116"/>
        <v>4</v>
      </c>
      <c r="C3756">
        <f t="shared" ca="1" si="117"/>
        <v>5</v>
      </c>
      <c r="D3756">
        <f ca="1">Table1[[#This Row],[Rooms]]*10*RANDBETWEEN(10,20)/10</f>
        <v>52</v>
      </c>
      <c r="E3756" s="1">
        <f>YEAR(Table1[[#This Row],[Sale_date]])</f>
        <v>2020</v>
      </c>
      <c r="F3756" s="1">
        <f>ROUNDUP(Table1[[#This Row],[month]]/3,0)</f>
        <v>2</v>
      </c>
      <c r="G3756" s="1">
        <f>MONTH(Table1[[#This Row],[Sale_date]])</f>
        <v>4</v>
      </c>
      <c r="H3756" s="1">
        <f>WEEKNUM(Table1[[#This Row],[Sale_date]])</f>
        <v>16</v>
      </c>
      <c r="I3756" s="1">
        <f>DAY(Table1[[#This Row],[Sale_date]])</f>
        <v>12</v>
      </c>
      <c r="J3756" s="4">
        <f>Table1[[#This Row],[Sale_date]]-DATE(YEAR(Table1[[#This Row],[Sale_date]]),1,1)+1</f>
        <v>103</v>
      </c>
      <c r="K3756" s="1">
        <f>WEEKDAY(Table1[[#This Row],[Sale_date]])</f>
        <v>1</v>
      </c>
      <c r="L3756" s="2">
        <v>43933</v>
      </c>
    </row>
    <row r="3757" spans="1:12" x14ac:dyDescent="0.25">
      <c r="A37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10688252.716740469</v>
      </c>
      <c r="B3757">
        <f t="shared" ca="1" si="116"/>
        <v>2</v>
      </c>
      <c r="C3757">
        <f t="shared" ca="1" si="117"/>
        <v>7</v>
      </c>
      <c r="D3757">
        <f ca="1">Table1[[#This Row],[Rooms]]*10*RANDBETWEEN(10,20)/10</f>
        <v>28</v>
      </c>
      <c r="E3757" s="1">
        <f>YEAR(Table1[[#This Row],[Sale_date]])</f>
        <v>2020</v>
      </c>
      <c r="F3757" s="1">
        <f>ROUNDUP(Table1[[#This Row],[month]]/3,0)</f>
        <v>2</v>
      </c>
      <c r="G3757" s="1">
        <f>MONTH(Table1[[#This Row],[Sale_date]])</f>
        <v>4</v>
      </c>
      <c r="H3757" s="1">
        <f>WEEKNUM(Table1[[#This Row],[Sale_date]])</f>
        <v>16</v>
      </c>
      <c r="I3757" s="1">
        <f>DAY(Table1[[#This Row],[Sale_date]])</f>
        <v>13</v>
      </c>
      <c r="J3757" s="4">
        <f>Table1[[#This Row],[Sale_date]]-DATE(YEAR(Table1[[#This Row],[Sale_date]]),1,1)+1</f>
        <v>104</v>
      </c>
      <c r="K3757" s="1">
        <f>WEEKDAY(Table1[[#This Row],[Sale_date]])</f>
        <v>2</v>
      </c>
      <c r="L3757" s="2">
        <v>43934</v>
      </c>
    </row>
    <row r="3758" spans="1:12" x14ac:dyDescent="0.25">
      <c r="A37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4951181.4754031179</v>
      </c>
      <c r="B3758">
        <f t="shared" ca="1" si="116"/>
        <v>2</v>
      </c>
      <c r="C3758">
        <f t="shared" ca="1" si="117"/>
        <v>7</v>
      </c>
      <c r="D3758">
        <f ca="1">Table1[[#This Row],[Rooms]]*10*RANDBETWEEN(10,20)/10</f>
        <v>20</v>
      </c>
      <c r="E3758" s="1">
        <f>YEAR(Table1[[#This Row],[Sale_date]])</f>
        <v>2020</v>
      </c>
      <c r="F3758" s="1">
        <f>ROUNDUP(Table1[[#This Row],[month]]/3,0)</f>
        <v>2</v>
      </c>
      <c r="G3758" s="1">
        <f>MONTH(Table1[[#This Row],[Sale_date]])</f>
        <v>4</v>
      </c>
      <c r="H3758" s="1">
        <f>WEEKNUM(Table1[[#This Row],[Sale_date]])</f>
        <v>16</v>
      </c>
      <c r="I3758" s="1">
        <f>DAY(Table1[[#This Row],[Sale_date]])</f>
        <v>14</v>
      </c>
      <c r="J3758" s="4">
        <f>Table1[[#This Row],[Sale_date]]-DATE(YEAR(Table1[[#This Row],[Sale_date]]),1,1)+1</f>
        <v>105</v>
      </c>
      <c r="K3758" s="1">
        <f>WEEKDAY(Table1[[#This Row],[Sale_date]])</f>
        <v>3</v>
      </c>
      <c r="L3758" s="2">
        <v>43935</v>
      </c>
    </row>
    <row r="3759" spans="1:12" x14ac:dyDescent="0.25">
      <c r="A37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7211750.156122175</v>
      </c>
      <c r="B3759">
        <f t="shared" ca="1" si="116"/>
        <v>2</v>
      </c>
      <c r="C3759">
        <f t="shared" ca="1" si="117"/>
        <v>7</v>
      </c>
      <c r="D3759">
        <f ca="1">Table1[[#This Row],[Rooms]]*10*RANDBETWEEN(10,20)/10</f>
        <v>20</v>
      </c>
      <c r="E3759" s="1">
        <f>YEAR(Table1[[#This Row],[Sale_date]])</f>
        <v>2020</v>
      </c>
      <c r="F3759" s="1">
        <f>ROUNDUP(Table1[[#This Row],[month]]/3,0)</f>
        <v>2</v>
      </c>
      <c r="G3759" s="1">
        <f>MONTH(Table1[[#This Row],[Sale_date]])</f>
        <v>4</v>
      </c>
      <c r="H3759" s="1">
        <f>WEEKNUM(Table1[[#This Row],[Sale_date]])</f>
        <v>16</v>
      </c>
      <c r="I3759" s="1">
        <f>DAY(Table1[[#This Row],[Sale_date]])</f>
        <v>15</v>
      </c>
      <c r="J3759" s="4">
        <f>Table1[[#This Row],[Sale_date]]-DATE(YEAR(Table1[[#This Row],[Sale_date]]),1,1)+1</f>
        <v>106</v>
      </c>
      <c r="K3759" s="1">
        <f>WEEKDAY(Table1[[#This Row],[Sale_date]])</f>
        <v>4</v>
      </c>
      <c r="L3759" s="2">
        <v>43936</v>
      </c>
    </row>
    <row r="3760" spans="1:12" x14ac:dyDescent="0.25">
      <c r="A37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4610375.6413470907</v>
      </c>
      <c r="B3760">
        <f t="shared" ca="1" si="116"/>
        <v>3</v>
      </c>
      <c r="C3760">
        <f t="shared" ca="1" si="117"/>
        <v>3</v>
      </c>
      <c r="D3760">
        <f ca="1">Table1[[#This Row],[Rooms]]*10*RANDBETWEEN(10,20)/10</f>
        <v>30</v>
      </c>
      <c r="E3760" s="1">
        <f>YEAR(Table1[[#This Row],[Sale_date]])</f>
        <v>2020</v>
      </c>
      <c r="F3760" s="1">
        <f>ROUNDUP(Table1[[#This Row],[month]]/3,0)</f>
        <v>2</v>
      </c>
      <c r="G3760" s="1">
        <f>MONTH(Table1[[#This Row],[Sale_date]])</f>
        <v>4</v>
      </c>
      <c r="H3760" s="1">
        <f>WEEKNUM(Table1[[#This Row],[Sale_date]])</f>
        <v>16</v>
      </c>
      <c r="I3760" s="1">
        <f>DAY(Table1[[#This Row],[Sale_date]])</f>
        <v>16</v>
      </c>
      <c r="J3760" s="4">
        <f>Table1[[#This Row],[Sale_date]]-DATE(YEAR(Table1[[#This Row],[Sale_date]]),1,1)+1</f>
        <v>107</v>
      </c>
      <c r="K3760" s="1">
        <f>WEEKDAY(Table1[[#This Row],[Sale_date]])</f>
        <v>5</v>
      </c>
      <c r="L3760" s="2">
        <v>43937</v>
      </c>
    </row>
    <row r="3761" spans="1:12" x14ac:dyDescent="0.25">
      <c r="A37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5221595.5230772486</v>
      </c>
      <c r="B3761">
        <f t="shared" ca="1" si="116"/>
        <v>3</v>
      </c>
      <c r="C3761">
        <f t="shared" ca="1" si="117"/>
        <v>6</v>
      </c>
      <c r="D3761">
        <f ca="1">Table1[[#This Row],[Rooms]]*10*RANDBETWEEN(10,20)/10</f>
        <v>36</v>
      </c>
      <c r="E3761" s="1">
        <f>YEAR(Table1[[#This Row],[Sale_date]])</f>
        <v>2020</v>
      </c>
      <c r="F3761" s="1">
        <f>ROUNDUP(Table1[[#This Row],[month]]/3,0)</f>
        <v>2</v>
      </c>
      <c r="G3761" s="1">
        <f>MONTH(Table1[[#This Row],[Sale_date]])</f>
        <v>4</v>
      </c>
      <c r="H3761" s="1">
        <f>WEEKNUM(Table1[[#This Row],[Sale_date]])</f>
        <v>16</v>
      </c>
      <c r="I3761" s="1">
        <f>DAY(Table1[[#This Row],[Sale_date]])</f>
        <v>17</v>
      </c>
      <c r="J3761" s="4">
        <f>Table1[[#This Row],[Sale_date]]-DATE(YEAR(Table1[[#This Row],[Sale_date]]),1,1)+1</f>
        <v>108</v>
      </c>
      <c r="K3761" s="1">
        <f>WEEKDAY(Table1[[#This Row],[Sale_date]])</f>
        <v>6</v>
      </c>
      <c r="L3761" s="2">
        <v>43938</v>
      </c>
    </row>
    <row r="3762" spans="1:12" x14ac:dyDescent="0.25">
      <c r="A37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4264496.1050342657</v>
      </c>
      <c r="B3762">
        <f t="shared" ca="1" si="116"/>
        <v>1.5</v>
      </c>
      <c r="C3762">
        <f t="shared" ca="1" si="117"/>
        <v>10</v>
      </c>
      <c r="D3762">
        <f ca="1">Table1[[#This Row],[Rooms]]*10*RANDBETWEEN(10,20)/10</f>
        <v>19.5</v>
      </c>
      <c r="E3762" s="1">
        <f>YEAR(Table1[[#This Row],[Sale_date]])</f>
        <v>2020</v>
      </c>
      <c r="F3762" s="1">
        <f>ROUNDUP(Table1[[#This Row],[month]]/3,0)</f>
        <v>2</v>
      </c>
      <c r="G3762" s="1">
        <f>MONTH(Table1[[#This Row],[Sale_date]])</f>
        <v>4</v>
      </c>
      <c r="H3762" s="1">
        <f>WEEKNUM(Table1[[#This Row],[Sale_date]])</f>
        <v>16</v>
      </c>
      <c r="I3762" s="1">
        <f>DAY(Table1[[#This Row],[Sale_date]])</f>
        <v>18</v>
      </c>
      <c r="J3762" s="4">
        <f>Table1[[#This Row],[Sale_date]]-DATE(YEAR(Table1[[#This Row],[Sale_date]]),1,1)+1</f>
        <v>109</v>
      </c>
      <c r="K3762" s="1">
        <f>WEEKDAY(Table1[[#This Row],[Sale_date]])</f>
        <v>7</v>
      </c>
      <c r="L3762" s="2">
        <v>43939</v>
      </c>
    </row>
    <row r="3763" spans="1:12" x14ac:dyDescent="0.25">
      <c r="A37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7056271.0995816514</v>
      </c>
      <c r="B3763">
        <f t="shared" ca="1" si="116"/>
        <v>2</v>
      </c>
      <c r="C3763">
        <f t="shared" ca="1" si="117"/>
        <v>3</v>
      </c>
      <c r="D3763">
        <f ca="1">Table1[[#This Row],[Rooms]]*10*RANDBETWEEN(10,20)/10</f>
        <v>28</v>
      </c>
      <c r="E3763" s="1">
        <f>YEAR(Table1[[#This Row],[Sale_date]])</f>
        <v>2020</v>
      </c>
      <c r="F3763" s="1">
        <f>ROUNDUP(Table1[[#This Row],[month]]/3,0)</f>
        <v>2</v>
      </c>
      <c r="G3763" s="1">
        <f>MONTH(Table1[[#This Row],[Sale_date]])</f>
        <v>4</v>
      </c>
      <c r="H3763" s="1">
        <f>WEEKNUM(Table1[[#This Row],[Sale_date]])</f>
        <v>17</v>
      </c>
      <c r="I3763" s="1">
        <f>DAY(Table1[[#This Row],[Sale_date]])</f>
        <v>19</v>
      </c>
      <c r="J3763" s="4">
        <f>Table1[[#This Row],[Sale_date]]-DATE(YEAR(Table1[[#This Row],[Sale_date]]),1,1)+1</f>
        <v>110</v>
      </c>
      <c r="K3763" s="1">
        <f>WEEKDAY(Table1[[#This Row],[Sale_date]])</f>
        <v>1</v>
      </c>
      <c r="L3763" s="2">
        <v>43940</v>
      </c>
    </row>
    <row r="3764" spans="1:12" x14ac:dyDescent="0.25">
      <c r="A37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17515730.820904665</v>
      </c>
      <c r="B3764">
        <f t="shared" ca="1" si="116"/>
        <v>3.5</v>
      </c>
      <c r="C3764">
        <f t="shared" ca="1" si="117"/>
        <v>9</v>
      </c>
      <c r="D3764">
        <f ca="1">Table1[[#This Row],[Rooms]]*10*RANDBETWEEN(10,20)/10</f>
        <v>66.5</v>
      </c>
      <c r="E3764" s="1">
        <f>YEAR(Table1[[#This Row],[Sale_date]])</f>
        <v>2020</v>
      </c>
      <c r="F3764" s="1">
        <f>ROUNDUP(Table1[[#This Row],[month]]/3,0)</f>
        <v>2</v>
      </c>
      <c r="G3764" s="1">
        <f>MONTH(Table1[[#This Row],[Sale_date]])</f>
        <v>4</v>
      </c>
      <c r="H3764" s="1">
        <f>WEEKNUM(Table1[[#This Row],[Sale_date]])</f>
        <v>17</v>
      </c>
      <c r="I3764" s="1">
        <f>DAY(Table1[[#This Row],[Sale_date]])</f>
        <v>20</v>
      </c>
      <c r="J3764" s="4">
        <f>Table1[[#This Row],[Sale_date]]-DATE(YEAR(Table1[[#This Row],[Sale_date]]),1,1)+1</f>
        <v>111</v>
      </c>
      <c r="K3764" s="1">
        <f>WEEKDAY(Table1[[#This Row],[Sale_date]])</f>
        <v>2</v>
      </c>
      <c r="L3764" s="2">
        <v>43941</v>
      </c>
    </row>
    <row r="3765" spans="1:12" x14ac:dyDescent="0.25">
      <c r="A37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19270132.977798466</v>
      </c>
      <c r="B3765">
        <f t="shared" ca="1" si="116"/>
        <v>4</v>
      </c>
      <c r="C3765">
        <f t="shared" ca="1" si="117"/>
        <v>5</v>
      </c>
      <c r="D3765">
        <f ca="1">Table1[[#This Row],[Rooms]]*10*RANDBETWEEN(10,20)/10</f>
        <v>80</v>
      </c>
      <c r="E3765" s="1">
        <f>YEAR(Table1[[#This Row],[Sale_date]])</f>
        <v>2020</v>
      </c>
      <c r="F3765" s="1">
        <f>ROUNDUP(Table1[[#This Row],[month]]/3,0)</f>
        <v>2</v>
      </c>
      <c r="G3765" s="1">
        <f>MONTH(Table1[[#This Row],[Sale_date]])</f>
        <v>4</v>
      </c>
      <c r="H3765" s="1">
        <f>WEEKNUM(Table1[[#This Row],[Sale_date]])</f>
        <v>17</v>
      </c>
      <c r="I3765" s="1">
        <f>DAY(Table1[[#This Row],[Sale_date]])</f>
        <v>21</v>
      </c>
      <c r="J3765" s="4">
        <f>Table1[[#This Row],[Sale_date]]-DATE(YEAR(Table1[[#This Row],[Sale_date]]),1,1)+1</f>
        <v>112</v>
      </c>
      <c r="K3765" s="1">
        <f>WEEKDAY(Table1[[#This Row],[Sale_date]])</f>
        <v>3</v>
      </c>
      <c r="L3765" s="2">
        <v>43942</v>
      </c>
    </row>
    <row r="3766" spans="1:12" x14ac:dyDescent="0.25">
      <c r="A37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8107167.5222495031</v>
      </c>
      <c r="B3766">
        <f t="shared" ca="1" si="116"/>
        <v>1</v>
      </c>
      <c r="C3766">
        <f t="shared" ca="1" si="117"/>
        <v>9</v>
      </c>
      <c r="D3766">
        <f ca="1">Table1[[#This Row],[Rooms]]*10*RANDBETWEEN(10,20)/10</f>
        <v>18</v>
      </c>
      <c r="E3766" s="1">
        <f>YEAR(Table1[[#This Row],[Sale_date]])</f>
        <v>2020</v>
      </c>
      <c r="F3766" s="1">
        <f>ROUNDUP(Table1[[#This Row],[month]]/3,0)</f>
        <v>2</v>
      </c>
      <c r="G3766" s="1">
        <f>MONTH(Table1[[#This Row],[Sale_date]])</f>
        <v>4</v>
      </c>
      <c r="H3766" s="1">
        <f>WEEKNUM(Table1[[#This Row],[Sale_date]])</f>
        <v>17</v>
      </c>
      <c r="I3766" s="1">
        <f>DAY(Table1[[#This Row],[Sale_date]])</f>
        <v>22</v>
      </c>
      <c r="J3766" s="4">
        <f>Table1[[#This Row],[Sale_date]]-DATE(YEAR(Table1[[#This Row],[Sale_date]]),1,1)+1</f>
        <v>113</v>
      </c>
      <c r="K3766" s="1">
        <f>WEEKDAY(Table1[[#This Row],[Sale_date]])</f>
        <v>4</v>
      </c>
      <c r="L3766" s="2">
        <v>43943</v>
      </c>
    </row>
    <row r="3767" spans="1:12" x14ac:dyDescent="0.25">
      <c r="A37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5988119.8861074233</v>
      </c>
      <c r="B3767">
        <f t="shared" ca="1" si="116"/>
        <v>2</v>
      </c>
      <c r="C3767">
        <f t="shared" ca="1" si="117"/>
        <v>4</v>
      </c>
      <c r="D3767">
        <f ca="1">Table1[[#This Row],[Rooms]]*10*RANDBETWEEN(10,20)/10</f>
        <v>36</v>
      </c>
      <c r="E3767" s="1">
        <f>YEAR(Table1[[#This Row],[Sale_date]])</f>
        <v>2020</v>
      </c>
      <c r="F3767" s="1">
        <f>ROUNDUP(Table1[[#This Row],[month]]/3,0)</f>
        <v>2</v>
      </c>
      <c r="G3767" s="1">
        <f>MONTH(Table1[[#This Row],[Sale_date]])</f>
        <v>4</v>
      </c>
      <c r="H3767" s="1">
        <f>WEEKNUM(Table1[[#This Row],[Sale_date]])</f>
        <v>17</v>
      </c>
      <c r="I3767" s="1">
        <f>DAY(Table1[[#This Row],[Sale_date]])</f>
        <v>23</v>
      </c>
      <c r="J3767" s="4">
        <f>Table1[[#This Row],[Sale_date]]-DATE(YEAR(Table1[[#This Row],[Sale_date]]),1,1)+1</f>
        <v>114</v>
      </c>
      <c r="K3767" s="1">
        <f>WEEKDAY(Table1[[#This Row],[Sale_date]])</f>
        <v>5</v>
      </c>
      <c r="L3767" s="2">
        <v>43944</v>
      </c>
    </row>
    <row r="3768" spans="1:12" x14ac:dyDescent="0.25">
      <c r="A37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11520656.456976159</v>
      </c>
      <c r="B3768">
        <f t="shared" ca="1" si="116"/>
        <v>2.5</v>
      </c>
      <c r="C3768">
        <f t="shared" ca="1" si="117"/>
        <v>10</v>
      </c>
      <c r="D3768">
        <f ca="1">Table1[[#This Row],[Rooms]]*10*RANDBETWEEN(10,20)/10</f>
        <v>47.5</v>
      </c>
      <c r="E3768" s="1">
        <f>YEAR(Table1[[#This Row],[Sale_date]])</f>
        <v>2020</v>
      </c>
      <c r="F3768" s="1">
        <f>ROUNDUP(Table1[[#This Row],[month]]/3,0)</f>
        <v>2</v>
      </c>
      <c r="G3768" s="1">
        <f>MONTH(Table1[[#This Row],[Sale_date]])</f>
        <v>4</v>
      </c>
      <c r="H3768" s="1">
        <f>WEEKNUM(Table1[[#This Row],[Sale_date]])</f>
        <v>17</v>
      </c>
      <c r="I3768" s="1">
        <f>DAY(Table1[[#This Row],[Sale_date]])</f>
        <v>24</v>
      </c>
      <c r="J3768" s="4">
        <f>Table1[[#This Row],[Sale_date]]-DATE(YEAR(Table1[[#This Row],[Sale_date]]),1,1)+1</f>
        <v>115</v>
      </c>
      <c r="K3768" s="1">
        <f>WEEKDAY(Table1[[#This Row],[Sale_date]])</f>
        <v>6</v>
      </c>
      <c r="L3768" s="2">
        <v>43945</v>
      </c>
    </row>
    <row r="3769" spans="1:12" x14ac:dyDescent="0.25">
      <c r="A37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27282343.298701346</v>
      </c>
      <c r="B3769">
        <f t="shared" ca="1" si="116"/>
        <v>4</v>
      </c>
      <c r="C3769">
        <f t="shared" ca="1" si="117"/>
        <v>2</v>
      </c>
      <c r="D3769">
        <f ca="1">Table1[[#This Row],[Rooms]]*10*RANDBETWEEN(10,20)/10</f>
        <v>76</v>
      </c>
      <c r="E3769" s="1">
        <f>YEAR(Table1[[#This Row],[Sale_date]])</f>
        <v>2020</v>
      </c>
      <c r="F3769" s="1">
        <f>ROUNDUP(Table1[[#This Row],[month]]/3,0)</f>
        <v>2</v>
      </c>
      <c r="G3769" s="1">
        <f>MONTH(Table1[[#This Row],[Sale_date]])</f>
        <v>4</v>
      </c>
      <c r="H3769" s="1">
        <f>WEEKNUM(Table1[[#This Row],[Sale_date]])</f>
        <v>17</v>
      </c>
      <c r="I3769" s="1">
        <f>DAY(Table1[[#This Row],[Sale_date]])</f>
        <v>25</v>
      </c>
      <c r="J3769" s="4">
        <f>Table1[[#This Row],[Sale_date]]-DATE(YEAR(Table1[[#This Row],[Sale_date]]),1,1)+1</f>
        <v>116</v>
      </c>
      <c r="K3769" s="1">
        <f>WEEKDAY(Table1[[#This Row],[Sale_date]])</f>
        <v>7</v>
      </c>
      <c r="L3769" s="2">
        <v>43946</v>
      </c>
    </row>
    <row r="3770" spans="1:12" x14ac:dyDescent="0.25">
      <c r="A37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17646614.739377271</v>
      </c>
      <c r="B3770">
        <f t="shared" ca="1" si="116"/>
        <v>3.5</v>
      </c>
      <c r="C3770">
        <f t="shared" ca="1" si="117"/>
        <v>2</v>
      </c>
      <c r="D3770">
        <f ca="1">Table1[[#This Row],[Rooms]]*10*RANDBETWEEN(10,20)/10</f>
        <v>70</v>
      </c>
      <c r="E3770" s="1">
        <f>YEAR(Table1[[#This Row],[Sale_date]])</f>
        <v>2020</v>
      </c>
      <c r="F3770" s="1">
        <f>ROUNDUP(Table1[[#This Row],[month]]/3,0)</f>
        <v>2</v>
      </c>
      <c r="G3770" s="1">
        <f>MONTH(Table1[[#This Row],[Sale_date]])</f>
        <v>4</v>
      </c>
      <c r="H3770" s="1">
        <f>WEEKNUM(Table1[[#This Row],[Sale_date]])</f>
        <v>18</v>
      </c>
      <c r="I3770" s="1">
        <f>DAY(Table1[[#This Row],[Sale_date]])</f>
        <v>26</v>
      </c>
      <c r="J3770" s="4">
        <f>Table1[[#This Row],[Sale_date]]-DATE(YEAR(Table1[[#This Row],[Sale_date]]),1,1)+1</f>
        <v>117</v>
      </c>
      <c r="K3770" s="1">
        <f>WEEKDAY(Table1[[#This Row],[Sale_date]])</f>
        <v>1</v>
      </c>
      <c r="L3770" s="2">
        <v>43947</v>
      </c>
    </row>
    <row r="3771" spans="1:12" x14ac:dyDescent="0.25">
      <c r="A37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8491003.1520270798</v>
      </c>
      <c r="B3771">
        <f t="shared" ca="1" si="116"/>
        <v>2</v>
      </c>
      <c r="C3771">
        <f t="shared" ca="1" si="117"/>
        <v>1</v>
      </c>
      <c r="D3771">
        <f ca="1">Table1[[#This Row],[Rooms]]*10*RANDBETWEEN(10,20)/10</f>
        <v>34</v>
      </c>
      <c r="E3771" s="1">
        <f>YEAR(Table1[[#This Row],[Sale_date]])</f>
        <v>2020</v>
      </c>
      <c r="F3771" s="1">
        <f>ROUNDUP(Table1[[#This Row],[month]]/3,0)</f>
        <v>2</v>
      </c>
      <c r="G3771" s="1">
        <f>MONTH(Table1[[#This Row],[Sale_date]])</f>
        <v>4</v>
      </c>
      <c r="H3771" s="1">
        <f>WEEKNUM(Table1[[#This Row],[Sale_date]])</f>
        <v>18</v>
      </c>
      <c r="I3771" s="1">
        <f>DAY(Table1[[#This Row],[Sale_date]])</f>
        <v>27</v>
      </c>
      <c r="J3771" s="4">
        <f>Table1[[#This Row],[Sale_date]]-DATE(YEAR(Table1[[#This Row],[Sale_date]]),1,1)+1</f>
        <v>118</v>
      </c>
      <c r="K3771" s="1">
        <f>WEEKDAY(Table1[[#This Row],[Sale_date]])</f>
        <v>2</v>
      </c>
      <c r="L3771" s="2">
        <v>43948</v>
      </c>
    </row>
    <row r="3772" spans="1:12" x14ac:dyDescent="0.25">
      <c r="A37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29591967.33767413</v>
      </c>
      <c r="B3772">
        <f t="shared" ca="1" si="116"/>
        <v>4</v>
      </c>
      <c r="C3772">
        <f t="shared" ca="1" si="117"/>
        <v>4</v>
      </c>
      <c r="D3772">
        <f ca="1">Table1[[#This Row],[Rooms]]*10*RANDBETWEEN(10,20)/10</f>
        <v>76</v>
      </c>
      <c r="E3772" s="1">
        <f>YEAR(Table1[[#This Row],[Sale_date]])</f>
        <v>2020</v>
      </c>
      <c r="F3772" s="1">
        <f>ROUNDUP(Table1[[#This Row],[month]]/3,0)</f>
        <v>2</v>
      </c>
      <c r="G3772" s="1">
        <f>MONTH(Table1[[#This Row],[Sale_date]])</f>
        <v>4</v>
      </c>
      <c r="H3772" s="1">
        <f>WEEKNUM(Table1[[#This Row],[Sale_date]])</f>
        <v>18</v>
      </c>
      <c r="I3772" s="1">
        <f>DAY(Table1[[#This Row],[Sale_date]])</f>
        <v>28</v>
      </c>
      <c r="J3772" s="4">
        <f>Table1[[#This Row],[Sale_date]]-DATE(YEAR(Table1[[#This Row],[Sale_date]]),1,1)+1</f>
        <v>119</v>
      </c>
      <c r="K3772" s="1">
        <f>WEEKDAY(Table1[[#This Row],[Sale_date]])</f>
        <v>3</v>
      </c>
      <c r="L3772" s="2">
        <v>43949</v>
      </c>
    </row>
    <row r="3773" spans="1:12" x14ac:dyDescent="0.25">
      <c r="A37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19902478.424667221</v>
      </c>
      <c r="B3773">
        <f t="shared" ca="1" si="116"/>
        <v>4</v>
      </c>
      <c r="C3773">
        <f t="shared" ca="1" si="117"/>
        <v>6</v>
      </c>
      <c r="D3773">
        <f ca="1">Table1[[#This Row],[Rooms]]*10*RANDBETWEEN(10,20)/10</f>
        <v>48</v>
      </c>
      <c r="E3773" s="1">
        <f>YEAR(Table1[[#This Row],[Sale_date]])</f>
        <v>2020</v>
      </c>
      <c r="F3773" s="1">
        <f>ROUNDUP(Table1[[#This Row],[month]]/3,0)</f>
        <v>2</v>
      </c>
      <c r="G3773" s="1">
        <f>MONTH(Table1[[#This Row],[Sale_date]])</f>
        <v>4</v>
      </c>
      <c r="H3773" s="1">
        <f>WEEKNUM(Table1[[#This Row],[Sale_date]])</f>
        <v>18</v>
      </c>
      <c r="I3773" s="1">
        <f>DAY(Table1[[#This Row],[Sale_date]])</f>
        <v>29</v>
      </c>
      <c r="J3773" s="4">
        <f>Table1[[#This Row],[Sale_date]]-DATE(YEAR(Table1[[#This Row],[Sale_date]]),1,1)+1</f>
        <v>120</v>
      </c>
      <c r="K3773" s="1">
        <f>WEEKDAY(Table1[[#This Row],[Sale_date]])</f>
        <v>4</v>
      </c>
      <c r="L3773" s="2">
        <v>43950</v>
      </c>
    </row>
    <row r="3774" spans="1:12" x14ac:dyDescent="0.25">
      <c r="A37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8697915.4181801919</v>
      </c>
      <c r="B3774">
        <f t="shared" ca="1" si="116"/>
        <v>2.5</v>
      </c>
      <c r="C3774">
        <f t="shared" ca="1" si="117"/>
        <v>6</v>
      </c>
      <c r="D3774">
        <f ca="1">Table1[[#This Row],[Rooms]]*10*RANDBETWEEN(10,20)/10</f>
        <v>25</v>
      </c>
      <c r="E3774" s="1">
        <f>YEAR(Table1[[#This Row],[Sale_date]])</f>
        <v>2020</v>
      </c>
      <c r="F3774" s="1">
        <f>ROUNDUP(Table1[[#This Row],[month]]/3,0)</f>
        <v>2</v>
      </c>
      <c r="G3774" s="1">
        <f>MONTH(Table1[[#This Row],[Sale_date]])</f>
        <v>4</v>
      </c>
      <c r="H3774" s="1">
        <f>WEEKNUM(Table1[[#This Row],[Sale_date]])</f>
        <v>18</v>
      </c>
      <c r="I3774" s="1">
        <f>DAY(Table1[[#This Row],[Sale_date]])</f>
        <v>30</v>
      </c>
      <c r="J3774" s="4">
        <f>Table1[[#This Row],[Sale_date]]-DATE(YEAR(Table1[[#This Row],[Sale_date]]),1,1)+1</f>
        <v>121</v>
      </c>
      <c r="K3774" s="1">
        <f>WEEKDAY(Table1[[#This Row],[Sale_date]])</f>
        <v>5</v>
      </c>
      <c r="L3774" s="2">
        <v>43951</v>
      </c>
    </row>
    <row r="3775" spans="1:12" x14ac:dyDescent="0.25">
      <c r="A37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5706436.4833026249</v>
      </c>
      <c r="B3775">
        <f t="shared" ca="1" si="116"/>
        <v>1.5</v>
      </c>
      <c r="C3775">
        <f t="shared" ca="1" si="117"/>
        <v>6</v>
      </c>
      <c r="D3775">
        <f ca="1">Table1[[#This Row],[Rooms]]*10*RANDBETWEEN(10,20)/10</f>
        <v>30</v>
      </c>
      <c r="E3775" s="1">
        <f>YEAR(Table1[[#This Row],[Sale_date]])</f>
        <v>2020</v>
      </c>
      <c r="F3775" s="1">
        <f>ROUNDUP(Table1[[#This Row],[month]]/3,0)</f>
        <v>2</v>
      </c>
      <c r="G3775" s="1">
        <f>MONTH(Table1[[#This Row],[Sale_date]])</f>
        <v>5</v>
      </c>
      <c r="H3775" s="1">
        <f>WEEKNUM(Table1[[#This Row],[Sale_date]])</f>
        <v>18</v>
      </c>
      <c r="I3775" s="1">
        <f>DAY(Table1[[#This Row],[Sale_date]])</f>
        <v>1</v>
      </c>
      <c r="J3775" s="4">
        <f>Table1[[#This Row],[Sale_date]]-DATE(YEAR(Table1[[#This Row],[Sale_date]]),1,1)+1</f>
        <v>122</v>
      </c>
      <c r="K3775" s="1">
        <f>WEEKDAY(Table1[[#This Row],[Sale_date]])</f>
        <v>6</v>
      </c>
      <c r="L3775" s="2">
        <v>43952</v>
      </c>
    </row>
    <row r="3776" spans="1:12" x14ac:dyDescent="0.25">
      <c r="A37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7885348.5766594522</v>
      </c>
      <c r="B3776">
        <f t="shared" ca="1" si="116"/>
        <v>1.5</v>
      </c>
      <c r="C3776">
        <f t="shared" ca="1" si="117"/>
        <v>4</v>
      </c>
      <c r="D3776">
        <f ca="1">Table1[[#This Row],[Rooms]]*10*RANDBETWEEN(10,20)/10</f>
        <v>21</v>
      </c>
      <c r="E3776" s="1">
        <f>YEAR(Table1[[#This Row],[Sale_date]])</f>
        <v>2020</v>
      </c>
      <c r="F3776" s="1">
        <f>ROUNDUP(Table1[[#This Row],[month]]/3,0)</f>
        <v>2</v>
      </c>
      <c r="G3776" s="1">
        <f>MONTH(Table1[[#This Row],[Sale_date]])</f>
        <v>5</v>
      </c>
      <c r="H3776" s="1">
        <f>WEEKNUM(Table1[[#This Row],[Sale_date]])</f>
        <v>18</v>
      </c>
      <c r="I3776" s="1">
        <f>DAY(Table1[[#This Row],[Sale_date]])</f>
        <v>2</v>
      </c>
      <c r="J3776" s="4">
        <f>Table1[[#This Row],[Sale_date]]-DATE(YEAR(Table1[[#This Row],[Sale_date]]),1,1)+1</f>
        <v>123</v>
      </c>
      <c r="K3776" s="1">
        <f>WEEKDAY(Table1[[#This Row],[Sale_date]])</f>
        <v>7</v>
      </c>
      <c r="L3776" s="2">
        <v>43953</v>
      </c>
    </row>
    <row r="3777" spans="1:12" x14ac:dyDescent="0.25">
      <c r="A37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2379874.136245464</v>
      </c>
      <c r="B3777">
        <f t="shared" ca="1" si="116"/>
        <v>1.5</v>
      </c>
      <c r="C3777">
        <f t="shared" ca="1" si="117"/>
        <v>2</v>
      </c>
      <c r="D3777">
        <f ca="1">Table1[[#This Row],[Rooms]]*10*RANDBETWEEN(10,20)/10</f>
        <v>15</v>
      </c>
      <c r="E3777" s="1">
        <f>YEAR(Table1[[#This Row],[Sale_date]])</f>
        <v>2020</v>
      </c>
      <c r="F3777" s="1">
        <f>ROUNDUP(Table1[[#This Row],[month]]/3,0)</f>
        <v>2</v>
      </c>
      <c r="G3777" s="1">
        <f>MONTH(Table1[[#This Row],[Sale_date]])</f>
        <v>5</v>
      </c>
      <c r="H3777" s="1">
        <f>WEEKNUM(Table1[[#This Row],[Sale_date]])</f>
        <v>19</v>
      </c>
      <c r="I3777" s="1">
        <f>DAY(Table1[[#This Row],[Sale_date]])</f>
        <v>3</v>
      </c>
      <c r="J3777" s="4">
        <f>Table1[[#This Row],[Sale_date]]-DATE(YEAR(Table1[[#This Row],[Sale_date]]),1,1)+1</f>
        <v>124</v>
      </c>
      <c r="K3777" s="1">
        <f>WEEKDAY(Table1[[#This Row],[Sale_date]])</f>
        <v>1</v>
      </c>
      <c r="L3777" s="2">
        <v>43954</v>
      </c>
    </row>
    <row r="3778" spans="1:12" x14ac:dyDescent="0.25">
      <c r="A37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4619583.639144972</v>
      </c>
      <c r="B3778">
        <f t="shared" ref="B3778:B3841" ca="1" si="118">MROUND(RANDBETWEEN(10,40)/10,0.5)</f>
        <v>2</v>
      </c>
      <c r="C3778">
        <f t="shared" ref="C3778:C3841" ca="1" si="119">RANDBETWEEN(1,10)</f>
        <v>4</v>
      </c>
      <c r="D3778">
        <f ca="1">Table1[[#This Row],[Rooms]]*10*RANDBETWEEN(10,20)/10</f>
        <v>24</v>
      </c>
      <c r="E3778" s="1">
        <f>YEAR(Table1[[#This Row],[Sale_date]])</f>
        <v>2020</v>
      </c>
      <c r="F3778" s="1">
        <f>ROUNDUP(Table1[[#This Row],[month]]/3,0)</f>
        <v>2</v>
      </c>
      <c r="G3778" s="1">
        <f>MONTH(Table1[[#This Row],[Sale_date]])</f>
        <v>5</v>
      </c>
      <c r="H3778" s="1">
        <f>WEEKNUM(Table1[[#This Row],[Sale_date]])</f>
        <v>19</v>
      </c>
      <c r="I3778" s="1">
        <f>DAY(Table1[[#This Row],[Sale_date]])</f>
        <v>4</v>
      </c>
      <c r="J3778" s="4">
        <f>Table1[[#This Row],[Sale_date]]-DATE(YEAR(Table1[[#This Row],[Sale_date]]),1,1)+1</f>
        <v>125</v>
      </c>
      <c r="K3778" s="1">
        <f>WEEKDAY(Table1[[#This Row],[Sale_date]])</f>
        <v>2</v>
      </c>
      <c r="L3778" s="2">
        <v>43955</v>
      </c>
    </row>
    <row r="3779" spans="1:12" x14ac:dyDescent="0.25">
      <c r="A37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14763748.410299294</v>
      </c>
      <c r="B3779">
        <f t="shared" ca="1" si="118"/>
        <v>3.5</v>
      </c>
      <c r="C3779">
        <f t="shared" ca="1" si="119"/>
        <v>8</v>
      </c>
      <c r="D3779">
        <f ca="1">Table1[[#This Row],[Rooms]]*10*RANDBETWEEN(10,20)/10</f>
        <v>35</v>
      </c>
      <c r="E3779" s="1">
        <f>YEAR(Table1[[#This Row],[Sale_date]])</f>
        <v>2020</v>
      </c>
      <c r="F3779" s="1">
        <f>ROUNDUP(Table1[[#This Row],[month]]/3,0)</f>
        <v>2</v>
      </c>
      <c r="G3779" s="1">
        <f>MONTH(Table1[[#This Row],[Sale_date]])</f>
        <v>5</v>
      </c>
      <c r="H3779" s="1">
        <f>WEEKNUM(Table1[[#This Row],[Sale_date]])</f>
        <v>19</v>
      </c>
      <c r="I3779" s="1">
        <f>DAY(Table1[[#This Row],[Sale_date]])</f>
        <v>5</v>
      </c>
      <c r="J3779" s="4">
        <f>Table1[[#This Row],[Sale_date]]-DATE(YEAR(Table1[[#This Row],[Sale_date]]),1,1)+1</f>
        <v>126</v>
      </c>
      <c r="K3779" s="1">
        <f>WEEKDAY(Table1[[#This Row],[Sale_date]])</f>
        <v>3</v>
      </c>
      <c r="L3779" s="2">
        <v>43956</v>
      </c>
    </row>
    <row r="3780" spans="1:12" x14ac:dyDescent="0.25">
      <c r="A37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24508404.625393033</v>
      </c>
      <c r="B3780">
        <f t="shared" ca="1" si="118"/>
        <v>4</v>
      </c>
      <c r="C3780">
        <f t="shared" ca="1" si="119"/>
        <v>7</v>
      </c>
      <c r="D3780">
        <f ca="1">Table1[[#This Row],[Rooms]]*10*RANDBETWEEN(10,20)/10</f>
        <v>76</v>
      </c>
      <c r="E3780" s="1">
        <f>YEAR(Table1[[#This Row],[Sale_date]])</f>
        <v>2020</v>
      </c>
      <c r="F3780" s="1">
        <f>ROUNDUP(Table1[[#This Row],[month]]/3,0)</f>
        <v>2</v>
      </c>
      <c r="G3780" s="1">
        <f>MONTH(Table1[[#This Row],[Sale_date]])</f>
        <v>5</v>
      </c>
      <c r="H3780" s="1">
        <f>WEEKNUM(Table1[[#This Row],[Sale_date]])</f>
        <v>19</v>
      </c>
      <c r="I3780" s="1">
        <f>DAY(Table1[[#This Row],[Sale_date]])</f>
        <v>6</v>
      </c>
      <c r="J3780" s="4">
        <f>Table1[[#This Row],[Sale_date]]-DATE(YEAR(Table1[[#This Row],[Sale_date]]),1,1)+1</f>
        <v>127</v>
      </c>
      <c r="K3780" s="1">
        <f>WEEKDAY(Table1[[#This Row],[Sale_date]])</f>
        <v>4</v>
      </c>
      <c r="L3780" s="2">
        <v>43957</v>
      </c>
    </row>
    <row r="3781" spans="1:12" x14ac:dyDescent="0.25">
      <c r="A37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8445000</v>
      </c>
      <c r="B3781">
        <f t="shared" ca="1" si="118"/>
        <v>2.5</v>
      </c>
      <c r="C3781">
        <f t="shared" ca="1" si="119"/>
        <v>4</v>
      </c>
      <c r="D3781">
        <f ca="1">Table1[[#This Row],[Rooms]]*10*RANDBETWEEN(10,20)/10</f>
        <v>37.5</v>
      </c>
      <c r="E3781" s="1">
        <f>YEAR(Table1[[#This Row],[Sale_date]])</f>
        <v>2020</v>
      </c>
      <c r="F3781" s="1">
        <f>ROUNDUP(Table1[[#This Row],[month]]/3,0)</f>
        <v>2</v>
      </c>
      <c r="G3781" s="1">
        <f>MONTH(Table1[[#This Row],[Sale_date]])</f>
        <v>5</v>
      </c>
      <c r="H3781" s="1">
        <f>WEEKNUM(Table1[[#This Row],[Sale_date]])</f>
        <v>19</v>
      </c>
      <c r="I3781" s="1">
        <f>DAY(Table1[[#This Row],[Sale_date]])</f>
        <v>7</v>
      </c>
      <c r="J3781" s="4">
        <f>Table1[[#This Row],[Sale_date]]-DATE(YEAR(Table1[[#This Row],[Sale_date]]),1,1)+1</f>
        <v>128</v>
      </c>
      <c r="K3781" s="1">
        <f>WEEKDAY(Table1[[#This Row],[Sale_date]])</f>
        <v>5</v>
      </c>
      <c r="L3781" s="2">
        <v>43958</v>
      </c>
    </row>
    <row r="3782" spans="1:12" x14ac:dyDescent="0.25">
      <c r="A37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12066714.571568759</v>
      </c>
      <c r="B3782">
        <f t="shared" ca="1" si="118"/>
        <v>3</v>
      </c>
      <c r="C3782">
        <f t="shared" ca="1" si="119"/>
        <v>6</v>
      </c>
      <c r="D3782">
        <f ca="1">Table1[[#This Row],[Rooms]]*10*RANDBETWEEN(10,20)/10</f>
        <v>36</v>
      </c>
      <c r="E3782" s="1">
        <f>YEAR(Table1[[#This Row],[Sale_date]])</f>
        <v>2020</v>
      </c>
      <c r="F3782" s="1">
        <f>ROUNDUP(Table1[[#This Row],[month]]/3,0)</f>
        <v>2</v>
      </c>
      <c r="G3782" s="1">
        <f>MONTH(Table1[[#This Row],[Sale_date]])</f>
        <v>5</v>
      </c>
      <c r="H3782" s="1">
        <f>WEEKNUM(Table1[[#This Row],[Sale_date]])</f>
        <v>19</v>
      </c>
      <c r="I3782" s="1">
        <f>DAY(Table1[[#This Row],[Sale_date]])</f>
        <v>8</v>
      </c>
      <c r="J3782" s="4">
        <f>Table1[[#This Row],[Sale_date]]-DATE(YEAR(Table1[[#This Row],[Sale_date]]),1,1)+1</f>
        <v>129</v>
      </c>
      <c r="K3782" s="1">
        <f>WEEKDAY(Table1[[#This Row],[Sale_date]])</f>
        <v>6</v>
      </c>
      <c r="L3782" s="2">
        <v>43959</v>
      </c>
    </row>
    <row r="3783" spans="1:12" x14ac:dyDescent="0.25">
      <c r="A37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8460634.7622436117</v>
      </c>
      <c r="B3783">
        <f t="shared" ca="1" si="118"/>
        <v>4</v>
      </c>
      <c r="C3783">
        <f t="shared" ca="1" si="119"/>
        <v>5</v>
      </c>
      <c r="D3783">
        <f ca="1">Table1[[#This Row],[Rooms]]*10*RANDBETWEEN(10,20)/10</f>
        <v>44</v>
      </c>
      <c r="E3783" s="1">
        <f>YEAR(Table1[[#This Row],[Sale_date]])</f>
        <v>2020</v>
      </c>
      <c r="F3783" s="1">
        <f>ROUNDUP(Table1[[#This Row],[month]]/3,0)</f>
        <v>2</v>
      </c>
      <c r="G3783" s="1">
        <f>MONTH(Table1[[#This Row],[Sale_date]])</f>
        <v>5</v>
      </c>
      <c r="H3783" s="1">
        <f>WEEKNUM(Table1[[#This Row],[Sale_date]])</f>
        <v>19</v>
      </c>
      <c r="I3783" s="1">
        <f>DAY(Table1[[#This Row],[Sale_date]])</f>
        <v>9</v>
      </c>
      <c r="J3783" s="4">
        <f>Table1[[#This Row],[Sale_date]]-DATE(YEAR(Table1[[#This Row],[Sale_date]]),1,1)+1</f>
        <v>130</v>
      </c>
      <c r="K3783" s="1">
        <f>WEEKDAY(Table1[[#This Row],[Sale_date]])</f>
        <v>7</v>
      </c>
      <c r="L3783" s="2">
        <v>43960</v>
      </c>
    </row>
    <row r="3784" spans="1:12" x14ac:dyDescent="0.25">
      <c r="A37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12388339.449435497</v>
      </c>
      <c r="B3784">
        <f t="shared" ca="1" si="118"/>
        <v>3</v>
      </c>
      <c r="C3784">
        <f t="shared" ca="1" si="119"/>
        <v>4</v>
      </c>
      <c r="D3784">
        <f ca="1">Table1[[#This Row],[Rooms]]*10*RANDBETWEEN(10,20)/10</f>
        <v>45</v>
      </c>
      <c r="E3784" s="1">
        <f>YEAR(Table1[[#This Row],[Sale_date]])</f>
        <v>2020</v>
      </c>
      <c r="F3784" s="1">
        <f>ROUNDUP(Table1[[#This Row],[month]]/3,0)</f>
        <v>2</v>
      </c>
      <c r="G3784" s="1">
        <f>MONTH(Table1[[#This Row],[Sale_date]])</f>
        <v>5</v>
      </c>
      <c r="H3784" s="1">
        <f>WEEKNUM(Table1[[#This Row],[Sale_date]])</f>
        <v>20</v>
      </c>
      <c r="I3784" s="1">
        <f>DAY(Table1[[#This Row],[Sale_date]])</f>
        <v>10</v>
      </c>
      <c r="J3784" s="4">
        <f>Table1[[#This Row],[Sale_date]]-DATE(YEAR(Table1[[#This Row],[Sale_date]]),1,1)+1</f>
        <v>131</v>
      </c>
      <c r="K3784" s="1">
        <f>WEEKDAY(Table1[[#This Row],[Sale_date]])</f>
        <v>1</v>
      </c>
      <c r="L3784" s="2">
        <v>43961</v>
      </c>
    </row>
    <row r="3785" spans="1:12" x14ac:dyDescent="0.25">
      <c r="A37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21386090.762761638</v>
      </c>
      <c r="B3785">
        <f t="shared" ca="1" si="118"/>
        <v>3.5</v>
      </c>
      <c r="C3785">
        <f t="shared" ca="1" si="119"/>
        <v>9</v>
      </c>
      <c r="D3785">
        <f ca="1">Table1[[#This Row],[Rooms]]*10*RANDBETWEEN(10,20)/10</f>
        <v>70</v>
      </c>
      <c r="E3785" s="1">
        <f>YEAR(Table1[[#This Row],[Sale_date]])</f>
        <v>2020</v>
      </c>
      <c r="F3785" s="1">
        <f>ROUNDUP(Table1[[#This Row],[month]]/3,0)</f>
        <v>2</v>
      </c>
      <c r="G3785" s="1">
        <f>MONTH(Table1[[#This Row],[Sale_date]])</f>
        <v>5</v>
      </c>
      <c r="H3785" s="1">
        <f>WEEKNUM(Table1[[#This Row],[Sale_date]])</f>
        <v>20</v>
      </c>
      <c r="I3785" s="1">
        <f>DAY(Table1[[#This Row],[Sale_date]])</f>
        <v>11</v>
      </c>
      <c r="J3785" s="4">
        <f>Table1[[#This Row],[Sale_date]]-DATE(YEAR(Table1[[#This Row],[Sale_date]]),1,1)+1</f>
        <v>132</v>
      </c>
      <c r="K3785" s="1">
        <f>WEEKDAY(Table1[[#This Row],[Sale_date]])</f>
        <v>2</v>
      </c>
      <c r="L3785" s="2">
        <v>43962</v>
      </c>
    </row>
    <row r="3786" spans="1:12" x14ac:dyDescent="0.25">
      <c r="A37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11045001.230384523</v>
      </c>
      <c r="B3786">
        <f t="shared" ca="1" si="118"/>
        <v>3.5</v>
      </c>
      <c r="C3786">
        <f t="shared" ca="1" si="119"/>
        <v>8</v>
      </c>
      <c r="D3786">
        <f ca="1">Table1[[#This Row],[Rooms]]*10*RANDBETWEEN(10,20)/10</f>
        <v>59.5</v>
      </c>
      <c r="E3786" s="1">
        <f>YEAR(Table1[[#This Row],[Sale_date]])</f>
        <v>2020</v>
      </c>
      <c r="F3786" s="1">
        <f>ROUNDUP(Table1[[#This Row],[month]]/3,0)</f>
        <v>2</v>
      </c>
      <c r="G3786" s="1">
        <f>MONTH(Table1[[#This Row],[Sale_date]])</f>
        <v>5</v>
      </c>
      <c r="H3786" s="1">
        <f>WEEKNUM(Table1[[#This Row],[Sale_date]])</f>
        <v>20</v>
      </c>
      <c r="I3786" s="1">
        <f>DAY(Table1[[#This Row],[Sale_date]])</f>
        <v>12</v>
      </c>
      <c r="J3786" s="4">
        <f>Table1[[#This Row],[Sale_date]]-DATE(YEAR(Table1[[#This Row],[Sale_date]]),1,1)+1</f>
        <v>133</v>
      </c>
      <c r="K3786" s="1">
        <f>WEEKDAY(Table1[[#This Row],[Sale_date]])</f>
        <v>3</v>
      </c>
      <c r="L3786" s="2">
        <v>43963</v>
      </c>
    </row>
    <row r="3787" spans="1:12" x14ac:dyDescent="0.25">
      <c r="A37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3241740</v>
      </c>
      <c r="B3787">
        <f t="shared" ca="1" si="118"/>
        <v>1.5</v>
      </c>
      <c r="C3787">
        <f t="shared" ca="1" si="119"/>
        <v>1</v>
      </c>
      <c r="D3787">
        <f ca="1">Table1[[#This Row],[Rooms]]*10*RANDBETWEEN(10,20)/10</f>
        <v>15</v>
      </c>
      <c r="E3787" s="1">
        <f>YEAR(Table1[[#This Row],[Sale_date]])</f>
        <v>2020</v>
      </c>
      <c r="F3787" s="1">
        <f>ROUNDUP(Table1[[#This Row],[month]]/3,0)</f>
        <v>2</v>
      </c>
      <c r="G3787" s="1">
        <f>MONTH(Table1[[#This Row],[Sale_date]])</f>
        <v>5</v>
      </c>
      <c r="H3787" s="1">
        <f>WEEKNUM(Table1[[#This Row],[Sale_date]])</f>
        <v>20</v>
      </c>
      <c r="I3787" s="1">
        <f>DAY(Table1[[#This Row],[Sale_date]])</f>
        <v>13</v>
      </c>
      <c r="J3787" s="4">
        <f>Table1[[#This Row],[Sale_date]]-DATE(YEAR(Table1[[#This Row],[Sale_date]]),1,1)+1</f>
        <v>134</v>
      </c>
      <c r="K3787" s="1">
        <f>WEEKDAY(Table1[[#This Row],[Sale_date]])</f>
        <v>4</v>
      </c>
      <c r="L3787" s="2">
        <v>43964</v>
      </c>
    </row>
    <row r="3788" spans="1:12" x14ac:dyDescent="0.25">
      <c r="A37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23539205.118399609</v>
      </c>
      <c r="B3788">
        <f t="shared" ca="1" si="118"/>
        <v>4</v>
      </c>
      <c r="C3788">
        <f t="shared" ca="1" si="119"/>
        <v>5</v>
      </c>
      <c r="D3788">
        <f ca="1">Table1[[#This Row],[Rooms]]*10*RANDBETWEEN(10,20)/10</f>
        <v>72</v>
      </c>
      <c r="E3788" s="1">
        <f>YEAR(Table1[[#This Row],[Sale_date]])</f>
        <v>2020</v>
      </c>
      <c r="F3788" s="1">
        <f>ROUNDUP(Table1[[#This Row],[month]]/3,0)</f>
        <v>2</v>
      </c>
      <c r="G3788" s="1">
        <f>MONTH(Table1[[#This Row],[Sale_date]])</f>
        <v>5</v>
      </c>
      <c r="H3788" s="1">
        <f>WEEKNUM(Table1[[#This Row],[Sale_date]])</f>
        <v>20</v>
      </c>
      <c r="I3788" s="1">
        <f>DAY(Table1[[#This Row],[Sale_date]])</f>
        <v>14</v>
      </c>
      <c r="J3788" s="4">
        <f>Table1[[#This Row],[Sale_date]]-DATE(YEAR(Table1[[#This Row],[Sale_date]]),1,1)+1</f>
        <v>135</v>
      </c>
      <c r="K3788" s="1">
        <f>WEEKDAY(Table1[[#This Row],[Sale_date]])</f>
        <v>5</v>
      </c>
      <c r="L3788" s="2">
        <v>43965</v>
      </c>
    </row>
    <row r="3789" spans="1:12" x14ac:dyDescent="0.25">
      <c r="A37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5867399.8262594724</v>
      </c>
      <c r="B3789">
        <f t="shared" ca="1" si="118"/>
        <v>2</v>
      </c>
      <c r="C3789">
        <f t="shared" ca="1" si="119"/>
        <v>5</v>
      </c>
      <c r="D3789">
        <f ca="1">Table1[[#This Row],[Rooms]]*10*RANDBETWEEN(10,20)/10</f>
        <v>32</v>
      </c>
      <c r="E3789" s="1">
        <f>YEAR(Table1[[#This Row],[Sale_date]])</f>
        <v>2020</v>
      </c>
      <c r="F3789" s="1">
        <f>ROUNDUP(Table1[[#This Row],[month]]/3,0)</f>
        <v>2</v>
      </c>
      <c r="G3789" s="1">
        <f>MONTH(Table1[[#This Row],[Sale_date]])</f>
        <v>5</v>
      </c>
      <c r="H3789" s="1">
        <f>WEEKNUM(Table1[[#This Row],[Sale_date]])</f>
        <v>20</v>
      </c>
      <c r="I3789" s="1">
        <f>DAY(Table1[[#This Row],[Sale_date]])</f>
        <v>15</v>
      </c>
      <c r="J3789" s="4">
        <f>Table1[[#This Row],[Sale_date]]-DATE(YEAR(Table1[[#This Row],[Sale_date]]),1,1)+1</f>
        <v>136</v>
      </c>
      <c r="K3789" s="1">
        <f>WEEKDAY(Table1[[#This Row],[Sale_date]])</f>
        <v>6</v>
      </c>
      <c r="L3789" s="2">
        <v>43966</v>
      </c>
    </row>
    <row r="3790" spans="1:12" x14ac:dyDescent="0.25">
      <c r="A37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15470063.145046264</v>
      </c>
      <c r="B3790">
        <f t="shared" ca="1" si="118"/>
        <v>4</v>
      </c>
      <c r="C3790">
        <f t="shared" ca="1" si="119"/>
        <v>6</v>
      </c>
      <c r="D3790">
        <f ca="1">Table1[[#This Row],[Rooms]]*10*RANDBETWEEN(10,20)/10</f>
        <v>56</v>
      </c>
      <c r="E3790" s="1">
        <f>YEAR(Table1[[#This Row],[Sale_date]])</f>
        <v>2020</v>
      </c>
      <c r="F3790" s="1">
        <f>ROUNDUP(Table1[[#This Row],[month]]/3,0)</f>
        <v>2</v>
      </c>
      <c r="G3790" s="1">
        <f>MONTH(Table1[[#This Row],[Sale_date]])</f>
        <v>5</v>
      </c>
      <c r="H3790" s="1">
        <f>WEEKNUM(Table1[[#This Row],[Sale_date]])</f>
        <v>20</v>
      </c>
      <c r="I3790" s="1">
        <f>DAY(Table1[[#This Row],[Sale_date]])</f>
        <v>16</v>
      </c>
      <c r="J3790" s="4">
        <f>Table1[[#This Row],[Sale_date]]-DATE(YEAR(Table1[[#This Row],[Sale_date]]),1,1)+1</f>
        <v>137</v>
      </c>
      <c r="K3790" s="1">
        <f>WEEKDAY(Table1[[#This Row],[Sale_date]])</f>
        <v>7</v>
      </c>
      <c r="L3790" s="2">
        <v>43967</v>
      </c>
    </row>
    <row r="3791" spans="1:12" x14ac:dyDescent="0.25">
      <c r="A37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5869151.6118716486</v>
      </c>
      <c r="B3791">
        <f t="shared" ca="1" si="118"/>
        <v>1</v>
      </c>
      <c r="C3791">
        <f t="shared" ca="1" si="119"/>
        <v>6</v>
      </c>
      <c r="D3791">
        <f ca="1">Table1[[#This Row],[Rooms]]*10*RANDBETWEEN(10,20)/10</f>
        <v>19</v>
      </c>
      <c r="E3791" s="1">
        <f>YEAR(Table1[[#This Row],[Sale_date]])</f>
        <v>2020</v>
      </c>
      <c r="F3791" s="1">
        <f>ROUNDUP(Table1[[#This Row],[month]]/3,0)</f>
        <v>2</v>
      </c>
      <c r="G3791" s="1">
        <f>MONTH(Table1[[#This Row],[Sale_date]])</f>
        <v>5</v>
      </c>
      <c r="H3791" s="1">
        <f>WEEKNUM(Table1[[#This Row],[Sale_date]])</f>
        <v>21</v>
      </c>
      <c r="I3791" s="1">
        <f>DAY(Table1[[#This Row],[Sale_date]])</f>
        <v>17</v>
      </c>
      <c r="J3791" s="4">
        <f>Table1[[#This Row],[Sale_date]]-DATE(YEAR(Table1[[#This Row],[Sale_date]]),1,1)+1</f>
        <v>138</v>
      </c>
      <c r="K3791" s="1">
        <f>WEEKDAY(Table1[[#This Row],[Sale_date]])</f>
        <v>1</v>
      </c>
      <c r="L3791" s="2">
        <v>43968</v>
      </c>
    </row>
    <row r="3792" spans="1:12" x14ac:dyDescent="0.25">
      <c r="A37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6299814.3160633715</v>
      </c>
      <c r="B3792">
        <f t="shared" ca="1" si="118"/>
        <v>3.5</v>
      </c>
      <c r="C3792">
        <f t="shared" ca="1" si="119"/>
        <v>5</v>
      </c>
      <c r="D3792">
        <f ca="1">Table1[[#This Row],[Rooms]]*10*RANDBETWEEN(10,20)/10</f>
        <v>38.5</v>
      </c>
      <c r="E3792" s="1">
        <f>YEAR(Table1[[#This Row],[Sale_date]])</f>
        <v>2020</v>
      </c>
      <c r="F3792" s="1">
        <f>ROUNDUP(Table1[[#This Row],[month]]/3,0)</f>
        <v>2</v>
      </c>
      <c r="G3792" s="1">
        <f>MONTH(Table1[[#This Row],[Sale_date]])</f>
        <v>5</v>
      </c>
      <c r="H3792" s="1">
        <f>WEEKNUM(Table1[[#This Row],[Sale_date]])</f>
        <v>21</v>
      </c>
      <c r="I3792" s="1">
        <f>DAY(Table1[[#This Row],[Sale_date]])</f>
        <v>18</v>
      </c>
      <c r="J3792" s="4">
        <f>Table1[[#This Row],[Sale_date]]-DATE(YEAR(Table1[[#This Row],[Sale_date]]),1,1)+1</f>
        <v>139</v>
      </c>
      <c r="K3792" s="1">
        <f>WEEKDAY(Table1[[#This Row],[Sale_date]])</f>
        <v>2</v>
      </c>
      <c r="L3792" s="2">
        <v>43969</v>
      </c>
    </row>
    <row r="3793" spans="1:12" x14ac:dyDescent="0.25">
      <c r="A37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4106006.35988351</v>
      </c>
      <c r="B3793">
        <f t="shared" ca="1" si="118"/>
        <v>2</v>
      </c>
      <c r="C3793">
        <f t="shared" ca="1" si="119"/>
        <v>6</v>
      </c>
      <c r="D3793">
        <f ca="1">Table1[[#This Row],[Rooms]]*10*RANDBETWEEN(10,20)/10</f>
        <v>28</v>
      </c>
      <c r="E3793" s="1">
        <f>YEAR(Table1[[#This Row],[Sale_date]])</f>
        <v>2020</v>
      </c>
      <c r="F3793" s="1">
        <f>ROUNDUP(Table1[[#This Row],[month]]/3,0)</f>
        <v>2</v>
      </c>
      <c r="G3793" s="1">
        <f>MONTH(Table1[[#This Row],[Sale_date]])</f>
        <v>5</v>
      </c>
      <c r="H3793" s="1">
        <f>WEEKNUM(Table1[[#This Row],[Sale_date]])</f>
        <v>21</v>
      </c>
      <c r="I3793" s="1">
        <f>DAY(Table1[[#This Row],[Sale_date]])</f>
        <v>19</v>
      </c>
      <c r="J3793" s="4">
        <f>Table1[[#This Row],[Sale_date]]-DATE(YEAR(Table1[[#This Row],[Sale_date]]),1,1)+1</f>
        <v>140</v>
      </c>
      <c r="K3793" s="1">
        <f>WEEKDAY(Table1[[#This Row],[Sale_date]])</f>
        <v>3</v>
      </c>
      <c r="L3793" s="2">
        <v>43970</v>
      </c>
    </row>
    <row r="3794" spans="1:12" x14ac:dyDescent="0.25">
      <c r="A37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14654418.420691611</v>
      </c>
      <c r="B3794">
        <f t="shared" ca="1" si="118"/>
        <v>3</v>
      </c>
      <c r="C3794">
        <f t="shared" ca="1" si="119"/>
        <v>6</v>
      </c>
      <c r="D3794">
        <f ca="1">Table1[[#This Row],[Rooms]]*10*RANDBETWEEN(10,20)/10</f>
        <v>48</v>
      </c>
      <c r="E3794" s="1">
        <f>YEAR(Table1[[#This Row],[Sale_date]])</f>
        <v>2020</v>
      </c>
      <c r="F3794" s="1">
        <f>ROUNDUP(Table1[[#This Row],[month]]/3,0)</f>
        <v>2</v>
      </c>
      <c r="G3794" s="1">
        <f>MONTH(Table1[[#This Row],[Sale_date]])</f>
        <v>5</v>
      </c>
      <c r="H3794" s="1">
        <f>WEEKNUM(Table1[[#This Row],[Sale_date]])</f>
        <v>21</v>
      </c>
      <c r="I3794" s="1">
        <f>DAY(Table1[[#This Row],[Sale_date]])</f>
        <v>20</v>
      </c>
      <c r="J3794" s="4">
        <f>Table1[[#This Row],[Sale_date]]-DATE(YEAR(Table1[[#This Row],[Sale_date]]),1,1)+1</f>
        <v>141</v>
      </c>
      <c r="K3794" s="1">
        <f>WEEKDAY(Table1[[#This Row],[Sale_date]])</f>
        <v>4</v>
      </c>
      <c r="L3794" s="2">
        <v>43971</v>
      </c>
    </row>
    <row r="3795" spans="1:12" x14ac:dyDescent="0.25">
      <c r="A37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19196523.176572148</v>
      </c>
      <c r="B3795">
        <f t="shared" ca="1" si="118"/>
        <v>3</v>
      </c>
      <c r="C3795">
        <f t="shared" ca="1" si="119"/>
        <v>5</v>
      </c>
      <c r="D3795">
        <f ca="1">Table1[[#This Row],[Rooms]]*10*RANDBETWEEN(10,20)/10</f>
        <v>60</v>
      </c>
      <c r="E3795" s="1">
        <f>YEAR(Table1[[#This Row],[Sale_date]])</f>
        <v>2020</v>
      </c>
      <c r="F3795" s="1">
        <f>ROUNDUP(Table1[[#This Row],[month]]/3,0)</f>
        <v>2</v>
      </c>
      <c r="G3795" s="1">
        <f>MONTH(Table1[[#This Row],[Sale_date]])</f>
        <v>5</v>
      </c>
      <c r="H3795" s="1">
        <f>WEEKNUM(Table1[[#This Row],[Sale_date]])</f>
        <v>21</v>
      </c>
      <c r="I3795" s="1">
        <f>DAY(Table1[[#This Row],[Sale_date]])</f>
        <v>21</v>
      </c>
      <c r="J3795" s="4">
        <f>Table1[[#This Row],[Sale_date]]-DATE(YEAR(Table1[[#This Row],[Sale_date]]),1,1)+1</f>
        <v>142</v>
      </c>
      <c r="K3795" s="1">
        <f>WEEKDAY(Table1[[#This Row],[Sale_date]])</f>
        <v>5</v>
      </c>
      <c r="L3795" s="2">
        <v>43972</v>
      </c>
    </row>
    <row r="3796" spans="1:12" x14ac:dyDescent="0.25">
      <c r="A37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6323961.6679791473</v>
      </c>
      <c r="B3796">
        <f t="shared" ca="1" si="118"/>
        <v>2</v>
      </c>
      <c r="C3796">
        <f t="shared" ca="1" si="119"/>
        <v>5</v>
      </c>
      <c r="D3796">
        <f ca="1">Table1[[#This Row],[Rooms]]*10*RANDBETWEEN(10,20)/10</f>
        <v>26</v>
      </c>
      <c r="E3796" s="1">
        <f>YEAR(Table1[[#This Row],[Sale_date]])</f>
        <v>2020</v>
      </c>
      <c r="F3796" s="1">
        <f>ROUNDUP(Table1[[#This Row],[month]]/3,0)</f>
        <v>2</v>
      </c>
      <c r="G3796" s="1">
        <f>MONTH(Table1[[#This Row],[Sale_date]])</f>
        <v>5</v>
      </c>
      <c r="H3796" s="1">
        <f>WEEKNUM(Table1[[#This Row],[Sale_date]])</f>
        <v>21</v>
      </c>
      <c r="I3796" s="1">
        <f>DAY(Table1[[#This Row],[Sale_date]])</f>
        <v>22</v>
      </c>
      <c r="J3796" s="4">
        <f>Table1[[#This Row],[Sale_date]]-DATE(YEAR(Table1[[#This Row],[Sale_date]]),1,1)+1</f>
        <v>143</v>
      </c>
      <c r="K3796" s="1">
        <f>WEEKDAY(Table1[[#This Row],[Sale_date]])</f>
        <v>6</v>
      </c>
      <c r="L3796" s="2">
        <v>43973</v>
      </c>
    </row>
    <row r="3797" spans="1:12" x14ac:dyDescent="0.25">
      <c r="A37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16047570.24796284</v>
      </c>
      <c r="B3797">
        <f t="shared" ca="1" si="118"/>
        <v>4</v>
      </c>
      <c r="C3797">
        <f t="shared" ca="1" si="119"/>
        <v>5</v>
      </c>
      <c r="D3797">
        <f ca="1">Table1[[#This Row],[Rooms]]*10*RANDBETWEEN(10,20)/10</f>
        <v>68</v>
      </c>
      <c r="E3797" s="1">
        <f>YEAR(Table1[[#This Row],[Sale_date]])</f>
        <v>2020</v>
      </c>
      <c r="F3797" s="1">
        <f>ROUNDUP(Table1[[#This Row],[month]]/3,0)</f>
        <v>2</v>
      </c>
      <c r="G3797" s="1">
        <f>MONTH(Table1[[#This Row],[Sale_date]])</f>
        <v>5</v>
      </c>
      <c r="H3797" s="1">
        <f>WEEKNUM(Table1[[#This Row],[Sale_date]])</f>
        <v>21</v>
      </c>
      <c r="I3797" s="1">
        <f>DAY(Table1[[#This Row],[Sale_date]])</f>
        <v>23</v>
      </c>
      <c r="J3797" s="4">
        <f>Table1[[#This Row],[Sale_date]]-DATE(YEAR(Table1[[#This Row],[Sale_date]]),1,1)+1</f>
        <v>144</v>
      </c>
      <c r="K3797" s="1">
        <f>WEEKDAY(Table1[[#This Row],[Sale_date]])</f>
        <v>7</v>
      </c>
      <c r="L3797" s="2">
        <v>43974</v>
      </c>
    </row>
    <row r="3798" spans="1:12" x14ac:dyDescent="0.25">
      <c r="A37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19209024.691992272</v>
      </c>
      <c r="B3798">
        <f t="shared" ca="1" si="118"/>
        <v>3</v>
      </c>
      <c r="C3798">
        <f t="shared" ca="1" si="119"/>
        <v>10</v>
      </c>
      <c r="D3798">
        <f ca="1">Table1[[#This Row],[Rooms]]*10*RANDBETWEEN(10,20)/10</f>
        <v>57</v>
      </c>
      <c r="E3798" s="1">
        <f>YEAR(Table1[[#This Row],[Sale_date]])</f>
        <v>2020</v>
      </c>
      <c r="F3798" s="1">
        <f>ROUNDUP(Table1[[#This Row],[month]]/3,0)</f>
        <v>2</v>
      </c>
      <c r="G3798" s="1">
        <f>MONTH(Table1[[#This Row],[Sale_date]])</f>
        <v>5</v>
      </c>
      <c r="H3798" s="1">
        <f>WEEKNUM(Table1[[#This Row],[Sale_date]])</f>
        <v>22</v>
      </c>
      <c r="I3798" s="1">
        <f>DAY(Table1[[#This Row],[Sale_date]])</f>
        <v>24</v>
      </c>
      <c r="J3798" s="4">
        <f>Table1[[#This Row],[Sale_date]]-DATE(YEAR(Table1[[#This Row],[Sale_date]]),1,1)+1</f>
        <v>145</v>
      </c>
      <c r="K3798" s="1">
        <f>WEEKDAY(Table1[[#This Row],[Sale_date]])</f>
        <v>1</v>
      </c>
      <c r="L3798" s="2">
        <v>43975</v>
      </c>
    </row>
    <row r="3799" spans="1:12" x14ac:dyDescent="0.25">
      <c r="A37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3928627.5419446835</v>
      </c>
      <c r="B3799">
        <f t="shared" ca="1" si="118"/>
        <v>1</v>
      </c>
      <c r="C3799">
        <f t="shared" ca="1" si="119"/>
        <v>6</v>
      </c>
      <c r="D3799">
        <f ca="1">Table1[[#This Row],[Rooms]]*10*RANDBETWEEN(10,20)/10</f>
        <v>10</v>
      </c>
      <c r="E3799" s="1">
        <f>YEAR(Table1[[#This Row],[Sale_date]])</f>
        <v>2020</v>
      </c>
      <c r="F3799" s="1">
        <f>ROUNDUP(Table1[[#This Row],[month]]/3,0)</f>
        <v>2</v>
      </c>
      <c r="G3799" s="1">
        <f>MONTH(Table1[[#This Row],[Sale_date]])</f>
        <v>5</v>
      </c>
      <c r="H3799" s="1">
        <f>WEEKNUM(Table1[[#This Row],[Sale_date]])</f>
        <v>22</v>
      </c>
      <c r="I3799" s="1">
        <f>DAY(Table1[[#This Row],[Sale_date]])</f>
        <v>25</v>
      </c>
      <c r="J3799" s="4">
        <f>Table1[[#This Row],[Sale_date]]-DATE(YEAR(Table1[[#This Row],[Sale_date]]),1,1)+1</f>
        <v>146</v>
      </c>
      <c r="K3799" s="1">
        <f>WEEKDAY(Table1[[#This Row],[Sale_date]])</f>
        <v>2</v>
      </c>
      <c r="L3799" s="2">
        <v>43976</v>
      </c>
    </row>
    <row r="3800" spans="1:12" x14ac:dyDescent="0.25">
      <c r="A38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5737870.162534859</v>
      </c>
      <c r="B3800">
        <f t="shared" ca="1" si="118"/>
        <v>1.5</v>
      </c>
      <c r="C3800">
        <f t="shared" ca="1" si="119"/>
        <v>10</v>
      </c>
      <c r="D3800">
        <f ca="1">Table1[[#This Row],[Rooms]]*10*RANDBETWEEN(10,20)/10</f>
        <v>27</v>
      </c>
      <c r="E3800" s="1">
        <f>YEAR(Table1[[#This Row],[Sale_date]])</f>
        <v>2020</v>
      </c>
      <c r="F3800" s="1">
        <f>ROUNDUP(Table1[[#This Row],[month]]/3,0)</f>
        <v>2</v>
      </c>
      <c r="G3800" s="1">
        <f>MONTH(Table1[[#This Row],[Sale_date]])</f>
        <v>5</v>
      </c>
      <c r="H3800" s="1">
        <f>WEEKNUM(Table1[[#This Row],[Sale_date]])</f>
        <v>22</v>
      </c>
      <c r="I3800" s="1">
        <f>DAY(Table1[[#This Row],[Sale_date]])</f>
        <v>26</v>
      </c>
      <c r="J3800" s="4">
        <f>Table1[[#This Row],[Sale_date]]-DATE(YEAR(Table1[[#This Row],[Sale_date]]),1,1)+1</f>
        <v>147</v>
      </c>
      <c r="K3800" s="1">
        <f>WEEKDAY(Table1[[#This Row],[Sale_date]])</f>
        <v>3</v>
      </c>
      <c r="L3800" s="2">
        <v>43977</v>
      </c>
    </row>
    <row r="3801" spans="1:12" x14ac:dyDescent="0.25">
      <c r="A38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9989102.9030287657</v>
      </c>
      <c r="B3801">
        <f t="shared" ca="1" si="118"/>
        <v>2</v>
      </c>
      <c r="C3801">
        <f t="shared" ca="1" si="119"/>
        <v>10</v>
      </c>
      <c r="D3801">
        <f ca="1">Table1[[#This Row],[Rooms]]*10*RANDBETWEEN(10,20)/10</f>
        <v>28</v>
      </c>
      <c r="E3801" s="1">
        <f>YEAR(Table1[[#This Row],[Sale_date]])</f>
        <v>2020</v>
      </c>
      <c r="F3801" s="1">
        <f>ROUNDUP(Table1[[#This Row],[month]]/3,0)</f>
        <v>2</v>
      </c>
      <c r="G3801" s="1">
        <f>MONTH(Table1[[#This Row],[Sale_date]])</f>
        <v>5</v>
      </c>
      <c r="H3801" s="1">
        <f>WEEKNUM(Table1[[#This Row],[Sale_date]])</f>
        <v>22</v>
      </c>
      <c r="I3801" s="1">
        <f>DAY(Table1[[#This Row],[Sale_date]])</f>
        <v>27</v>
      </c>
      <c r="J3801" s="4">
        <f>Table1[[#This Row],[Sale_date]]-DATE(YEAR(Table1[[#This Row],[Sale_date]]),1,1)+1</f>
        <v>148</v>
      </c>
      <c r="K3801" s="1">
        <f>WEEKDAY(Table1[[#This Row],[Sale_date]])</f>
        <v>4</v>
      </c>
      <c r="L3801" s="2">
        <v>43978</v>
      </c>
    </row>
    <row r="3802" spans="1:12" x14ac:dyDescent="0.25">
      <c r="A38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10931061.473839803</v>
      </c>
      <c r="B3802">
        <f t="shared" ca="1" si="118"/>
        <v>3.5</v>
      </c>
      <c r="C3802">
        <f t="shared" ca="1" si="119"/>
        <v>10</v>
      </c>
      <c r="D3802">
        <f ca="1">Table1[[#This Row],[Rooms]]*10*RANDBETWEEN(10,20)/10</f>
        <v>56</v>
      </c>
      <c r="E3802" s="1">
        <f>YEAR(Table1[[#This Row],[Sale_date]])</f>
        <v>2020</v>
      </c>
      <c r="F3802" s="1">
        <f>ROUNDUP(Table1[[#This Row],[month]]/3,0)</f>
        <v>2</v>
      </c>
      <c r="G3802" s="1">
        <f>MONTH(Table1[[#This Row],[Sale_date]])</f>
        <v>5</v>
      </c>
      <c r="H3802" s="1">
        <f>WEEKNUM(Table1[[#This Row],[Sale_date]])</f>
        <v>22</v>
      </c>
      <c r="I3802" s="1">
        <f>DAY(Table1[[#This Row],[Sale_date]])</f>
        <v>28</v>
      </c>
      <c r="J3802" s="4">
        <f>Table1[[#This Row],[Sale_date]]-DATE(YEAR(Table1[[#This Row],[Sale_date]]),1,1)+1</f>
        <v>149</v>
      </c>
      <c r="K3802" s="1">
        <f>WEEKDAY(Table1[[#This Row],[Sale_date]])</f>
        <v>5</v>
      </c>
      <c r="L3802" s="2">
        <v>43979</v>
      </c>
    </row>
    <row r="3803" spans="1:12" x14ac:dyDescent="0.25">
      <c r="A38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4446304.0335732857</v>
      </c>
      <c r="B3803">
        <f t="shared" ca="1" si="118"/>
        <v>2</v>
      </c>
      <c r="C3803">
        <f t="shared" ca="1" si="119"/>
        <v>3</v>
      </c>
      <c r="D3803">
        <f ca="1">Table1[[#This Row],[Rooms]]*10*RANDBETWEEN(10,20)/10</f>
        <v>22</v>
      </c>
      <c r="E3803" s="1">
        <f>YEAR(Table1[[#This Row],[Sale_date]])</f>
        <v>2020</v>
      </c>
      <c r="F3803" s="1">
        <f>ROUNDUP(Table1[[#This Row],[month]]/3,0)</f>
        <v>2</v>
      </c>
      <c r="G3803" s="1">
        <f>MONTH(Table1[[#This Row],[Sale_date]])</f>
        <v>5</v>
      </c>
      <c r="H3803" s="1">
        <f>WEEKNUM(Table1[[#This Row],[Sale_date]])</f>
        <v>22</v>
      </c>
      <c r="I3803" s="1">
        <f>DAY(Table1[[#This Row],[Sale_date]])</f>
        <v>29</v>
      </c>
      <c r="J3803" s="4">
        <f>Table1[[#This Row],[Sale_date]]-DATE(YEAR(Table1[[#This Row],[Sale_date]]),1,1)+1</f>
        <v>150</v>
      </c>
      <c r="K3803" s="1">
        <f>WEEKDAY(Table1[[#This Row],[Sale_date]])</f>
        <v>6</v>
      </c>
      <c r="L3803" s="2">
        <v>43980</v>
      </c>
    </row>
    <row r="3804" spans="1:12" x14ac:dyDescent="0.25">
      <c r="A38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10946592.800000001</v>
      </c>
      <c r="B3804">
        <f t="shared" ca="1" si="118"/>
        <v>2.5</v>
      </c>
      <c r="C3804">
        <f t="shared" ca="1" si="119"/>
        <v>6</v>
      </c>
      <c r="D3804">
        <f ca="1">Table1[[#This Row],[Rooms]]*10*RANDBETWEEN(10,20)/10</f>
        <v>47.5</v>
      </c>
      <c r="E3804" s="1">
        <f>YEAR(Table1[[#This Row],[Sale_date]])</f>
        <v>2020</v>
      </c>
      <c r="F3804" s="1">
        <f>ROUNDUP(Table1[[#This Row],[month]]/3,0)</f>
        <v>2</v>
      </c>
      <c r="G3804" s="1">
        <f>MONTH(Table1[[#This Row],[Sale_date]])</f>
        <v>5</v>
      </c>
      <c r="H3804" s="1">
        <f>WEEKNUM(Table1[[#This Row],[Sale_date]])</f>
        <v>22</v>
      </c>
      <c r="I3804" s="1">
        <f>DAY(Table1[[#This Row],[Sale_date]])</f>
        <v>30</v>
      </c>
      <c r="J3804" s="4">
        <f>Table1[[#This Row],[Sale_date]]-DATE(YEAR(Table1[[#This Row],[Sale_date]]),1,1)+1</f>
        <v>151</v>
      </c>
      <c r="K3804" s="1">
        <f>WEEKDAY(Table1[[#This Row],[Sale_date]])</f>
        <v>7</v>
      </c>
      <c r="L3804" s="2">
        <v>43981</v>
      </c>
    </row>
    <row r="3805" spans="1:12" x14ac:dyDescent="0.25">
      <c r="A38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9193770.7448748201</v>
      </c>
      <c r="B3805">
        <f t="shared" ca="1" si="118"/>
        <v>3</v>
      </c>
      <c r="C3805">
        <f t="shared" ca="1" si="119"/>
        <v>7</v>
      </c>
      <c r="D3805">
        <f ca="1">Table1[[#This Row],[Rooms]]*10*RANDBETWEEN(10,20)/10</f>
        <v>33</v>
      </c>
      <c r="E3805" s="1">
        <f>YEAR(Table1[[#This Row],[Sale_date]])</f>
        <v>2020</v>
      </c>
      <c r="F3805" s="1">
        <f>ROUNDUP(Table1[[#This Row],[month]]/3,0)</f>
        <v>2</v>
      </c>
      <c r="G3805" s="1">
        <f>MONTH(Table1[[#This Row],[Sale_date]])</f>
        <v>5</v>
      </c>
      <c r="H3805" s="1">
        <f>WEEKNUM(Table1[[#This Row],[Sale_date]])</f>
        <v>23</v>
      </c>
      <c r="I3805" s="1">
        <f>DAY(Table1[[#This Row],[Sale_date]])</f>
        <v>31</v>
      </c>
      <c r="J3805" s="4">
        <f>Table1[[#This Row],[Sale_date]]-DATE(YEAR(Table1[[#This Row],[Sale_date]]),1,1)+1</f>
        <v>152</v>
      </c>
      <c r="K3805" s="1">
        <f>WEEKDAY(Table1[[#This Row],[Sale_date]])</f>
        <v>1</v>
      </c>
      <c r="L3805" s="2">
        <v>43982</v>
      </c>
    </row>
    <row r="3806" spans="1:12" x14ac:dyDescent="0.25">
      <c r="A38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19888724.714357771</v>
      </c>
      <c r="B3806">
        <f t="shared" ca="1" si="118"/>
        <v>3.5</v>
      </c>
      <c r="C3806">
        <f t="shared" ca="1" si="119"/>
        <v>4</v>
      </c>
      <c r="D3806">
        <f ca="1">Table1[[#This Row],[Rooms]]*10*RANDBETWEEN(10,20)/10</f>
        <v>52.5</v>
      </c>
      <c r="E3806" s="1">
        <f>YEAR(Table1[[#This Row],[Sale_date]])</f>
        <v>2020</v>
      </c>
      <c r="F3806" s="1">
        <f>ROUNDUP(Table1[[#This Row],[month]]/3,0)</f>
        <v>2</v>
      </c>
      <c r="G3806" s="1">
        <f>MONTH(Table1[[#This Row],[Sale_date]])</f>
        <v>6</v>
      </c>
      <c r="H3806" s="1">
        <f>WEEKNUM(Table1[[#This Row],[Sale_date]])</f>
        <v>23</v>
      </c>
      <c r="I3806" s="1">
        <f>DAY(Table1[[#This Row],[Sale_date]])</f>
        <v>1</v>
      </c>
      <c r="J3806" s="4">
        <f>Table1[[#This Row],[Sale_date]]-DATE(YEAR(Table1[[#This Row],[Sale_date]]),1,1)+1</f>
        <v>153</v>
      </c>
      <c r="K3806" s="1">
        <f>WEEKDAY(Table1[[#This Row],[Sale_date]])</f>
        <v>2</v>
      </c>
      <c r="L3806" s="2">
        <v>43983</v>
      </c>
    </row>
    <row r="3807" spans="1:12" x14ac:dyDescent="0.25">
      <c r="A38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4609920</v>
      </c>
      <c r="B3807">
        <f t="shared" ca="1" si="118"/>
        <v>2</v>
      </c>
      <c r="C3807">
        <f t="shared" ca="1" si="119"/>
        <v>6</v>
      </c>
      <c r="D3807">
        <f ca="1">Table1[[#This Row],[Rooms]]*10*RANDBETWEEN(10,20)/10</f>
        <v>20</v>
      </c>
      <c r="E3807" s="1">
        <f>YEAR(Table1[[#This Row],[Sale_date]])</f>
        <v>2020</v>
      </c>
      <c r="F3807" s="1">
        <f>ROUNDUP(Table1[[#This Row],[month]]/3,0)</f>
        <v>2</v>
      </c>
      <c r="G3807" s="1">
        <f>MONTH(Table1[[#This Row],[Sale_date]])</f>
        <v>6</v>
      </c>
      <c r="H3807" s="1">
        <f>WEEKNUM(Table1[[#This Row],[Sale_date]])</f>
        <v>23</v>
      </c>
      <c r="I3807" s="1">
        <f>DAY(Table1[[#This Row],[Sale_date]])</f>
        <v>2</v>
      </c>
      <c r="J3807" s="4">
        <f>Table1[[#This Row],[Sale_date]]-DATE(YEAR(Table1[[#This Row],[Sale_date]]),1,1)+1</f>
        <v>154</v>
      </c>
      <c r="K3807" s="1">
        <f>WEEKDAY(Table1[[#This Row],[Sale_date]])</f>
        <v>3</v>
      </c>
      <c r="L3807" s="2">
        <v>43984</v>
      </c>
    </row>
    <row r="3808" spans="1:12" x14ac:dyDescent="0.25">
      <c r="A38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20714556.221141547</v>
      </c>
      <c r="B3808">
        <f t="shared" ca="1" si="118"/>
        <v>3</v>
      </c>
      <c r="C3808">
        <f t="shared" ca="1" si="119"/>
        <v>1</v>
      </c>
      <c r="D3808">
        <f ca="1">Table1[[#This Row],[Rooms]]*10*RANDBETWEEN(10,20)/10</f>
        <v>54</v>
      </c>
      <c r="E3808" s="1">
        <f>YEAR(Table1[[#This Row],[Sale_date]])</f>
        <v>2020</v>
      </c>
      <c r="F3808" s="1">
        <f>ROUNDUP(Table1[[#This Row],[month]]/3,0)</f>
        <v>2</v>
      </c>
      <c r="G3808" s="1">
        <f>MONTH(Table1[[#This Row],[Sale_date]])</f>
        <v>6</v>
      </c>
      <c r="H3808" s="1">
        <f>WEEKNUM(Table1[[#This Row],[Sale_date]])</f>
        <v>23</v>
      </c>
      <c r="I3808" s="1">
        <f>DAY(Table1[[#This Row],[Sale_date]])</f>
        <v>3</v>
      </c>
      <c r="J3808" s="4">
        <f>Table1[[#This Row],[Sale_date]]-DATE(YEAR(Table1[[#This Row],[Sale_date]]),1,1)+1</f>
        <v>155</v>
      </c>
      <c r="K3808" s="1">
        <f>WEEKDAY(Table1[[#This Row],[Sale_date]])</f>
        <v>4</v>
      </c>
      <c r="L3808" s="2">
        <v>43985</v>
      </c>
    </row>
    <row r="3809" spans="1:12" x14ac:dyDescent="0.25">
      <c r="A38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3118357.5891599762</v>
      </c>
      <c r="B3809">
        <f t="shared" ca="1" si="118"/>
        <v>2</v>
      </c>
      <c r="C3809">
        <f t="shared" ca="1" si="119"/>
        <v>4</v>
      </c>
      <c r="D3809">
        <f ca="1">Table1[[#This Row],[Rooms]]*10*RANDBETWEEN(10,20)/10</f>
        <v>20</v>
      </c>
      <c r="E3809" s="1">
        <f>YEAR(Table1[[#This Row],[Sale_date]])</f>
        <v>2020</v>
      </c>
      <c r="F3809" s="1">
        <f>ROUNDUP(Table1[[#This Row],[month]]/3,0)</f>
        <v>2</v>
      </c>
      <c r="G3809" s="1">
        <f>MONTH(Table1[[#This Row],[Sale_date]])</f>
        <v>6</v>
      </c>
      <c r="H3809" s="1">
        <f>WEEKNUM(Table1[[#This Row],[Sale_date]])</f>
        <v>23</v>
      </c>
      <c r="I3809" s="1">
        <f>DAY(Table1[[#This Row],[Sale_date]])</f>
        <v>4</v>
      </c>
      <c r="J3809" s="4">
        <f>Table1[[#This Row],[Sale_date]]-DATE(YEAR(Table1[[#This Row],[Sale_date]]),1,1)+1</f>
        <v>156</v>
      </c>
      <c r="K3809" s="1">
        <f>WEEKDAY(Table1[[#This Row],[Sale_date]])</f>
        <v>5</v>
      </c>
      <c r="L3809" s="2">
        <v>43986</v>
      </c>
    </row>
    <row r="3810" spans="1:12" x14ac:dyDescent="0.25">
      <c r="A38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13583436.51046183</v>
      </c>
      <c r="B3810">
        <f t="shared" ca="1" si="118"/>
        <v>2</v>
      </c>
      <c r="C3810">
        <f t="shared" ca="1" si="119"/>
        <v>9</v>
      </c>
      <c r="D3810">
        <f ca="1">Table1[[#This Row],[Rooms]]*10*RANDBETWEEN(10,20)/10</f>
        <v>32</v>
      </c>
      <c r="E3810" s="1">
        <f>YEAR(Table1[[#This Row],[Sale_date]])</f>
        <v>2020</v>
      </c>
      <c r="F3810" s="1">
        <f>ROUNDUP(Table1[[#This Row],[month]]/3,0)</f>
        <v>2</v>
      </c>
      <c r="G3810" s="1">
        <f>MONTH(Table1[[#This Row],[Sale_date]])</f>
        <v>6</v>
      </c>
      <c r="H3810" s="1">
        <f>WEEKNUM(Table1[[#This Row],[Sale_date]])</f>
        <v>23</v>
      </c>
      <c r="I3810" s="1">
        <f>DAY(Table1[[#This Row],[Sale_date]])</f>
        <v>5</v>
      </c>
      <c r="J3810" s="4">
        <f>Table1[[#This Row],[Sale_date]]-DATE(YEAR(Table1[[#This Row],[Sale_date]]),1,1)+1</f>
        <v>157</v>
      </c>
      <c r="K3810" s="1">
        <f>WEEKDAY(Table1[[#This Row],[Sale_date]])</f>
        <v>6</v>
      </c>
      <c r="L3810" s="2">
        <v>43987</v>
      </c>
    </row>
    <row r="3811" spans="1:12" x14ac:dyDescent="0.25">
      <c r="A38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6621975.4487927211</v>
      </c>
      <c r="B3811">
        <f t="shared" ca="1" si="118"/>
        <v>3</v>
      </c>
      <c r="C3811">
        <f t="shared" ca="1" si="119"/>
        <v>7</v>
      </c>
      <c r="D3811">
        <f ca="1">Table1[[#This Row],[Rooms]]*10*RANDBETWEEN(10,20)/10</f>
        <v>36</v>
      </c>
      <c r="E3811" s="1">
        <f>YEAR(Table1[[#This Row],[Sale_date]])</f>
        <v>2020</v>
      </c>
      <c r="F3811" s="1">
        <f>ROUNDUP(Table1[[#This Row],[month]]/3,0)</f>
        <v>2</v>
      </c>
      <c r="G3811" s="1">
        <f>MONTH(Table1[[#This Row],[Sale_date]])</f>
        <v>6</v>
      </c>
      <c r="H3811" s="1">
        <f>WEEKNUM(Table1[[#This Row],[Sale_date]])</f>
        <v>23</v>
      </c>
      <c r="I3811" s="1">
        <f>DAY(Table1[[#This Row],[Sale_date]])</f>
        <v>6</v>
      </c>
      <c r="J3811" s="4">
        <f>Table1[[#This Row],[Sale_date]]-DATE(YEAR(Table1[[#This Row],[Sale_date]]),1,1)+1</f>
        <v>158</v>
      </c>
      <c r="K3811" s="1">
        <f>WEEKDAY(Table1[[#This Row],[Sale_date]])</f>
        <v>7</v>
      </c>
      <c r="L3811" s="2">
        <v>43988</v>
      </c>
    </row>
    <row r="3812" spans="1:12" x14ac:dyDescent="0.25">
      <c r="A38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7801534.3050372796</v>
      </c>
      <c r="B3812">
        <f t="shared" ca="1" si="118"/>
        <v>3</v>
      </c>
      <c r="C3812">
        <f t="shared" ca="1" si="119"/>
        <v>4</v>
      </c>
      <c r="D3812">
        <f ca="1">Table1[[#This Row],[Rooms]]*10*RANDBETWEEN(10,20)/10</f>
        <v>48</v>
      </c>
      <c r="E3812" s="1">
        <f>YEAR(Table1[[#This Row],[Sale_date]])</f>
        <v>2020</v>
      </c>
      <c r="F3812" s="1">
        <f>ROUNDUP(Table1[[#This Row],[month]]/3,0)</f>
        <v>2</v>
      </c>
      <c r="G3812" s="1">
        <f>MONTH(Table1[[#This Row],[Sale_date]])</f>
        <v>6</v>
      </c>
      <c r="H3812" s="1">
        <f>WEEKNUM(Table1[[#This Row],[Sale_date]])</f>
        <v>24</v>
      </c>
      <c r="I3812" s="1">
        <f>DAY(Table1[[#This Row],[Sale_date]])</f>
        <v>7</v>
      </c>
      <c r="J3812" s="4">
        <f>Table1[[#This Row],[Sale_date]]-DATE(YEAR(Table1[[#This Row],[Sale_date]]),1,1)+1</f>
        <v>159</v>
      </c>
      <c r="K3812" s="1">
        <f>WEEKDAY(Table1[[#This Row],[Sale_date]])</f>
        <v>1</v>
      </c>
      <c r="L3812" s="2">
        <v>43989</v>
      </c>
    </row>
    <row r="3813" spans="1:12" x14ac:dyDescent="0.25">
      <c r="A38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3565100.1893224153</v>
      </c>
      <c r="B3813">
        <f t="shared" ca="1" si="118"/>
        <v>2.5</v>
      </c>
      <c r="C3813">
        <f t="shared" ca="1" si="119"/>
        <v>3</v>
      </c>
      <c r="D3813">
        <f ca="1">Table1[[#This Row],[Rooms]]*10*RANDBETWEEN(10,20)/10</f>
        <v>25</v>
      </c>
      <c r="E3813" s="1">
        <f>YEAR(Table1[[#This Row],[Sale_date]])</f>
        <v>2020</v>
      </c>
      <c r="F3813" s="1">
        <f>ROUNDUP(Table1[[#This Row],[month]]/3,0)</f>
        <v>2</v>
      </c>
      <c r="G3813" s="1">
        <f>MONTH(Table1[[#This Row],[Sale_date]])</f>
        <v>6</v>
      </c>
      <c r="H3813" s="1">
        <f>WEEKNUM(Table1[[#This Row],[Sale_date]])</f>
        <v>24</v>
      </c>
      <c r="I3813" s="1">
        <f>DAY(Table1[[#This Row],[Sale_date]])</f>
        <v>8</v>
      </c>
      <c r="J3813" s="4">
        <f>Table1[[#This Row],[Sale_date]]-DATE(YEAR(Table1[[#This Row],[Sale_date]]),1,1)+1</f>
        <v>160</v>
      </c>
      <c r="K3813" s="1">
        <f>WEEKDAY(Table1[[#This Row],[Sale_date]])</f>
        <v>2</v>
      </c>
      <c r="L3813" s="2">
        <v>43990</v>
      </c>
    </row>
    <row r="3814" spans="1:12" x14ac:dyDescent="0.25">
      <c r="A38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12470514.022800323</v>
      </c>
      <c r="B3814">
        <f t="shared" ca="1" si="118"/>
        <v>3.5</v>
      </c>
      <c r="C3814">
        <f t="shared" ca="1" si="119"/>
        <v>10</v>
      </c>
      <c r="D3814">
        <f ca="1">Table1[[#This Row],[Rooms]]*10*RANDBETWEEN(10,20)/10</f>
        <v>38.5</v>
      </c>
      <c r="E3814" s="1">
        <f>YEAR(Table1[[#This Row],[Sale_date]])</f>
        <v>2020</v>
      </c>
      <c r="F3814" s="1">
        <f>ROUNDUP(Table1[[#This Row],[month]]/3,0)</f>
        <v>2</v>
      </c>
      <c r="G3814" s="1">
        <f>MONTH(Table1[[#This Row],[Sale_date]])</f>
        <v>6</v>
      </c>
      <c r="H3814" s="1">
        <f>WEEKNUM(Table1[[#This Row],[Sale_date]])</f>
        <v>24</v>
      </c>
      <c r="I3814" s="1">
        <f>DAY(Table1[[#This Row],[Sale_date]])</f>
        <v>9</v>
      </c>
      <c r="J3814" s="4">
        <f>Table1[[#This Row],[Sale_date]]-DATE(YEAR(Table1[[#This Row],[Sale_date]]),1,1)+1</f>
        <v>161</v>
      </c>
      <c r="K3814" s="1">
        <f>WEEKDAY(Table1[[#This Row],[Sale_date]])</f>
        <v>3</v>
      </c>
      <c r="L3814" s="2">
        <v>43991</v>
      </c>
    </row>
    <row r="3815" spans="1:12" x14ac:dyDescent="0.25">
      <c r="A38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2487347.2000000002</v>
      </c>
      <c r="B3815">
        <f t="shared" ca="1" si="118"/>
        <v>1</v>
      </c>
      <c r="C3815">
        <f t="shared" ca="1" si="119"/>
        <v>3</v>
      </c>
      <c r="D3815">
        <f ca="1">Table1[[#This Row],[Rooms]]*10*RANDBETWEEN(10,20)/10</f>
        <v>10</v>
      </c>
      <c r="E3815" s="1">
        <f>YEAR(Table1[[#This Row],[Sale_date]])</f>
        <v>2020</v>
      </c>
      <c r="F3815" s="1">
        <f>ROUNDUP(Table1[[#This Row],[month]]/3,0)</f>
        <v>2</v>
      </c>
      <c r="G3815" s="1">
        <f>MONTH(Table1[[#This Row],[Sale_date]])</f>
        <v>6</v>
      </c>
      <c r="H3815" s="1">
        <f>WEEKNUM(Table1[[#This Row],[Sale_date]])</f>
        <v>24</v>
      </c>
      <c r="I3815" s="1">
        <f>DAY(Table1[[#This Row],[Sale_date]])</f>
        <v>10</v>
      </c>
      <c r="J3815" s="4">
        <f>Table1[[#This Row],[Sale_date]]-DATE(YEAR(Table1[[#This Row],[Sale_date]]),1,1)+1</f>
        <v>162</v>
      </c>
      <c r="K3815" s="1">
        <f>WEEKDAY(Table1[[#This Row],[Sale_date]])</f>
        <v>4</v>
      </c>
      <c r="L3815" s="2">
        <v>43992</v>
      </c>
    </row>
    <row r="3816" spans="1:12" x14ac:dyDescent="0.25">
      <c r="A38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15962941.740513116</v>
      </c>
      <c r="B3816">
        <f t="shared" ca="1" si="118"/>
        <v>2.5</v>
      </c>
      <c r="C3816">
        <f t="shared" ca="1" si="119"/>
        <v>1</v>
      </c>
      <c r="D3816">
        <f ca="1">Table1[[#This Row],[Rooms]]*10*RANDBETWEEN(10,20)/10</f>
        <v>50</v>
      </c>
      <c r="E3816" s="1">
        <f>YEAR(Table1[[#This Row],[Sale_date]])</f>
        <v>2020</v>
      </c>
      <c r="F3816" s="1">
        <f>ROUNDUP(Table1[[#This Row],[month]]/3,0)</f>
        <v>2</v>
      </c>
      <c r="G3816" s="1">
        <f>MONTH(Table1[[#This Row],[Sale_date]])</f>
        <v>6</v>
      </c>
      <c r="H3816" s="1">
        <f>WEEKNUM(Table1[[#This Row],[Sale_date]])</f>
        <v>24</v>
      </c>
      <c r="I3816" s="1">
        <f>DAY(Table1[[#This Row],[Sale_date]])</f>
        <v>11</v>
      </c>
      <c r="J3816" s="4">
        <f>Table1[[#This Row],[Sale_date]]-DATE(YEAR(Table1[[#This Row],[Sale_date]]),1,1)+1</f>
        <v>163</v>
      </c>
      <c r="K3816" s="1">
        <f>WEEKDAY(Table1[[#This Row],[Sale_date]])</f>
        <v>5</v>
      </c>
      <c r="L3816" s="2">
        <v>43993</v>
      </c>
    </row>
    <row r="3817" spans="1:12" x14ac:dyDescent="0.25">
      <c r="A38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8683451.9808870628</v>
      </c>
      <c r="B3817">
        <f t="shared" ca="1" si="118"/>
        <v>2</v>
      </c>
      <c r="C3817">
        <f t="shared" ca="1" si="119"/>
        <v>5</v>
      </c>
      <c r="D3817">
        <f ca="1">Table1[[#This Row],[Rooms]]*10*RANDBETWEEN(10,20)/10</f>
        <v>38</v>
      </c>
      <c r="E3817" s="1">
        <f>YEAR(Table1[[#This Row],[Sale_date]])</f>
        <v>2020</v>
      </c>
      <c r="F3817" s="1">
        <f>ROUNDUP(Table1[[#This Row],[month]]/3,0)</f>
        <v>2</v>
      </c>
      <c r="G3817" s="1">
        <f>MONTH(Table1[[#This Row],[Sale_date]])</f>
        <v>6</v>
      </c>
      <c r="H3817" s="1">
        <f>WEEKNUM(Table1[[#This Row],[Sale_date]])</f>
        <v>24</v>
      </c>
      <c r="I3817" s="1">
        <f>DAY(Table1[[#This Row],[Sale_date]])</f>
        <v>12</v>
      </c>
      <c r="J3817" s="4">
        <f>Table1[[#This Row],[Sale_date]]-DATE(YEAR(Table1[[#This Row],[Sale_date]]),1,1)+1</f>
        <v>164</v>
      </c>
      <c r="K3817" s="1">
        <f>WEEKDAY(Table1[[#This Row],[Sale_date]])</f>
        <v>6</v>
      </c>
      <c r="L3817" s="2">
        <v>43994</v>
      </c>
    </row>
    <row r="3818" spans="1:12" x14ac:dyDescent="0.25">
      <c r="A38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11513668.608000001</v>
      </c>
      <c r="B3818">
        <f t="shared" ca="1" si="118"/>
        <v>2.5</v>
      </c>
      <c r="C3818">
        <f t="shared" ca="1" si="119"/>
        <v>6</v>
      </c>
      <c r="D3818">
        <f ca="1">Table1[[#This Row],[Rooms]]*10*RANDBETWEEN(10,20)/10</f>
        <v>50</v>
      </c>
      <c r="E3818" s="1">
        <f>YEAR(Table1[[#This Row],[Sale_date]])</f>
        <v>2020</v>
      </c>
      <c r="F3818" s="1">
        <f>ROUNDUP(Table1[[#This Row],[month]]/3,0)</f>
        <v>2</v>
      </c>
      <c r="G3818" s="1">
        <f>MONTH(Table1[[#This Row],[Sale_date]])</f>
        <v>6</v>
      </c>
      <c r="H3818" s="1">
        <f>WEEKNUM(Table1[[#This Row],[Sale_date]])</f>
        <v>24</v>
      </c>
      <c r="I3818" s="1">
        <f>DAY(Table1[[#This Row],[Sale_date]])</f>
        <v>13</v>
      </c>
      <c r="J3818" s="4">
        <f>Table1[[#This Row],[Sale_date]]-DATE(YEAR(Table1[[#This Row],[Sale_date]]),1,1)+1</f>
        <v>165</v>
      </c>
      <c r="K3818" s="1">
        <f>WEEKDAY(Table1[[#This Row],[Sale_date]])</f>
        <v>7</v>
      </c>
      <c r="L3818" s="2">
        <v>43995</v>
      </c>
    </row>
    <row r="3819" spans="1:12" x14ac:dyDescent="0.25">
      <c r="A38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8264715.2639999995</v>
      </c>
      <c r="B3819">
        <f t="shared" ca="1" si="118"/>
        <v>2</v>
      </c>
      <c r="C3819">
        <f t="shared" ca="1" si="119"/>
        <v>5</v>
      </c>
      <c r="D3819">
        <f ca="1">Table1[[#This Row],[Rooms]]*10*RANDBETWEEN(10,20)/10</f>
        <v>38</v>
      </c>
      <c r="E3819" s="1">
        <f>YEAR(Table1[[#This Row],[Sale_date]])</f>
        <v>2020</v>
      </c>
      <c r="F3819" s="1">
        <f>ROUNDUP(Table1[[#This Row],[month]]/3,0)</f>
        <v>2</v>
      </c>
      <c r="G3819" s="1">
        <f>MONTH(Table1[[#This Row],[Sale_date]])</f>
        <v>6</v>
      </c>
      <c r="H3819" s="1">
        <f>WEEKNUM(Table1[[#This Row],[Sale_date]])</f>
        <v>25</v>
      </c>
      <c r="I3819" s="1">
        <f>DAY(Table1[[#This Row],[Sale_date]])</f>
        <v>14</v>
      </c>
      <c r="J3819" s="4">
        <f>Table1[[#This Row],[Sale_date]]-DATE(YEAR(Table1[[#This Row],[Sale_date]]),1,1)+1</f>
        <v>166</v>
      </c>
      <c r="K3819" s="1">
        <f>WEEKDAY(Table1[[#This Row],[Sale_date]])</f>
        <v>1</v>
      </c>
      <c r="L3819" s="2">
        <v>43996</v>
      </c>
    </row>
    <row r="3820" spans="1:12" x14ac:dyDescent="0.25">
      <c r="A38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7465920</v>
      </c>
      <c r="B3820">
        <f t="shared" ca="1" si="118"/>
        <v>2</v>
      </c>
      <c r="C3820">
        <f t="shared" ca="1" si="119"/>
        <v>1</v>
      </c>
      <c r="D3820">
        <f ca="1">Table1[[#This Row],[Rooms]]*10*RANDBETWEEN(10,20)/10</f>
        <v>38</v>
      </c>
      <c r="E3820" s="1">
        <f>YEAR(Table1[[#This Row],[Sale_date]])</f>
        <v>2020</v>
      </c>
      <c r="F3820" s="1">
        <f>ROUNDUP(Table1[[#This Row],[month]]/3,0)</f>
        <v>2</v>
      </c>
      <c r="G3820" s="1">
        <f>MONTH(Table1[[#This Row],[Sale_date]])</f>
        <v>6</v>
      </c>
      <c r="H3820" s="1">
        <f>WEEKNUM(Table1[[#This Row],[Sale_date]])</f>
        <v>25</v>
      </c>
      <c r="I3820" s="1">
        <f>DAY(Table1[[#This Row],[Sale_date]])</f>
        <v>15</v>
      </c>
      <c r="J3820" s="4">
        <f>Table1[[#This Row],[Sale_date]]-DATE(YEAR(Table1[[#This Row],[Sale_date]]),1,1)+1</f>
        <v>167</v>
      </c>
      <c r="K3820" s="1">
        <f>WEEKDAY(Table1[[#This Row],[Sale_date]])</f>
        <v>2</v>
      </c>
      <c r="L3820" s="2">
        <v>43997</v>
      </c>
    </row>
    <row r="3821" spans="1:12" x14ac:dyDescent="0.25">
      <c r="A38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2785316.3284863937</v>
      </c>
      <c r="B3821">
        <f t="shared" ca="1" si="118"/>
        <v>1.5</v>
      </c>
      <c r="C3821">
        <f t="shared" ca="1" si="119"/>
        <v>8</v>
      </c>
      <c r="D3821">
        <f ca="1">Table1[[#This Row],[Rooms]]*10*RANDBETWEEN(10,20)/10</f>
        <v>15</v>
      </c>
      <c r="E3821" s="1">
        <f>YEAR(Table1[[#This Row],[Sale_date]])</f>
        <v>2020</v>
      </c>
      <c r="F3821" s="1">
        <f>ROUNDUP(Table1[[#This Row],[month]]/3,0)</f>
        <v>2</v>
      </c>
      <c r="G3821" s="1">
        <f>MONTH(Table1[[#This Row],[Sale_date]])</f>
        <v>6</v>
      </c>
      <c r="H3821" s="1">
        <f>WEEKNUM(Table1[[#This Row],[Sale_date]])</f>
        <v>25</v>
      </c>
      <c r="I3821" s="1">
        <f>DAY(Table1[[#This Row],[Sale_date]])</f>
        <v>16</v>
      </c>
      <c r="J3821" s="4">
        <f>Table1[[#This Row],[Sale_date]]-DATE(YEAR(Table1[[#This Row],[Sale_date]]),1,1)+1</f>
        <v>168</v>
      </c>
      <c r="K3821" s="1">
        <f>WEEKDAY(Table1[[#This Row],[Sale_date]])</f>
        <v>3</v>
      </c>
      <c r="L3821" s="2">
        <v>43998</v>
      </c>
    </row>
    <row r="3822" spans="1:12" x14ac:dyDescent="0.25">
      <c r="A38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10178962.522732232</v>
      </c>
      <c r="B3822">
        <f t="shared" ca="1" si="118"/>
        <v>2.5</v>
      </c>
      <c r="C3822">
        <f t="shared" ca="1" si="119"/>
        <v>3</v>
      </c>
      <c r="D3822">
        <f ca="1">Table1[[#This Row],[Rooms]]*10*RANDBETWEEN(10,20)/10</f>
        <v>27.5</v>
      </c>
      <c r="E3822" s="1">
        <f>YEAR(Table1[[#This Row],[Sale_date]])</f>
        <v>2020</v>
      </c>
      <c r="F3822" s="1">
        <f>ROUNDUP(Table1[[#This Row],[month]]/3,0)</f>
        <v>2</v>
      </c>
      <c r="G3822" s="1">
        <f>MONTH(Table1[[#This Row],[Sale_date]])</f>
        <v>6</v>
      </c>
      <c r="H3822" s="1">
        <f>WEEKNUM(Table1[[#This Row],[Sale_date]])</f>
        <v>25</v>
      </c>
      <c r="I3822" s="1">
        <f>DAY(Table1[[#This Row],[Sale_date]])</f>
        <v>17</v>
      </c>
      <c r="J3822" s="4">
        <f>Table1[[#This Row],[Sale_date]]-DATE(YEAR(Table1[[#This Row],[Sale_date]]),1,1)+1</f>
        <v>169</v>
      </c>
      <c r="K3822" s="1">
        <f>WEEKDAY(Table1[[#This Row],[Sale_date]])</f>
        <v>4</v>
      </c>
      <c r="L3822" s="2">
        <v>43999</v>
      </c>
    </row>
    <row r="3823" spans="1:12" x14ac:dyDescent="0.25">
      <c r="A38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5235490</v>
      </c>
      <c r="B3823">
        <f t="shared" ca="1" si="118"/>
        <v>2</v>
      </c>
      <c r="C3823">
        <f t="shared" ca="1" si="119"/>
        <v>9</v>
      </c>
      <c r="D3823">
        <f ca="1">Table1[[#This Row],[Rooms]]*10*RANDBETWEEN(10,20)/10</f>
        <v>20</v>
      </c>
      <c r="E3823" s="1">
        <f>YEAR(Table1[[#This Row],[Sale_date]])</f>
        <v>2020</v>
      </c>
      <c r="F3823" s="1">
        <f>ROUNDUP(Table1[[#This Row],[month]]/3,0)</f>
        <v>2</v>
      </c>
      <c r="G3823" s="1">
        <f>MONTH(Table1[[#This Row],[Sale_date]])</f>
        <v>6</v>
      </c>
      <c r="H3823" s="1">
        <f>WEEKNUM(Table1[[#This Row],[Sale_date]])</f>
        <v>25</v>
      </c>
      <c r="I3823" s="1">
        <f>DAY(Table1[[#This Row],[Sale_date]])</f>
        <v>18</v>
      </c>
      <c r="J3823" s="4">
        <f>Table1[[#This Row],[Sale_date]]-DATE(YEAR(Table1[[#This Row],[Sale_date]]),1,1)+1</f>
        <v>170</v>
      </c>
      <c r="K3823" s="1">
        <f>WEEKDAY(Table1[[#This Row],[Sale_date]])</f>
        <v>5</v>
      </c>
      <c r="L3823" s="2">
        <v>44000</v>
      </c>
    </row>
    <row r="3824" spans="1:12" x14ac:dyDescent="0.25">
      <c r="A38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12389403.831207937</v>
      </c>
      <c r="B3824">
        <f t="shared" ca="1" si="118"/>
        <v>3</v>
      </c>
      <c r="C3824">
        <f t="shared" ca="1" si="119"/>
        <v>1</v>
      </c>
      <c r="D3824">
        <f ca="1">Table1[[#This Row],[Rooms]]*10*RANDBETWEEN(10,20)/10</f>
        <v>48</v>
      </c>
      <c r="E3824" s="1">
        <f>YEAR(Table1[[#This Row],[Sale_date]])</f>
        <v>2020</v>
      </c>
      <c r="F3824" s="1">
        <f>ROUNDUP(Table1[[#This Row],[month]]/3,0)</f>
        <v>2</v>
      </c>
      <c r="G3824" s="1">
        <f>MONTH(Table1[[#This Row],[Sale_date]])</f>
        <v>6</v>
      </c>
      <c r="H3824" s="1">
        <f>WEEKNUM(Table1[[#This Row],[Sale_date]])</f>
        <v>25</v>
      </c>
      <c r="I3824" s="1">
        <f>DAY(Table1[[#This Row],[Sale_date]])</f>
        <v>19</v>
      </c>
      <c r="J3824" s="4">
        <f>Table1[[#This Row],[Sale_date]]-DATE(YEAR(Table1[[#This Row],[Sale_date]]),1,1)+1</f>
        <v>171</v>
      </c>
      <c r="K3824" s="1">
        <f>WEEKDAY(Table1[[#This Row],[Sale_date]])</f>
        <v>6</v>
      </c>
      <c r="L3824" s="2">
        <v>44001</v>
      </c>
    </row>
    <row r="3825" spans="1:12" x14ac:dyDescent="0.25">
      <c r="A38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11456829.054323433</v>
      </c>
      <c r="B3825">
        <f t="shared" ca="1" si="118"/>
        <v>2.5</v>
      </c>
      <c r="C3825">
        <f t="shared" ca="1" si="119"/>
        <v>7</v>
      </c>
      <c r="D3825">
        <f ca="1">Table1[[#This Row],[Rooms]]*10*RANDBETWEEN(10,20)/10</f>
        <v>32.5</v>
      </c>
      <c r="E3825" s="1">
        <f>YEAR(Table1[[#This Row],[Sale_date]])</f>
        <v>2020</v>
      </c>
      <c r="F3825" s="1">
        <f>ROUNDUP(Table1[[#This Row],[month]]/3,0)</f>
        <v>2</v>
      </c>
      <c r="G3825" s="1">
        <f>MONTH(Table1[[#This Row],[Sale_date]])</f>
        <v>6</v>
      </c>
      <c r="H3825" s="1">
        <f>WEEKNUM(Table1[[#This Row],[Sale_date]])</f>
        <v>25</v>
      </c>
      <c r="I3825" s="1">
        <f>DAY(Table1[[#This Row],[Sale_date]])</f>
        <v>20</v>
      </c>
      <c r="J3825" s="4">
        <f>Table1[[#This Row],[Sale_date]]-DATE(YEAR(Table1[[#This Row],[Sale_date]]),1,1)+1</f>
        <v>172</v>
      </c>
      <c r="K3825" s="1">
        <f>WEEKDAY(Table1[[#This Row],[Sale_date]])</f>
        <v>7</v>
      </c>
      <c r="L3825" s="2">
        <v>44002</v>
      </c>
    </row>
    <row r="3826" spans="1:12" x14ac:dyDescent="0.25">
      <c r="A38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11825733.047141537</v>
      </c>
      <c r="B3826">
        <f t="shared" ca="1" si="118"/>
        <v>4</v>
      </c>
      <c r="C3826">
        <f t="shared" ca="1" si="119"/>
        <v>1</v>
      </c>
      <c r="D3826">
        <f ca="1">Table1[[#This Row],[Rooms]]*10*RANDBETWEEN(10,20)/10</f>
        <v>44</v>
      </c>
      <c r="E3826" s="1">
        <f>YEAR(Table1[[#This Row],[Sale_date]])</f>
        <v>2020</v>
      </c>
      <c r="F3826" s="1">
        <f>ROUNDUP(Table1[[#This Row],[month]]/3,0)</f>
        <v>2</v>
      </c>
      <c r="G3826" s="1">
        <f>MONTH(Table1[[#This Row],[Sale_date]])</f>
        <v>6</v>
      </c>
      <c r="H3826" s="1">
        <f>WEEKNUM(Table1[[#This Row],[Sale_date]])</f>
        <v>26</v>
      </c>
      <c r="I3826" s="1">
        <f>DAY(Table1[[#This Row],[Sale_date]])</f>
        <v>21</v>
      </c>
      <c r="J3826" s="4">
        <f>Table1[[#This Row],[Sale_date]]-DATE(YEAR(Table1[[#This Row],[Sale_date]]),1,1)+1</f>
        <v>173</v>
      </c>
      <c r="K3826" s="1">
        <f>WEEKDAY(Table1[[#This Row],[Sale_date]])</f>
        <v>1</v>
      </c>
      <c r="L3826" s="2">
        <v>44003</v>
      </c>
    </row>
    <row r="3827" spans="1:12" x14ac:dyDescent="0.25">
      <c r="A38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5895456.6530896323</v>
      </c>
      <c r="B3827">
        <f t="shared" ca="1" si="118"/>
        <v>1.5</v>
      </c>
      <c r="C3827">
        <f t="shared" ca="1" si="119"/>
        <v>8</v>
      </c>
      <c r="D3827">
        <f ca="1">Table1[[#This Row],[Rooms]]*10*RANDBETWEEN(10,20)/10</f>
        <v>22.5</v>
      </c>
      <c r="E3827" s="1">
        <f>YEAR(Table1[[#This Row],[Sale_date]])</f>
        <v>2020</v>
      </c>
      <c r="F3827" s="1">
        <f>ROUNDUP(Table1[[#This Row],[month]]/3,0)</f>
        <v>2</v>
      </c>
      <c r="G3827" s="1">
        <f>MONTH(Table1[[#This Row],[Sale_date]])</f>
        <v>6</v>
      </c>
      <c r="H3827" s="1">
        <f>WEEKNUM(Table1[[#This Row],[Sale_date]])</f>
        <v>26</v>
      </c>
      <c r="I3827" s="1">
        <f>DAY(Table1[[#This Row],[Sale_date]])</f>
        <v>22</v>
      </c>
      <c r="J3827" s="4">
        <f>Table1[[#This Row],[Sale_date]]-DATE(YEAR(Table1[[#This Row],[Sale_date]]),1,1)+1</f>
        <v>174</v>
      </c>
      <c r="K3827" s="1">
        <f>WEEKDAY(Table1[[#This Row],[Sale_date]])</f>
        <v>2</v>
      </c>
      <c r="L3827" s="2">
        <v>44004</v>
      </c>
    </row>
    <row r="3828" spans="1:12" x14ac:dyDescent="0.25">
      <c r="A38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9425145.7505513672</v>
      </c>
      <c r="B3828">
        <f t="shared" ca="1" si="118"/>
        <v>2</v>
      </c>
      <c r="C3828">
        <f t="shared" ca="1" si="119"/>
        <v>6</v>
      </c>
      <c r="D3828">
        <f ca="1">Table1[[#This Row],[Rooms]]*10*RANDBETWEEN(10,20)/10</f>
        <v>34</v>
      </c>
      <c r="E3828" s="1">
        <f>YEAR(Table1[[#This Row],[Sale_date]])</f>
        <v>2020</v>
      </c>
      <c r="F3828" s="1">
        <f>ROUNDUP(Table1[[#This Row],[month]]/3,0)</f>
        <v>2</v>
      </c>
      <c r="G3828" s="1">
        <f>MONTH(Table1[[#This Row],[Sale_date]])</f>
        <v>6</v>
      </c>
      <c r="H3828" s="1">
        <f>WEEKNUM(Table1[[#This Row],[Sale_date]])</f>
        <v>26</v>
      </c>
      <c r="I3828" s="1">
        <f>DAY(Table1[[#This Row],[Sale_date]])</f>
        <v>23</v>
      </c>
      <c r="J3828" s="4">
        <f>Table1[[#This Row],[Sale_date]]-DATE(YEAR(Table1[[#This Row],[Sale_date]]),1,1)+1</f>
        <v>175</v>
      </c>
      <c r="K3828" s="1">
        <f>WEEKDAY(Table1[[#This Row],[Sale_date]])</f>
        <v>3</v>
      </c>
      <c r="L3828" s="2">
        <v>44005</v>
      </c>
    </row>
    <row r="3829" spans="1:12" x14ac:dyDescent="0.25">
      <c r="A38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7074733.7325336989</v>
      </c>
      <c r="B3829">
        <f t="shared" ca="1" si="118"/>
        <v>3</v>
      </c>
      <c r="C3829">
        <f t="shared" ca="1" si="119"/>
        <v>8</v>
      </c>
      <c r="D3829">
        <f ca="1">Table1[[#This Row],[Rooms]]*10*RANDBETWEEN(10,20)/10</f>
        <v>39</v>
      </c>
      <c r="E3829" s="1">
        <f>YEAR(Table1[[#This Row],[Sale_date]])</f>
        <v>2020</v>
      </c>
      <c r="F3829" s="1">
        <f>ROUNDUP(Table1[[#This Row],[month]]/3,0)</f>
        <v>2</v>
      </c>
      <c r="G3829" s="1">
        <f>MONTH(Table1[[#This Row],[Sale_date]])</f>
        <v>6</v>
      </c>
      <c r="H3829" s="1">
        <f>WEEKNUM(Table1[[#This Row],[Sale_date]])</f>
        <v>26</v>
      </c>
      <c r="I3829" s="1">
        <f>DAY(Table1[[#This Row],[Sale_date]])</f>
        <v>24</v>
      </c>
      <c r="J3829" s="4">
        <f>Table1[[#This Row],[Sale_date]]-DATE(YEAR(Table1[[#This Row],[Sale_date]]),1,1)+1</f>
        <v>176</v>
      </c>
      <c r="K3829" s="1">
        <f>WEEKDAY(Table1[[#This Row],[Sale_date]])</f>
        <v>4</v>
      </c>
      <c r="L3829" s="2">
        <v>44006</v>
      </c>
    </row>
    <row r="3830" spans="1:12" x14ac:dyDescent="0.25">
      <c r="A38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8840912.0871022008</v>
      </c>
      <c r="B3830">
        <f t="shared" ca="1" si="118"/>
        <v>1.5</v>
      </c>
      <c r="C3830">
        <f t="shared" ca="1" si="119"/>
        <v>9</v>
      </c>
      <c r="D3830">
        <f ca="1">Table1[[#This Row],[Rooms]]*10*RANDBETWEEN(10,20)/10</f>
        <v>30</v>
      </c>
      <c r="E3830" s="1">
        <f>YEAR(Table1[[#This Row],[Sale_date]])</f>
        <v>2020</v>
      </c>
      <c r="F3830" s="1">
        <f>ROUNDUP(Table1[[#This Row],[month]]/3,0)</f>
        <v>2</v>
      </c>
      <c r="G3830" s="1">
        <f>MONTH(Table1[[#This Row],[Sale_date]])</f>
        <v>6</v>
      </c>
      <c r="H3830" s="1">
        <f>WEEKNUM(Table1[[#This Row],[Sale_date]])</f>
        <v>26</v>
      </c>
      <c r="I3830" s="1">
        <f>DAY(Table1[[#This Row],[Sale_date]])</f>
        <v>25</v>
      </c>
      <c r="J3830" s="4">
        <f>Table1[[#This Row],[Sale_date]]-DATE(YEAR(Table1[[#This Row],[Sale_date]]),1,1)+1</f>
        <v>177</v>
      </c>
      <c r="K3830" s="1">
        <f>WEEKDAY(Table1[[#This Row],[Sale_date]])</f>
        <v>5</v>
      </c>
      <c r="L3830" s="2">
        <v>44007</v>
      </c>
    </row>
    <row r="3831" spans="1:12" x14ac:dyDescent="0.25">
      <c r="A38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5923940.0207834402</v>
      </c>
      <c r="B3831">
        <f t="shared" ca="1" si="118"/>
        <v>3</v>
      </c>
      <c r="C3831">
        <f t="shared" ca="1" si="119"/>
        <v>1</v>
      </c>
      <c r="D3831">
        <f ca="1">Table1[[#This Row],[Rooms]]*10*RANDBETWEEN(10,20)/10</f>
        <v>36</v>
      </c>
      <c r="E3831" s="1">
        <f>YEAR(Table1[[#This Row],[Sale_date]])</f>
        <v>2020</v>
      </c>
      <c r="F3831" s="1">
        <f>ROUNDUP(Table1[[#This Row],[month]]/3,0)</f>
        <v>2</v>
      </c>
      <c r="G3831" s="1">
        <f>MONTH(Table1[[#This Row],[Sale_date]])</f>
        <v>6</v>
      </c>
      <c r="H3831" s="1">
        <f>WEEKNUM(Table1[[#This Row],[Sale_date]])</f>
        <v>26</v>
      </c>
      <c r="I3831" s="1">
        <f>DAY(Table1[[#This Row],[Sale_date]])</f>
        <v>26</v>
      </c>
      <c r="J3831" s="4">
        <f>Table1[[#This Row],[Sale_date]]-DATE(YEAR(Table1[[#This Row],[Sale_date]]),1,1)+1</f>
        <v>178</v>
      </c>
      <c r="K3831" s="1">
        <f>WEEKDAY(Table1[[#This Row],[Sale_date]])</f>
        <v>6</v>
      </c>
      <c r="L3831" s="2">
        <v>44008</v>
      </c>
    </row>
    <row r="3832" spans="1:12" x14ac:dyDescent="0.25">
      <c r="A38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5841850.1321605016</v>
      </c>
      <c r="B3832">
        <f t="shared" ca="1" si="118"/>
        <v>2</v>
      </c>
      <c r="C3832">
        <f t="shared" ca="1" si="119"/>
        <v>4</v>
      </c>
      <c r="D3832">
        <f ca="1">Table1[[#This Row],[Rooms]]*10*RANDBETWEEN(10,20)/10</f>
        <v>36</v>
      </c>
      <c r="E3832" s="1">
        <f>YEAR(Table1[[#This Row],[Sale_date]])</f>
        <v>2020</v>
      </c>
      <c r="F3832" s="1">
        <f>ROUNDUP(Table1[[#This Row],[month]]/3,0)</f>
        <v>2</v>
      </c>
      <c r="G3832" s="1">
        <f>MONTH(Table1[[#This Row],[Sale_date]])</f>
        <v>6</v>
      </c>
      <c r="H3832" s="1">
        <f>WEEKNUM(Table1[[#This Row],[Sale_date]])</f>
        <v>26</v>
      </c>
      <c r="I3832" s="1">
        <f>DAY(Table1[[#This Row],[Sale_date]])</f>
        <v>27</v>
      </c>
      <c r="J3832" s="4">
        <f>Table1[[#This Row],[Sale_date]]-DATE(YEAR(Table1[[#This Row],[Sale_date]]),1,1)+1</f>
        <v>179</v>
      </c>
      <c r="K3832" s="1">
        <f>WEEKDAY(Table1[[#This Row],[Sale_date]])</f>
        <v>7</v>
      </c>
      <c r="L3832" s="2">
        <v>44009</v>
      </c>
    </row>
    <row r="3833" spans="1:12" x14ac:dyDescent="0.25">
      <c r="A38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6392122.1553032203</v>
      </c>
      <c r="B3833">
        <f t="shared" ca="1" si="118"/>
        <v>1.5</v>
      </c>
      <c r="C3833">
        <f t="shared" ca="1" si="119"/>
        <v>9</v>
      </c>
      <c r="D3833">
        <f ca="1">Table1[[#This Row],[Rooms]]*10*RANDBETWEEN(10,20)/10</f>
        <v>22.5</v>
      </c>
      <c r="E3833" s="1">
        <f>YEAR(Table1[[#This Row],[Sale_date]])</f>
        <v>2020</v>
      </c>
      <c r="F3833" s="1">
        <f>ROUNDUP(Table1[[#This Row],[month]]/3,0)</f>
        <v>2</v>
      </c>
      <c r="G3833" s="1">
        <f>MONTH(Table1[[#This Row],[Sale_date]])</f>
        <v>6</v>
      </c>
      <c r="H3833" s="1">
        <f>WEEKNUM(Table1[[#This Row],[Sale_date]])</f>
        <v>27</v>
      </c>
      <c r="I3833" s="1">
        <f>DAY(Table1[[#This Row],[Sale_date]])</f>
        <v>28</v>
      </c>
      <c r="J3833" s="4">
        <f>Table1[[#This Row],[Sale_date]]-DATE(YEAR(Table1[[#This Row],[Sale_date]]),1,1)+1</f>
        <v>180</v>
      </c>
      <c r="K3833" s="1">
        <f>WEEKDAY(Table1[[#This Row],[Sale_date]])</f>
        <v>1</v>
      </c>
      <c r="L3833" s="2">
        <v>44010</v>
      </c>
    </row>
    <row r="3834" spans="1:12" x14ac:dyDescent="0.25">
      <c r="A38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4735909.559382651</v>
      </c>
      <c r="B3834">
        <f t="shared" ca="1" si="118"/>
        <v>1.5</v>
      </c>
      <c r="C3834">
        <f t="shared" ca="1" si="119"/>
        <v>1</v>
      </c>
      <c r="D3834">
        <f ca="1">Table1[[#This Row],[Rooms]]*10*RANDBETWEEN(10,20)/10</f>
        <v>28.5</v>
      </c>
      <c r="E3834" s="1">
        <f>YEAR(Table1[[#This Row],[Sale_date]])</f>
        <v>2020</v>
      </c>
      <c r="F3834" s="1">
        <f>ROUNDUP(Table1[[#This Row],[month]]/3,0)</f>
        <v>2</v>
      </c>
      <c r="G3834" s="1">
        <f>MONTH(Table1[[#This Row],[Sale_date]])</f>
        <v>6</v>
      </c>
      <c r="H3834" s="1">
        <f>WEEKNUM(Table1[[#This Row],[Sale_date]])</f>
        <v>27</v>
      </c>
      <c r="I3834" s="1">
        <f>DAY(Table1[[#This Row],[Sale_date]])</f>
        <v>29</v>
      </c>
      <c r="J3834" s="4">
        <f>Table1[[#This Row],[Sale_date]]-DATE(YEAR(Table1[[#This Row],[Sale_date]]),1,1)+1</f>
        <v>181</v>
      </c>
      <c r="K3834" s="1">
        <f>WEEKDAY(Table1[[#This Row],[Sale_date]])</f>
        <v>2</v>
      </c>
      <c r="L3834" s="2">
        <v>44011</v>
      </c>
    </row>
    <row r="3835" spans="1:12" x14ac:dyDescent="0.25">
      <c r="A38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14146917.652583808</v>
      </c>
      <c r="B3835">
        <f t="shared" ca="1" si="118"/>
        <v>3.5</v>
      </c>
      <c r="C3835">
        <f t="shared" ca="1" si="119"/>
        <v>9</v>
      </c>
      <c r="D3835">
        <f ca="1">Table1[[#This Row],[Rooms]]*10*RANDBETWEEN(10,20)/10</f>
        <v>59.5</v>
      </c>
      <c r="E3835" s="1">
        <f>YEAR(Table1[[#This Row],[Sale_date]])</f>
        <v>2020</v>
      </c>
      <c r="F3835" s="1">
        <f>ROUNDUP(Table1[[#This Row],[month]]/3,0)</f>
        <v>2</v>
      </c>
      <c r="G3835" s="1">
        <f>MONTH(Table1[[#This Row],[Sale_date]])</f>
        <v>6</v>
      </c>
      <c r="H3835" s="1">
        <f>WEEKNUM(Table1[[#This Row],[Sale_date]])</f>
        <v>27</v>
      </c>
      <c r="I3835" s="1">
        <f>DAY(Table1[[#This Row],[Sale_date]])</f>
        <v>30</v>
      </c>
      <c r="J3835" s="4">
        <f>Table1[[#This Row],[Sale_date]]-DATE(YEAR(Table1[[#This Row],[Sale_date]]),1,1)+1</f>
        <v>182</v>
      </c>
      <c r="K3835" s="1">
        <f>WEEKDAY(Table1[[#This Row],[Sale_date]])</f>
        <v>3</v>
      </c>
      <c r="L3835" s="2">
        <v>44012</v>
      </c>
    </row>
    <row r="3836" spans="1:12" x14ac:dyDescent="0.25">
      <c r="A38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15236000</v>
      </c>
      <c r="B3836">
        <f t="shared" ca="1" si="118"/>
        <v>3.5</v>
      </c>
      <c r="C3836">
        <f t="shared" ca="1" si="119"/>
        <v>8</v>
      </c>
      <c r="D3836">
        <f ca="1">Table1[[#This Row],[Rooms]]*10*RANDBETWEEN(10,20)/10</f>
        <v>70</v>
      </c>
      <c r="E3836" s="1">
        <f>YEAR(Table1[[#This Row],[Sale_date]])</f>
        <v>2020</v>
      </c>
      <c r="F3836" s="1">
        <f>ROUNDUP(Table1[[#This Row],[month]]/3,0)</f>
        <v>3</v>
      </c>
      <c r="G3836" s="1">
        <f>MONTH(Table1[[#This Row],[Sale_date]])</f>
        <v>7</v>
      </c>
      <c r="H3836" s="1">
        <f>WEEKNUM(Table1[[#This Row],[Sale_date]])</f>
        <v>27</v>
      </c>
      <c r="I3836" s="1">
        <f>DAY(Table1[[#This Row],[Sale_date]])</f>
        <v>1</v>
      </c>
      <c r="J3836" s="4">
        <f>Table1[[#This Row],[Sale_date]]-DATE(YEAR(Table1[[#This Row],[Sale_date]]),1,1)+1</f>
        <v>183</v>
      </c>
      <c r="K3836" s="1">
        <f>WEEKDAY(Table1[[#This Row],[Sale_date]])</f>
        <v>4</v>
      </c>
      <c r="L3836" s="2">
        <v>44013</v>
      </c>
    </row>
    <row r="3837" spans="1:12" x14ac:dyDescent="0.25">
      <c r="A38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9514419.6603618227</v>
      </c>
      <c r="B3837">
        <f t="shared" ca="1" si="118"/>
        <v>2</v>
      </c>
      <c r="C3837">
        <f t="shared" ca="1" si="119"/>
        <v>6</v>
      </c>
      <c r="D3837">
        <f ca="1">Table1[[#This Row],[Rooms]]*10*RANDBETWEEN(10,20)/10</f>
        <v>38</v>
      </c>
      <c r="E3837" s="1">
        <f>YEAR(Table1[[#This Row],[Sale_date]])</f>
        <v>2020</v>
      </c>
      <c r="F3837" s="1">
        <f>ROUNDUP(Table1[[#This Row],[month]]/3,0)</f>
        <v>3</v>
      </c>
      <c r="G3837" s="1">
        <f>MONTH(Table1[[#This Row],[Sale_date]])</f>
        <v>7</v>
      </c>
      <c r="H3837" s="1">
        <f>WEEKNUM(Table1[[#This Row],[Sale_date]])</f>
        <v>27</v>
      </c>
      <c r="I3837" s="1">
        <f>DAY(Table1[[#This Row],[Sale_date]])</f>
        <v>2</v>
      </c>
      <c r="J3837" s="4">
        <f>Table1[[#This Row],[Sale_date]]-DATE(YEAR(Table1[[#This Row],[Sale_date]]),1,1)+1</f>
        <v>184</v>
      </c>
      <c r="K3837" s="1">
        <f>WEEKDAY(Table1[[#This Row],[Sale_date]])</f>
        <v>5</v>
      </c>
      <c r="L3837" s="2">
        <v>44014</v>
      </c>
    </row>
    <row r="3838" spans="1:12" x14ac:dyDescent="0.25">
      <c r="A38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5509002.6716163745</v>
      </c>
      <c r="B3838">
        <f t="shared" ca="1" si="118"/>
        <v>3</v>
      </c>
      <c r="C3838">
        <f t="shared" ca="1" si="119"/>
        <v>6</v>
      </c>
      <c r="D3838">
        <f ca="1">Table1[[#This Row],[Rooms]]*10*RANDBETWEEN(10,20)/10</f>
        <v>39</v>
      </c>
      <c r="E3838" s="1">
        <f>YEAR(Table1[[#This Row],[Sale_date]])</f>
        <v>2020</v>
      </c>
      <c r="F3838" s="1">
        <f>ROUNDUP(Table1[[#This Row],[month]]/3,0)</f>
        <v>3</v>
      </c>
      <c r="G3838" s="1">
        <f>MONTH(Table1[[#This Row],[Sale_date]])</f>
        <v>7</v>
      </c>
      <c r="H3838" s="1">
        <f>WEEKNUM(Table1[[#This Row],[Sale_date]])</f>
        <v>27</v>
      </c>
      <c r="I3838" s="1">
        <f>DAY(Table1[[#This Row],[Sale_date]])</f>
        <v>3</v>
      </c>
      <c r="J3838" s="4">
        <f>Table1[[#This Row],[Sale_date]]-DATE(YEAR(Table1[[#This Row],[Sale_date]]),1,1)+1</f>
        <v>185</v>
      </c>
      <c r="K3838" s="1">
        <f>WEEKDAY(Table1[[#This Row],[Sale_date]])</f>
        <v>6</v>
      </c>
      <c r="L3838" s="2">
        <v>44015</v>
      </c>
    </row>
    <row r="3839" spans="1:12" x14ac:dyDescent="0.25">
      <c r="A38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4004968.6475578989</v>
      </c>
      <c r="B3839">
        <f t="shared" ca="1" si="118"/>
        <v>1</v>
      </c>
      <c r="C3839">
        <f t="shared" ca="1" si="119"/>
        <v>4</v>
      </c>
      <c r="D3839">
        <f ca="1">Table1[[#This Row],[Rooms]]*10*RANDBETWEEN(10,20)/10</f>
        <v>14</v>
      </c>
      <c r="E3839" s="1">
        <f>YEAR(Table1[[#This Row],[Sale_date]])</f>
        <v>2020</v>
      </c>
      <c r="F3839" s="1">
        <f>ROUNDUP(Table1[[#This Row],[month]]/3,0)</f>
        <v>3</v>
      </c>
      <c r="G3839" s="1">
        <f>MONTH(Table1[[#This Row],[Sale_date]])</f>
        <v>7</v>
      </c>
      <c r="H3839" s="1">
        <f>WEEKNUM(Table1[[#This Row],[Sale_date]])</f>
        <v>27</v>
      </c>
      <c r="I3839" s="1">
        <f>DAY(Table1[[#This Row],[Sale_date]])</f>
        <v>4</v>
      </c>
      <c r="J3839" s="4">
        <f>Table1[[#This Row],[Sale_date]]-DATE(YEAR(Table1[[#This Row],[Sale_date]]),1,1)+1</f>
        <v>186</v>
      </c>
      <c r="K3839" s="1">
        <f>WEEKDAY(Table1[[#This Row],[Sale_date]])</f>
        <v>7</v>
      </c>
      <c r="L3839" s="2">
        <v>44016</v>
      </c>
    </row>
    <row r="3840" spans="1:12" x14ac:dyDescent="0.25">
      <c r="A38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19133560.057679579</v>
      </c>
      <c r="B3840">
        <f t="shared" ca="1" si="118"/>
        <v>4</v>
      </c>
      <c r="C3840">
        <f t="shared" ca="1" si="119"/>
        <v>4</v>
      </c>
      <c r="D3840">
        <f ca="1">Table1[[#This Row],[Rooms]]*10*RANDBETWEEN(10,20)/10</f>
        <v>52</v>
      </c>
      <c r="E3840" s="1">
        <f>YEAR(Table1[[#This Row],[Sale_date]])</f>
        <v>2020</v>
      </c>
      <c r="F3840" s="1">
        <f>ROUNDUP(Table1[[#This Row],[month]]/3,0)</f>
        <v>3</v>
      </c>
      <c r="G3840" s="1">
        <f>MONTH(Table1[[#This Row],[Sale_date]])</f>
        <v>7</v>
      </c>
      <c r="H3840" s="1">
        <f>WEEKNUM(Table1[[#This Row],[Sale_date]])</f>
        <v>28</v>
      </c>
      <c r="I3840" s="1">
        <f>DAY(Table1[[#This Row],[Sale_date]])</f>
        <v>5</v>
      </c>
      <c r="J3840" s="4">
        <f>Table1[[#This Row],[Sale_date]]-DATE(YEAR(Table1[[#This Row],[Sale_date]]),1,1)+1</f>
        <v>187</v>
      </c>
      <c r="K3840" s="1">
        <f>WEEKDAY(Table1[[#This Row],[Sale_date]])</f>
        <v>1</v>
      </c>
      <c r="L3840" s="2">
        <v>44017</v>
      </c>
    </row>
    <row r="3841" spans="1:12" x14ac:dyDescent="0.25">
      <c r="A38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14047272.51593064</v>
      </c>
      <c r="B3841">
        <f t="shared" ca="1" si="118"/>
        <v>4</v>
      </c>
      <c r="C3841">
        <f t="shared" ca="1" si="119"/>
        <v>7</v>
      </c>
      <c r="D3841">
        <f ca="1">Table1[[#This Row],[Rooms]]*10*RANDBETWEEN(10,20)/10</f>
        <v>48</v>
      </c>
      <c r="E3841" s="1">
        <f>YEAR(Table1[[#This Row],[Sale_date]])</f>
        <v>2020</v>
      </c>
      <c r="F3841" s="1">
        <f>ROUNDUP(Table1[[#This Row],[month]]/3,0)</f>
        <v>3</v>
      </c>
      <c r="G3841" s="1">
        <f>MONTH(Table1[[#This Row],[Sale_date]])</f>
        <v>7</v>
      </c>
      <c r="H3841" s="1">
        <f>WEEKNUM(Table1[[#This Row],[Sale_date]])</f>
        <v>28</v>
      </c>
      <c r="I3841" s="1">
        <f>DAY(Table1[[#This Row],[Sale_date]])</f>
        <v>6</v>
      </c>
      <c r="J3841" s="4">
        <f>Table1[[#This Row],[Sale_date]]-DATE(YEAR(Table1[[#This Row],[Sale_date]]),1,1)+1</f>
        <v>188</v>
      </c>
      <c r="K3841" s="1">
        <f>WEEKDAY(Table1[[#This Row],[Sale_date]])</f>
        <v>2</v>
      </c>
      <c r="L3841" s="2">
        <v>44018</v>
      </c>
    </row>
    <row r="3842" spans="1:12" x14ac:dyDescent="0.25">
      <c r="A38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15972642.239373581</v>
      </c>
      <c r="B3842">
        <f t="shared" ref="B3842:B3905" ca="1" si="120">MROUND(RANDBETWEEN(10,40)/10,0.5)</f>
        <v>2.5</v>
      </c>
      <c r="C3842">
        <f t="shared" ref="C3842:C3905" ca="1" si="121">RANDBETWEEN(1,10)</f>
        <v>4</v>
      </c>
      <c r="D3842">
        <f ca="1">Table1[[#This Row],[Rooms]]*10*RANDBETWEEN(10,20)/10</f>
        <v>40</v>
      </c>
      <c r="E3842" s="1">
        <f>YEAR(Table1[[#This Row],[Sale_date]])</f>
        <v>2020</v>
      </c>
      <c r="F3842" s="1">
        <f>ROUNDUP(Table1[[#This Row],[month]]/3,0)</f>
        <v>3</v>
      </c>
      <c r="G3842" s="1">
        <f>MONTH(Table1[[#This Row],[Sale_date]])</f>
        <v>7</v>
      </c>
      <c r="H3842" s="1">
        <f>WEEKNUM(Table1[[#This Row],[Sale_date]])</f>
        <v>28</v>
      </c>
      <c r="I3842" s="1">
        <f>DAY(Table1[[#This Row],[Sale_date]])</f>
        <v>7</v>
      </c>
      <c r="J3842" s="4">
        <f>Table1[[#This Row],[Sale_date]]-DATE(YEAR(Table1[[#This Row],[Sale_date]]),1,1)+1</f>
        <v>189</v>
      </c>
      <c r="K3842" s="1">
        <f>WEEKDAY(Table1[[#This Row],[Sale_date]])</f>
        <v>3</v>
      </c>
      <c r="L3842" s="2">
        <v>44019</v>
      </c>
    </row>
    <row r="3843" spans="1:12" x14ac:dyDescent="0.25">
      <c r="A38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12904698.164927121</v>
      </c>
      <c r="B3843">
        <f t="shared" ca="1" si="120"/>
        <v>3</v>
      </c>
      <c r="C3843">
        <f t="shared" ca="1" si="121"/>
        <v>2</v>
      </c>
      <c r="D3843">
        <f ca="1">Table1[[#This Row],[Rooms]]*10*RANDBETWEEN(10,20)/10</f>
        <v>51</v>
      </c>
      <c r="E3843" s="1">
        <f>YEAR(Table1[[#This Row],[Sale_date]])</f>
        <v>2020</v>
      </c>
      <c r="F3843" s="1">
        <f>ROUNDUP(Table1[[#This Row],[month]]/3,0)</f>
        <v>3</v>
      </c>
      <c r="G3843" s="1">
        <f>MONTH(Table1[[#This Row],[Sale_date]])</f>
        <v>7</v>
      </c>
      <c r="H3843" s="1">
        <f>WEEKNUM(Table1[[#This Row],[Sale_date]])</f>
        <v>28</v>
      </c>
      <c r="I3843" s="1">
        <f>DAY(Table1[[#This Row],[Sale_date]])</f>
        <v>8</v>
      </c>
      <c r="J3843" s="4">
        <f>Table1[[#This Row],[Sale_date]]-DATE(YEAR(Table1[[#This Row],[Sale_date]]),1,1)+1</f>
        <v>190</v>
      </c>
      <c r="K3843" s="1">
        <f>WEEKDAY(Table1[[#This Row],[Sale_date]])</f>
        <v>4</v>
      </c>
      <c r="L3843" s="2">
        <v>44020</v>
      </c>
    </row>
    <row r="3844" spans="1:12" x14ac:dyDescent="0.25">
      <c r="A38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3943933.5712555014</v>
      </c>
      <c r="B3844">
        <f t="shared" ca="1" si="120"/>
        <v>1</v>
      </c>
      <c r="C3844">
        <f t="shared" ca="1" si="121"/>
        <v>2</v>
      </c>
      <c r="D3844">
        <f ca="1">Table1[[#This Row],[Rooms]]*10*RANDBETWEEN(10,20)/10</f>
        <v>16</v>
      </c>
      <c r="E3844" s="1">
        <f>YEAR(Table1[[#This Row],[Sale_date]])</f>
        <v>2020</v>
      </c>
      <c r="F3844" s="1">
        <f>ROUNDUP(Table1[[#This Row],[month]]/3,0)</f>
        <v>3</v>
      </c>
      <c r="G3844" s="1">
        <f>MONTH(Table1[[#This Row],[Sale_date]])</f>
        <v>7</v>
      </c>
      <c r="H3844" s="1">
        <f>WEEKNUM(Table1[[#This Row],[Sale_date]])</f>
        <v>28</v>
      </c>
      <c r="I3844" s="1">
        <f>DAY(Table1[[#This Row],[Sale_date]])</f>
        <v>9</v>
      </c>
      <c r="J3844" s="4">
        <f>Table1[[#This Row],[Sale_date]]-DATE(YEAR(Table1[[#This Row],[Sale_date]]),1,1)+1</f>
        <v>191</v>
      </c>
      <c r="K3844" s="1">
        <f>WEEKDAY(Table1[[#This Row],[Sale_date]])</f>
        <v>5</v>
      </c>
      <c r="L3844" s="2">
        <v>44021</v>
      </c>
    </row>
    <row r="3845" spans="1:12" x14ac:dyDescent="0.25">
      <c r="A38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10115196.013837799</v>
      </c>
      <c r="B3845">
        <f t="shared" ca="1" si="120"/>
        <v>3.5</v>
      </c>
      <c r="C3845">
        <f t="shared" ca="1" si="121"/>
        <v>7</v>
      </c>
      <c r="D3845">
        <f ca="1">Table1[[#This Row],[Rooms]]*10*RANDBETWEEN(10,20)/10</f>
        <v>70</v>
      </c>
      <c r="E3845" s="1">
        <f>YEAR(Table1[[#This Row],[Sale_date]])</f>
        <v>2020</v>
      </c>
      <c r="F3845" s="1">
        <f>ROUNDUP(Table1[[#This Row],[month]]/3,0)</f>
        <v>3</v>
      </c>
      <c r="G3845" s="1">
        <f>MONTH(Table1[[#This Row],[Sale_date]])</f>
        <v>7</v>
      </c>
      <c r="H3845" s="1">
        <f>WEEKNUM(Table1[[#This Row],[Sale_date]])</f>
        <v>28</v>
      </c>
      <c r="I3845" s="1">
        <f>DAY(Table1[[#This Row],[Sale_date]])</f>
        <v>10</v>
      </c>
      <c r="J3845" s="4">
        <f>Table1[[#This Row],[Sale_date]]-DATE(YEAR(Table1[[#This Row],[Sale_date]]),1,1)+1</f>
        <v>192</v>
      </c>
      <c r="K3845" s="1">
        <f>WEEKDAY(Table1[[#This Row],[Sale_date]])</f>
        <v>6</v>
      </c>
      <c r="L3845" s="2">
        <v>44022</v>
      </c>
    </row>
    <row r="3846" spans="1:12" x14ac:dyDescent="0.25">
      <c r="A38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16756488.869835122</v>
      </c>
      <c r="B3846">
        <f t="shared" ca="1" si="120"/>
        <v>3.5</v>
      </c>
      <c r="C3846">
        <f t="shared" ca="1" si="121"/>
        <v>1</v>
      </c>
      <c r="D3846">
        <f ca="1">Table1[[#This Row],[Rooms]]*10*RANDBETWEEN(10,20)/10</f>
        <v>52.5</v>
      </c>
      <c r="E3846" s="1">
        <f>YEAR(Table1[[#This Row],[Sale_date]])</f>
        <v>2020</v>
      </c>
      <c r="F3846" s="1">
        <f>ROUNDUP(Table1[[#This Row],[month]]/3,0)</f>
        <v>3</v>
      </c>
      <c r="G3846" s="1">
        <f>MONTH(Table1[[#This Row],[Sale_date]])</f>
        <v>7</v>
      </c>
      <c r="H3846" s="1">
        <f>WEEKNUM(Table1[[#This Row],[Sale_date]])</f>
        <v>28</v>
      </c>
      <c r="I3846" s="1">
        <f>DAY(Table1[[#This Row],[Sale_date]])</f>
        <v>11</v>
      </c>
      <c r="J3846" s="4">
        <f>Table1[[#This Row],[Sale_date]]-DATE(YEAR(Table1[[#This Row],[Sale_date]]),1,1)+1</f>
        <v>193</v>
      </c>
      <c r="K3846" s="1">
        <f>WEEKDAY(Table1[[#This Row],[Sale_date]])</f>
        <v>7</v>
      </c>
      <c r="L3846" s="2">
        <v>44023</v>
      </c>
    </row>
    <row r="3847" spans="1:12" x14ac:dyDescent="0.25">
      <c r="A38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5781571.568462302</v>
      </c>
      <c r="B3847">
        <f t="shared" ca="1" si="120"/>
        <v>2</v>
      </c>
      <c r="C3847">
        <f t="shared" ca="1" si="121"/>
        <v>10</v>
      </c>
      <c r="D3847">
        <f ca="1">Table1[[#This Row],[Rooms]]*10*RANDBETWEEN(10,20)/10</f>
        <v>26</v>
      </c>
      <c r="E3847" s="1">
        <f>YEAR(Table1[[#This Row],[Sale_date]])</f>
        <v>2020</v>
      </c>
      <c r="F3847" s="1">
        <f>ROUNDUP(Table1[[#This Row],[month]]/3,0)</f>
        <v>3</v>
      </c>
      <c r="G3847" s="1">
        <f>MONTH(Table1[[#This Row],[Sale_date]])</f>
        <v>7</v>
      </c>
      <c r="H3847" s="1">
        <f>WEEKNUM(Table1[[#This Row],[Sale_date]])</f>
        <v>29</v>
      </c>
      <c r="I3847" s="1">
        <f>DAY(Table1[[#This Row],[Sale_date]])</f>
        <v>12</v>
      </c>
      <c r="J3847" s="4">
        <f>Table1[[#This Row],[Sale_date]]-DATE(YEAR(Table1[[#This Row],[Sale_date]]),1,1)+1</f>
        <v>194</v>
      </c>
      <c r="K3847" s="1">
        <f>WEEKDAY(Table1[[#This Row],[Sale_date]])</f>
        <v>1</v>
      </c>
      <c r="L3847" s="2">
        <v>44024</v>
      </c>
    </row>
    <row r="3848" spans="1:12" x14ac:dyDescent="0.25">
      <c r="A38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6442604.0278301369</v>
      </c>
      <c r="B3848">
        <f t="shared" ca="1" si="120"/>
        <v>1</v>
      </c>
      <c r="C3848">
        <f t="shared" ca="1" si="121"/>
        <v>8</v>
      </c>
      <c r="D3848">
        <f ca="1">Table1[[#This Row],[Rooms]]*10*RANDBETWEEN(10,20)/10</f>
        <v>16</v>
      </c>
      <c r="E3848" s="1">
        <f>YEAR(Table1[[#This Row],[Sale_date]])</f>
        <v>2020</v>
      </c>
      <c r="F3848" s="1">
        <f>ROUNDUP(Table1[[#This Row],[month]]/3,0)</f>
        <v>3</v>
      </c>
      <c r="G3848" s="1">
        <f>MONTH(Table1[[#This Row],[Sale_date]])</f>
        <v>7</v>
      </c>
      <c r="H3848" s="1">
        <f>WEEKNUM(Table1[[#This Row],[Sale_date]])</f>
        <v>29</v>
      </c>
      <c r="I3848" s="1">
        <f>DAY(Table1[[#This Row],[Sale_date]])</f>
        <v>13</v>
      </c>
      <c r="J3848" s="4">
        <f>Table1[[#This Row],[Sale_date]]-DATE(YEAR(Table1[[#This Row],[Sale_date]]),1,1)+1</f>
        <v>195</v>
      </c>
      <c r="K3848" s="1">
        <f>WEEKDAY(Table1[[#This Row],[Sale_date]])</f>
        <v>2</v>
      </c>
      <c r="L3848" s="2">
        <v>44025</v>
      </c>
    </row>
    <row r="3849" spans="1:12" x14ac:dyDescent="0.25">
      <c r="A38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2574602.9510851144</v>
      </c>
      <c r="B3849">
        <f t="shared" ca="1" si="120"/>
        <v>1</v>
      </c>
      <c r="C3849">
        <f t="shared" ca="1" si="121"/>
        <v>4</v>
      </c>
      <c r="D3849">
        <f ca="1">Table1[[#This Row],[Rooms]]*10*RANDBETWEEN(10,20)/10</f>
        <v>13</v>
      </c>
      <c r="E3849" s="1">
        <f>YEAR(Table1[[#This Row],[Sale_date]])</f>
        <v>2020</v>
      </c>
      <c r="F3849" s="1">
        <f>ROUNDUP(Table1[[#This Row],[month]]/3,0)</f>
        <v>3</v>
      </c>
      <c r="G3849" s="1">
        <f>MONTH(Table1[[#This Row],[Sale_date]])</f>
        <v>7</v>
      </c>
      <c r="H3849" s="1">
        <f>WEEKNUM(Table1[[#This Row],[Sale_date]])</f>
        <v>29</v>
      </c>
      <c r="I3849" s="1">
        <f>DAY(Table1[[#This Row],[Sale_date]])</f>
        <v>14</v>
      </c>
      <c r="J3849" s="4">
        <f>Table1[[#This Row],[Sale_date]]-DATE(YEAR(Table1[[#This Row],[Sale_date]]),1,1)+1</f>
        <v>196</v>
      </c>
      <c r="K3849" s="1">
        <f>WEEKDAY(Table1[[#This Row],[Sale_date]])</f>
        <v>3</v>
      </c>
      <c r="L3849" s="2">
        <v>44026</v>
      </c>
    </row>
    <row r="3850" spans="1:12" x14ac:dyDescent="0.25">
      <c r="A38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15272548.598557828</v>
      </c>
      <c r="B3850">
        <f t="shared" ca="1" si="120"/>
        <v>2.5</v>
      </c>
      <c r="C3850">
        <f t="shared" ca="1" si="121"/>
        <v>3</v>
      </c>
      <c r="D3850">
        <f ca="1">Table1[[#This Row],[Rooms]]*10*RANDBETWEEN(10,20)/10</f>
        <v>45</v>
      </c>
      <c r="E3850" s="1">
        <f>YEAR(Table1[[#This Row],[Sale_date]])</f>
        <v>2020</v>
      </c>
      <c r="F3850" s="1">
        <f>ROUNDUP(Table1[[#This Row],[month]]/3,0)</f>
        <v>3</v>
      </c>
      <c r="G3850" s="1">
        <f>MONTH(Table1[[#This Row],[Sale_date]])</f>
        <v>7</v>
      </c>
      <c r="H3850" s="1">
        <f>WEEKNUM(Table1[[#This Row],[Sale_date]])</f>
        <v>29</v>
      </c>
      <c r="I3850" s="1">
        <f>DAY(Table1[[#This Row],[Sale_date]])</f>
        <v>15</v>
      </c>
      <c r="J3850" s="4">
        <f>Table1[[#This Row],[Sale_date]]-DATE(YEAR(Table1[[#This Row],[Sale_date]]),1,1)+1</f>
        <v>197</v>
      </c>
      <c r="K3850" s="1">
        <f>WEEKDAY(Table1[[#This Row],[Sale_date]])</f>
        <v>4</v>
      </c>
      <c r="L3850" s="2">
        <v>44027</v>
      </c>
    </row>
    <row r="3851" spans="1:12" x14ac:dyDescent="0.25">
      <c r="A38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9040062.6186811179</v>
      </c>
      <c r="B3851">
        <f t="shared" ca="1" si="120"/>
        <v>3</v>
      </c>
      <c r="C3851">
        <f t="shared" ca="1" si="121"/>
        <v>3</v>
      </c>
      <c r="D3851">
        <f ca="1">Table1[[#This Row],[Rooms]]*10*RANDBETWEEN(10,20)/10</f>
        <v>36</v>
      </c>
      <c r="E3851" s="1">
        <f>YEAR(Table1[[#This Row],[Sale_date]])</f>
        <v>2020</v>
      </c>
      <c r="F3851" s="1">
        <f>ROUNDUP(Table1[[#This Row],[month]]/3,0)</f>
        <v>3</v>
      </c>
      <c r="G3851" s="1">
        <f>MONTH(Table1[[#This Row],[Sale_date]])</f>
        <v>7</v>
      </c>
      <c r="H3851" s="1">
        <f>WEEKNUM(Table1[[#This Row],[Sale_date]])</f>
        <v>29</v>
      </c>
      <c r="I3851" s="1">
        <f>DAY(Table1[[#This Row],[Sale_date]])</f>
        <v>16</v>
      </c>
      <c r="J3851" s="4">
        <f>Table1[[#This Row],[Sale_date]]-DATE(YEAR(Table1[[#This Row],[Sale_date]]),1,1)+1</f>
        <v>198</v>
      </c>
      <c r="K3851" s="1">
        <f>WEEKDAY(Table1[[#This Row],[Sale_date]])</f>
        <v>5</v>
      </c>
      <c r="L3851" s="2">
        <v>44028</v>
      </c>
    </row>
    <row r="3852" spans="1:12" x14ac:dyDescent="0.25">
      <c r="A38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12389144.239186766</v>
      </c>
      <c r="B3852">
        <f t="shared" ca="1" si="120"/>
        <v>3.5</v>
      </c>
      <c r="C3852">
        <f t="shared" ca="1" si="121"/>
        <v>2</v>
      </c>
      <c r="D3852">
        <f ca="1">Table1[[#This Row],[Rooms]]*10*RANDBETWEEN(10,20)/10</f>
        <v>70</v>
      </c>
      <c r="E3852" s="1">
        <f>YEAR(Table1[[#This Row],[Sale_date]])</f>
        <v>2020</v>
      </c>
      <c r="F3852" s="1">
        <f>ROUNDUP(Table1[[#This Row],[month]]/3,0)</f>
        <v>3</v>
      </c>
      <c r="G3852" s="1">
        <f>MONTH(Table1[[#This Row],[Sale_date]])</f>
        <v>7</v>
      </c>
      <c r="H3852" s="1">
        <f>WEEKNUM(Table1[[#This Row],[Sale_date]])</f>
        <v>29</v>
      </c>
      <c r="I3852" s="1">
        <f>DAY(Table1[[#This Row],[Sale_date]])</f>
        <v>17</v>
      </c>
      <c r="J3852" s="4">
        <f>Table1[[#This Row],[Sale_date]]-DATE(YEAR(Table1[[#This Row],[Sale_date]]),1,1)+1</f>
        <v>199</v>
      </c>
      <c r="K3852" s="1">
        <f>WEEKDAY(Table1[[#This Row],[Sale_date]])</f>
        <v>6</v>
      </c>
      <c r="L3852" s="2">
        <v>44029</v>
      </c>
    </row>
    <row r="3853" spans="1:12" x14ac:dyDescent="0.25">
      <c r="A38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16168930.360805817</v>
      </c>
      <c r="B3853">
        <f t="shared" ca="1" si="120"/>
        <v>3.5</v>
      </c>
      <c r="C3853">
        <f t="shared" ca="1" si="121"/>
        <v>9</v>
      </c>
      <c r="D3853">
        <f ca="1">Table1[[#This Row],[Rooms]]*10*RANDBETWEEN(10,20)/10</f>
        <v>45.5</v>
      </c>
      <c r="E3853" s="1">
        <f>YEAR(Table1[[#This Row],[Sale_date]])</f>
        <v>2020</v>
      </c>
      <c r="F3853" s="1">
        <f>ROUNDUP(Table1[[#This Row],[month]]/3,0)</f>
        <v>3</v>
      </c>
      <c r="G3853" s="1">
        <f>MONTH(Table1[[#This Row],[Sale_date]])</f>
        <v>7</v>
      </c>
      <c r="H3853" s="1">
        <f>WEEKNUM(Table1[[#This Row],[Sale_date]])</f>
        <v>29</v>
      </c>
      <c r="I3853" s="1">
        <f>DAY(Table1[[#This Row],[Sale_date]])</f>
        <v>18</v>
      </c>
      <c r="J3853" s="4">
        <f>Table1[[#This Row],[Sale_date]]-DATE(YEAR(Table1[[#This Row],[Sale_date]]),1,1)+1</f>
        <v>200</v>
      </c>
      <c r="K3853" s="1">
        <f>WEEKDAY(Table1[[#This Row],[Sale_date]])</f>
        <v>7</v>
      </c>
      <c r="L3853" s="2">
        <v>44030</v>
      </c>
    </row>
    <row r="3854" spans="1:12" x14ac:dyDescent="0.25">
      <c r="A38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9138990.503728956</v>
      </c>
      <c r="B3854">
        <f t="shared" ca="1" si="120"/>
        <v>2.5</v>
      </c>
      <c r="C3854">
        <f t="shared" ca="1" si="121"/>
        <v>2</v>
      </c>
      <c r="D3854">
        <f ca="1">Table1[[#This Row],[Rooms]]*10*RANDBETWEEN(10,20)/10</f>
        <v>47.5</v>
      </c>
      <c r="E3854" s="1">
        <f>YEAR(Table1[[#This Row],[Sale_date]])</f>
        <v>2020</v>
      </c>
      <c r="F3854" s="1">
        <f>ROUNDUP(Table1[[#This Row],[month]]/3,0)</f>
        <v>3</v>
      </c>
      <c r="G3854" s="1">
        <f>MONTH(Table1[[#This Row],[Sale_date]])</f>
        <v>7</v>
      </c>
      <c r="H3854" s="1">
        <f>WEEKNUM(Table1[[#This Row],[Sale_date]])</f>
        <v>30</v>
      </c>
      <c r="I3854" s="1">
        <f>DAY(Table1[[#This Row],[Sale_date]])</f>
        <v>19</v>
      </c>
      <c r="J3854" s="4">
        <f>Table1[[#This Row],[Sale_date]]-DATE(YEAR(Table1[[#This Row],[Sale_date]]),1,1)+1</f>
        <v>201</v>
      </c>
      <c r="K3854" s="1">
        <f>WEEKDAY(Table1[[#This Row],[Sale_date]])</f>
        <v>1</v>
      </c>
      <c r="L3854" s="2">
        <v>44031</v>
      </c>
    </row>
    <row r="3855" spans="1:12" x14ac:dyDescent="0.25">
      <c r="A38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7494845.4430180872</v>
      </c>
      <c r="B3855">
        <f t="shared" ca="1" si="120"/>
        <v>2.5</v>
      </c>
      <c r="C3855">
        <f t="shared" ca="1" si="121"/>
        <v>6</v>
      </c>
      <c r="D3855">
        <f ca="1">Table1[[#This Row],[Rooms]]*10*RANDBETWEEN(10,20)/10</f>
        <v>40</v>
      </c>
      <c r="E3855" s="1">
        <f>YEAR(Table1[[#This Row],[Sale_date]])</f>
        <v>2020</v>
      </c>
      <c r="F3855" s="1">
        <f>ROUNDUP(Table1[[#This Row],[month]]/3,0)</f>
        <v>3</v>
      </c>
      <c r="G3855" s="1">
        <f>MONTH(Table1[[#This Row],[Sale_date]])</f>
        <v>7</v>
      </c>
      <c r="H3855" s="1">
        <f>WEEKNUM(Table1[[#This Row],[Sale_date]])</f>
        <v>30</v>
      </c>
      <c r="I3855" s="1">
        <f>DAY(Table1[[#This Row],[Sale_date]])</f>
        <v>20</v>
      </c>
      <c r="J3855" s="4">
        <f>Table1[[#This Row],[Sale_date]]-DATE(YEAR(Table1[[#This Row],[Sale_date]]),1,1)+1</f>
        <v>202</v>
      </c>
      <c r="K3855" s="1">
        <f>WEEKDAY(Table1[[#This Row],[Sale_date]])</f>
        <v>2</v>
      </c>
      <c r="L3855" s="2">
        <v>44032</v>
      </c>
    </row>
    <row r="3856" spans="1:12" x14ac:dyDescent="0.25">
      <c r="A38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6131428.7330771144</v>
      </c>
      <c r="B3856">
        <f t="shared" ca="1" si="120"/>
        <v>2.5</v>
      </c>
      <c r="C3856">
        <f t="shared" ca="1" si="121"/>
        <v>8</v>
      </c>
      <c r="D3856">
        <f ca="1">Table1[[#This Row],[Rooms]]*10*RANDBETWEEN(10,20)/10</f>
        <v>32.5</v>
      </c>
      <c r="E3856" s="1">
        <f>YEAR(Table1[[#This Row],[Sale_date]])</f>
        <v>2020</v>
      </c>
      <c r="F3856" s="1">
        <f>ROUNDUP(Table1[[#This Row],[month]]/3,0)</f>
        <v>3</v>
      </c>
      <c r="G3856" s="1">
        <f>MONTH(Table1[[#This Row],[Sale_date]])</f>
        <v>7</v>
      </c>
      <c r="H3856" s="1">
        <f>WEEKNUM(Table1[[#This Row],[Sale_date]])</f>
        <v>30</v>
      </c>
      <c r="I3856" s="1">
        <f>DAY(Table1[[#This Row],[Sale_date]])</f>
        <v>21</v>
      </c>
      <c r="J3856" s="4">
        <f>Table1[[#This Row],[Sale_date]]-DATE(YEAR(Table1[[#This Row],[Sale_date]]),1,1)+1</f>
        <v>203</v>
      </c>
      <c r="K3856" s="1">
        <f>WEEKDAY(Table1[[#This Row],[Sale_date]])</f>
        <v>3</v>
      </c>
      <c r="L3856" s="2">
        <v>44033</v>
      </c>
    </row>
    <row r="3857" spans="1:12" x14ac:dyDescent="0.25">
      <c r="A38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13791213.965941479</v>
      </c>
      <c r="B3857">
        <f t="shared" ca="1" si="120"/>
        <v>2.5</v>
      </c>
      <c r="C3857">
        <f t="shared" ca="1" si="121"/>
        <v>10</v>
      </c>
      <c r="D3857">
        <f ca="1">Table1[[#This Row],[Rooms]]*10*RANDBETWEEN(10,20)/10</f>
        <v>42.5</v>
      </c>
      <c r="E3857" s="1">
        <f>YEAR(Table1[[#This Row],[Sale_date]])</f>
        <v>2020</v>
      </c>
      <c r="F3857" s="1">
        <f>ROUNDUP(Table1[[#This Row],[month]]/3,0)</f>
        <v>3</v>
      </c>
      <c r="G3857" s="1">
        <f>MONTH(Table1[[#This Row],[Sale_date]])</f>
        <v>7</v>
      </c>
      <c r="H3857" s="1">
        <f>WEEKNUM(Table1[[#This Row],[Sale_date]])</f>
        <v>30</v>
      </c>
      <c r="I3857" s="1">
        <f>DAY(Table1[[#This Row],[Sale_date]])</f>
        <v>22</v>
      </c>
      <c r="J3857" s="4">
        <f>Table1[[#This Row],[Sale_date]]-DATE(YEAR(Table1[[#This Row],[Sale_date]]),1,1)+1</f>
        <v>204</v>
      </c>
      <c r="K3857" s="1">
        <f>WEEKDAY(Table1[[#This Row],[Sale_date]])</f>
        <v>4</v>
      </c>
      <c r="L3857" s="2">
        <v>44034</v>
      </c>
    </row>
    <row r="3858" spans="1:12" x14ac:dyDescent="0.25">
      <c r="A38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6818448</v>
      </c>
      <c r="B3858">
        <f t="shared" ca="1" si="120"/>
        <v>2.5</v>
      </c>
      <c r="C3858">
        <f t="shared" ca="1" si="121"/>
        <v>6</v>
      </c>
      <c r="D3858">
        <f ca="1">Table1[[#This Row],[Rooms]]*10*RANDBETWEEN(10,20)/10</f>
        <v>30</v>
      </c>
      <c r="E3858" s="1">
        <f>YEAR(Table1[[#This Row],[Sale_date]])</f>
        <v>2020</v>
      </c>
      <c r="F3858" s="1">
        <f>ROUNDUP(Table1[[#This Row],[month]]/3,0)</f>
        <v>3</v>
      </c>
      <c r="G3858" s="1">
        <f>MONTH(Table1[[#This Row],[Sale_date]])</f>
        <v>7</v>
      </c>
      <c r="H3858" s="1">
        <f>WEEKNUM(Table1[[#This Row],[Sale_date]])</f>
        <v>30</v>
      </c>
      <c r="I3858" s="1">
        <f>DAY(Table1[[#This Row],[Sale_date]])</f>
        <v>23</v>
      </c>
      <c r="J3858" s="4">
        <f>Table1[[#This Row],[Sale_date]]-DATE(YEAR(Table1[[#This Row],[Sale_date]]),1,1)+1</f>
        <v>205</v>
      </c>
      <c r="K3858" s="1">
        <f>WEEKDAY(Table1[[#This Row],[Sale_date]])</f>
        <v>5</v>
      </c>
      <c r="L3858" s="2">
        <v>44035</v>
      </c>
    </row>
    <row r="3859" spans="1:12" x14ac:dyDescent="0.25">
      <c r="A38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13921469.814336779</v>
      </c>
      <c r="B3859">
        <f t="shared" ca="1" si="120"/>
        <v>3.5</v>
      </c>
      <c r="C3859">
        <f t="shared" ca="1" si="121"/>
        <v>1</v>
      </c>
      <c r="D3859">
        <f ca="1">Table1[[#This Row],[Rooms]]*10*RANDBETWEEN(10,20)/10</f>
        <v>70</v>
      </c>
      <c r="E3859" s="1">
        <f>YEAR(Table1[[#This Row],[Sale_date]])</f>
        <v>2020</v>
      </c>
      <c r="F3859" s="1">
        <f>ROUNDUP(Table1[[#This Row],[month]]/3,0)</f>
        <v>3</v>
      </c>
      <c r="G3859" s="1">
        <f>MONTH(Table1[[#This Row],[Sale_date]])</f>
        <v>7</v>
      </c>
      <c r="H3859" s="1">
        <f>WEEKNUM(Table1[[#This Row],[Sale_date]])</f>
        <v>30</v>
      </c>
      <c r="I3859" s="1">
        <f>DAY(Table1[[#This Row],[Sale_date]])</f>
        <v>24</v>
      </c>
      <c r="J3859" s="4">
        <f>Table1[[#This Row],[Sale_date]]-DATE(YEAR(Table1[[#This Row],[Sale_date]]),1,1)+1</f>
        <v>206</v>
      </c>
      <c r="K3859" s="1">
        <f>WEEKDAY(Table1[[#This Row],[Sale_date]])</f>
        <v>6</v>
      </c>
      <c r="L3859" s="2">
        <v>44036</v>
      </c>
    </row>
    <row r="3860" spans="1:12" x14ac:dyDescent="0.25">
      <c r="A38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2442108.8979499359</v>
      </c>
      <c r="B3860">
        <f t="shared" ca="1" si="120"/>
        <v>1.5</v>
      </c>
      <c r="C3860">
        <f t="shared" ca="1" si="121"/>
        <v>1</v>
      </c>
      <c r="D3860">
        <f ca="1">Table1[[#This Row],[Rooms]]*10*RANDBETWEEN(10,20)/10</f>
        <v>15</v>
      </c>
      <c r="E3860" s="1">
        <f>YEAR(Table1[[#This Row],[Sale_date]])</f>
        <v>2020</v>
      </c>
      <c r="F3860" s="1">
        <f>ROUNDUP(Table1[[#This Row],[month]]/3,0)</f>
        <v>3</v>
      </c>
      <c r="G3860" s="1">
        <f>MONTH(Table1[[#This Row],[Sale_date]])</f>
        <v>7</v>
      </c>
      <c r="H3860" s="1">
        <f>WEEKNUM(Table1[[#This Row],[Sale_date]])</f>
        <v>30</v>
      </c>
      <c r="I3860" s="1">
        <f>DAY(Table1[[#This Row],[Sale_date]])</f>
        <v>25</v>
      </c>
      <c r="J3860" s="4">
        <f>Table1[[#This Row],[Sale_date]]-DATE(YEAR(Table1[[#This Row],[Sale_date]]),1,1)+1</f>
        <v>207</v>
      </c>
      <c r="K3860" s="1">
        <f>WEEKDAY(Table1[[#This Row],[Sale_date]])</f>
        <v>7</v>
      </c>
      <c r="L3860" s="2">
        <v>44037</v>
      </c>
    </row>
    <row r="3861" spans="1:12" x14ac:dyDescent="0.25">
      <c r="A38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9020318.7393315211</v>
      </c>
      <c r="B3861">
        <f t="shared" ca="1" si="120"/>
        <v>3</v>
      </c>
      <c r="C3861">
        <f t="shared" ca="1" si="121"/>
        <v>1</v>
      </c>
      <c r="D3861">
        <f ca="1">Table1[[#This Row],[Rooms]]*10*RANDBETWEEN(10,20)/10</f>
        <v>57</v>
      </c>
      <c r="E3861" s="1">
        <f>YEAR(Table1[[#This Row],[Sale_date]])</f>
        <v>2020</v>
      </c>
      <c r="F3861" s="1">
        <f>ROUNDUP(Table1[[#This Row],[month]]/3,0)</f>
        <v>3</v>
      </c>
      <c r="G3861" s="1">
        <f>MONTH(Table1[[#This Row],[Sale_date]])</f>
        <v>7</v>
      </c>
      <c r="H3861" s="1">
        <f>WEEKNUM(Table1[[#This Row],[Sale_date]])</f>
        <v>31</v>
      </c>
      <c r="I3861" s="1">
        <f>DAY(Table1[[#This Row],[Sale_date]])</f>
        <v>26</v>
      </c>
      <c r="J3861" s="4">
        <f>Table1[[#This Row],[Sale_date]]-DATE(YEAR(Table1[[#This Row],[Sale_date]]),1,1)+1</f>
        <v>208</v>
      </c>
      <c r="K3861" s="1">
        <f>WEEKDAY(Table1[[#This Row],[Sale_date]])</f>
        <v>1</v>
      </c>
      <c r="L3861" s="2">
        <v>44038</v>
      </c>
    </row>
    <row r="3862" spans="1:12" x14ac:dyDescent="0.25">
      <c r="A38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14136353.573378649</v>
      </c>
      <c r="B3862">
        <f t="shared" ca="1" si="120"/>
        <v>3</v>
      </c>
      <c r="C3862">
        <f t="shared" ca="1" si="121"/>
        <v>4</v>
      </c>
      <c r="D3862">
        <f ca="1">Table1[[#This Row],[Rooms]]*10*RANDBETWEEN(10,20)/10</f>
        <v>39</v>
      </c>
      <c r="E3862" s="1">
        <f>YEAR(Table1[[#This Row],[Sale_date]])</f>
        <v>2020</v>
      </c>
      <c r="F3862" s="1">
        <f>ROUNDUP(Table1[[#This Row],[month]]/3,0)</f>
        <v>3</v>
      </c>
      <c r="G3862" s="1">
        <f>MONTH(Table1[[#This Row],[Sale_date]])</f>
        <v>7</v>
      </c>
      <c r="H3862" s="1">
        <f>WEEKNUM(Table1[[#This Row],[Sale_date]])</f>
        <v>31</v>
      </c>
      <c r="I3862" s="1">
        <f>DAY(Table1[[#This Row],[Sale_date]])</f>
        <v>27</v>
      </c>
      <c r="J3862" s="4">
        <f>Table1[[#This Row],[Sale_date]]-DATE(YEAR(Table1[[#This Row],[Sale_date]]),1,1)+1</f>
        <v>209</v>
      </c>
      <c r="K3862" s="1">
        <f>WEEKDAY(Table1[[#This Row],[Sale_date]])</f>
        <v>2</v>
      </c>
      <c r="L3862" s="2">
        <v>44039</v>
      </c>
    </row>
    <row r="3863" spans="1:12" x14ac:dyDescent="0.25">
      <c r="A38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14278837.371589907</v>
      </c>
      <c r="B3863">
        <f t="shared" ca="1" si="120"/>
        <v>3</v>
      </c>
      <c r="C3863">
        <f t="shared" ca="1" si="121"/>
        <v>5</v>
      </c>
      <c r="D3863">
        <f ca="1">Table1[[#This Row],[Rooms]]*10*RANDBETWEEN(10,20)/10</f>
        <v>48</v>
      </c>
      <c r="E3863" s="1">
        <f>YEAR(Table1[[#This Row],[Sale_date]])</f>
        <v>2020</v>
      </c>
      <c r="F3863" s="1">
        <f>ROUNDUP(Table1[[#This Row],[month]]/3,0)</f>
        <v>3</v>
      </c>
      <c r="G3863" s="1">
        <f>MONTH(Table1[[#This Row],[Sale_date]])</f>
        <v>7</v>
      </c>
      <c r="H3863" s="1">
        <f>WEEKNUM(Table1[[#This Row],[Sale_date]])</f>
        <v>31</v>
      </c>
      <c r="I3863" s="1">
        <f>DAY(Table1[[#This Row],[Sale_date]])</f>
        <v>28</v>
      </c>
      <c r="J3863" s="4">
        <f>Table1[[#This Row],[Sale_date]]-DATE(YEAR(Table1[[#This Row],[Sale_date]]),1,1)+1</f>
        <v>210</v>
      </c>
      <c r="K3863" s="1">
        <f>WEEKDAY(Table1[[#This Row],[Sale_date]])</f>
        <v>3</v>
      </c>
      <c r="L3863" s="2">
        <v>44040</v>
      </c>
    </row>
    <row r="3864" spans="1:12" x14ac:dyDescent="0.25">
      <c r="A38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3401302.4171314356</v>
      </c>
      <c r="B3864">
        <f t="shared" ca="1" si="120"/>
        <v>1.5</v>
      </c>
      <c r="C3864">
        <f t="shared" ca="1" si="121"/>
        <v>1</v>
      </c>
      <c r="D3864">
        <f ca="1">Table1[[#This Row],[Rooms]]*10*RANDBETWEEN(10,20)/10</f>
        <v>24</v>
      </c>
      <c r="E3864" s="1">
        <f>YEAR(Table1[[#This Row],[Sale_date]])</f>
        <v>2020</v>
      </c>
      <c r="F3864" s="1">
        <f>ROUNDUP(Table1[[#This Row],[month]]/3,0)</f>
        <v>3</v>
      </c>
      <c r="G3864" s="1">
        <f>MONTH(Table1[[#This Row],[Sale_date]])</f>
        <v>7</v>
      </c>
      <c r="H3864" s="1">
        <f>WEEKNUM(Table1[[#This Row],[Sale_date]])</f>
        <v>31</v>
      </c>
      <c r="I3864" s="1">
        <f>DAY(Table1[[#This Row],[Sale_date]])</f>
        <v>29</v>
      </c>
      <c r="J3864" s="4">
        <f>Table1[[#This Row],[Sale_date]]-DATE(YEAR(Table1[[#This Row],[Sale_date]]),1,1)+1</f>
        <v>211</v>
      </c>
      <c r="K3864" s="1">
        <f>WEEKDAY(Table1[[#This Row],[Sale_date]])</f>
        <v>4</v>
      </c>
      <c r="L3864" s="2">
        <v>44041</v>
      </c>
    </row>
    <row r="3865" spans="1:12" x14ac:dyDescent="0.25">
      <c r="A38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6862131.1373108104</v>
      </c>
      <c r="B3865">
        <f t="shared" ca="1" si="120"/>
        <v>2.5</v>
      </c>
      <c r="C3865">
        <f t="shared" ca="1" si="121"/>
        <v>9</v>
      </c>
      <c r="D3865">
        <f ca="1">Table1[[#This Row],[Rooms]]*10*RANDBETWEEN(10,20)/10</f>
        <v>25</v>
      </c>
      <c r="E3865" s="1">
        <f>YEAR(Table1[[#This Row],[Sale_date]])</f>
        <v>2020</v>
      </c>
      <c r="F3865" s="1">
        <f>ROUNDUP(Table1[[#This Row],[month]]/3,0)</f>
        <v>3</v>
      </c>
      <c r="G3865" s="1">
        <f>MONTH(Table1[[#This Row],[Sale_date]])</f>
        <v>7</v>
      </c>
      <c r="H3865" s="1">
        <f>WEEKNUM(Table1[[#This Row],[Sale_date]])</f>
        <v>31</v>
      </c>
      <c r="I3865" s="1">
        <f>DAY(Table1[[#This Row],[Sale_date]])</f>
        <v>30</v>
      </c>
      <c r="J3865" s="4">
        <f>Table1[[#This Row],[Sale_date]]-DATE(YEAR(Table1[[#This Row],[Sale_date]]),1,1)+1</f>
        <v>212</v>
      </c>
      <c r="K3865" s="1">
        <f>WEEKDAY(Table1[[#This Row],[Sale_date]])</f>
        <v>5</v>
      </c>
      <c r="L3865" s="2">
        <v>44042</v>
      </c>
    </row>
    <row r="3866" spans="1:12" x14ac:dyDescent="0.25">
      <c r="A38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2940791.1634757677</v>
      </c>
      <c r="B3866">
        <f t="shared" ca="1" si="120"/>
        <v>1.5</v>
      </c>
      <c r="C3866">
        <f t="shared" ca="1" si="121"/>
        <v>8</v>
      </c>
      <c r="D3866">
        <f ca="1">Table1[[#This Row],[Rooms]]*10*RANDBETWEEN(10,20)/10</f>
        <v>18</v>
      </c>
      <c r="E3866" s="1">
        <f>YEAR(Table1[[#This Row],[Sale_date]])</f>
        <v>2020</v>
      </c>
      <c r="F3866" s="1">
        <f>ROUNDUP(Table1[[#This Row],[month]]/3,0)</f>
        <v>3</v>
      </c>
      <c r="G3866" s="1">
        <f>MONTH(Table1[[#This Row],[Sale_date]])</f>
        <v>7</v>
      </c>
      <c r="H3866" s="1">
        <f>WEEKNUM(Table1[[#This Row],[Sale_date]])</f>
        <v>31</v>
      </c>
      <c r="I3866" s="1">
        <f>DAY(Table1[[#This Row],[Sale_date]])</f>
        <v>31</v>
      </c>
      <c r="J3866" s="4">
        <f>Table1[[#This Row],[Sale_date]]-DATE(YEAR(Table1[[#This Row],[Sale_date]]),1,1)+1</f>
        <v>213</v>
      </c>
      <c r="K3866" s="1">
        <f>WEEKDAY(Table1[[#This Row],[Sale_date]])</f>
        <v>6</v>
      </c>
      <c r="L3866" s="2">
        <v>44043</v>
      </c>
    </row>
    <row r="3867" spans="1:12" x14ac:dyDescent="0.25">
      <c r="A38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13347903.569333192</v>
      </c>
      <c r="B3867">
        <f t="shared" ca="1" si="120"/>
        <v>4</v>
      </c>
      <c r="C3867">
        <f t="shared" ca="1" si="121"/>
        <v>9</v>
      </c>
      <c r="D3867">
        <f ca="1">Table1[[#This Row],[Rooms]]*10*RANDBETWEEN(10,20)/10</f>
        <v>52</v>
      </c>
      <c r="E3867" s="1">
        <f>YEAR(Table1[[#This Row],[Sale_date]])</f>
        <v>2020</v>
      </c>
      <c r="F3867" s="1">
        <f>ROUNDUP(Table1[[#This Row],[month]]/3,0)</f>
        <v>3</v>
      </c>
      <c r="G3867" s="1">
        <f>MONTH(Table1[[#This Row],[Sale_date]])</f>
        <v>8</v>
      </c>
      <c r="H3867" s="1">
        <f>WEEKNUM(Table1[[#This Row],[Sale_date]])</f>
        <v>31</v>
      </c>
      <c r="I3867" s="1">
        <f>DAY(Table1[[#This Row],[Sale_date]])</f>
        <v>1</v>
      </c>
      <c r="J3867" s="4">
        <f>Table1[[#This Row],[Sale_date]]-DATE(YEAR(Table1[[#This Row],[Sale_date]]),1,1)+1</f>
        <v>214</v>
      </c>
      <c r="K3867" s="1">
        <f>WEEKDAY(Table1[[#This Row],[Sale_date]])</f>
        <v>7</v>
      </c>
      <c r="L3867" s="2">
        <v>44044</v>
      </c>
    </row>
    <row r="3868" spans="1:12" x14ac:dyDescent="0.25">
      <c r="A38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28406315.846344654</v>
      </c>
      <c r="B3868">
        <f t="shared" ca="1" si="120"/>
        <v>4</v>
      </c>
      <c r="C3868">
        <f t="shared" ca="1" si="121"/>
        <v>2</v>
      </c>
      <c r="D3868">
        <f ca="1">Table1[[#This Row],[Rooms]]*10*RANDBETWEEN(10,20)/10</f>
        <v>80</v>
      </c>
      <c r="E3868" s="1">
        <f>YEAR(Table1[[#This Row],[Sale_date]])</f>
        <v>2020</v>
      </c>
      <c r="F3868" s="1">
        <f>ROUNDUP(Table1[[#This Row],[month]]/3,0)</f>
        <v>3</v>
      </c>
      <c r="G3868" s="1">
        <f>MONTH(Table1[[#This Row],[Sale_date]])</f>
        <v>8</v>
      </c>
      <c r="H3868" s="1">
        <f>WEEKNUM(Table1[[#This Row],[Sale_date]])</f>
        <v>32</v>
      </c>
      <c r="I3868" s="1">
        <f>DAY(Table1[[#This Row],[Sale_date]])</f>
        <v>2</v>
      </c>
      <c r="J3868" s="4">
        <f>Table1[[#This Row],[Sale_date]]-DATE(YEAR(Table1[[#This Row],[Sale_date]]),1,1)+1</f>
        <v>215</v>
      </c>
      <c r="K3868" s="1">
        <f>WEEKDAY(Table1[[#This Row],[Sale_date]])</f>
        <v>1</v>
      </c>
      <c r="L3868" s="2">
        <v>44045</v>
      </c>
    </row>
    <row r="3869" spans="1:12" x14ac:dyDescent="0.25">
      <c r="A38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5908242.1046821652</v>
      </c>
      <c r="B3869">
        <f t="shared" ca="1" si="120"/>
        <v>3</v>
      </c>
      <c r="C3869">
        <f t="shared" ca="1" si="121"/>
        <v>2</v>
      </c>
      <c r="D3869">
        <f ca="1">Table1[[#This Row],[Rooms]]*10*RANDBETWEEN(10,20)/10</f>
        <v>39</v>
      </c>
      <c r="E3869" s="1">
        <f>YEAR(Table1[[#This Row],[Sale_date]])</f>
        <v>2020</v>
      </c>
      <c r="F3869" s="1">
        <f>ROUNDUP(Table1[[#This Row],[month]]/3,0)</f>
        <v>3</v>
      </c>
      <c r="G3869" s="1">
        <f>MONTH(Table1[[#This Row],[Sale_date]])</f>
        <v>8</v>
      </c>
      <c r="H3869" s="1">
        <f>WEEKNUM(Table1[[#This Row],[Sale_date]])</f>
        <v>32</v>
      </c>
      <c r="I3869" s="1">
        <f>DAY(Table1[[#This Row],[Sale_date]])</f>
        <v>3</v>
      </c>
      <c r="J3869" s="4">
        <f>Table1[[#This Row],[Sale_date]]-DATE(YEAR(Table1[[#This Row],[Sale_date]]),1,1)+1</f>
        <v>216</v>
      </c>
      <c r="K3869" s="1">
        <f>WEEKDAY(Table1[[#This Row],[Sale_date]])</f>
        <v>2</v>
      </c>
      <c r="L3869" s="2">
        <v>44046</v>
      </c>
    </row>
    <row r="3870" spans="1:12" x14ac:dyDescent="0.25">
      <c r="A38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5183113.1539037088</v>
      </c>
      <c r="B3870">
        <f t="shared" ca="1" si="120"/>
        <v>2</v>
      </c>
      <c r="C3870">
        <f t="shared" ca="1" si="121"/>
        <v>7</v>
      </c>
      <c r="D3870">
        <f ca="1">Table1[[#This Row],[Rooms]]*10*RANDBETWEEN(10,20)/10</f>
        <v>26</v>
      </c>
      <c r="E3870" s="1">
        <f>YEAR(Table1[[#This Row],[Sale_date]])</f>
        <v>2020</v>
      </c>
      <c r="F3870" s="1">
        <f>ROUNDUP(Table1[[#This Row],[month]]/3,0)</f>
        <v>3</v>
      </c>
      <c r="G3870" s="1">
        <f>MONTH(Table1[[#This Row],[Sale_date]])</f>
        <v>8</v>
      </c>
      <c r="H3870" s="1">
        <f>WEEKNUM(Table1[[#This Row],[Sale_date]])</f>
        <v>32</v>
      </c>
      <c r="I3870" s="1">
        <f>DAY(Table1[[#This Row],[Sale_date]])</f>
        <v>4</v>
      </c>
      <c r="J3870" s="4">
        <f>Table1[[#This Row],[Sale_date]]-DATE(YEAR(Table1[[#This Row],[Sale_date]]),1,1)+1</f>
        <v>217</v>
      </c>
      <c r="K3870" s="1">
        <f>WEEKDAY(Table1[[#This Row],[Sale_date]])</f>
        <v>3</v>
      </c>
      <c r="L3870" s="2">
        <v>44047</v>
      </c>
    </row>
    <row r="3871" spans="1:12" x14ac:dyDescent="0.25">
      <c r="A38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8321946.9373166636</v>
      </c>
      <c r="B3871">
        <f t="shared" ca="1" si="120"/>
        <v>2.5</v>
      </c>
      <c r="C3871">
        <f t="shared" ca="1" si="121"/>
        <v>5</v>
      </c>
      <c r="D3871">
        <f ca="1">Table1[[#This Row],[Rooms]]*10*RANDBETWEEN(10,20)/10</f>
        <v>32.5</v>
      </c>
      <c r="E3871" s="1">
        <f>YEAR(Table1[[#This Row],[Sale_date]])</f>
        <v>2020</v>
      </c>
      <c r="F3871" s="1">
        <f>ROUNDUP(Table1[[#This Row],[month]]/3,0)</f>
        <v>3</v>
      </c>
      <c r="G3871" s="1">
        <f>MONTH(Table1[[#This Row],[Sale_date]])</f>
        <v>8</v>
      </c>
      <c r="H3871" s="1">
        <f>WEEKNUM(Table1[[#This Row],[Sale_date]])</f>
        <v>32</v>
      </c>
      <c r="I3871" s="1">
        <f>DAY(Table1[[#This Row],[Sale_date]])</f>
        <v>5</v>
      </c>
      <c r="J3871" s="4">
        <f>Table1[[#This Row],[Sale_date]]-DATE(YEAR(Table1[[#This Row],[Sale_date]]),1,1)+1</f>
        <v>218</v>
      </c>
      <c r="K3871" s="1">
        <f>WEEKDAY(Table1[[#This Row],[Sale_date]])</f>
        <v>4</v>
      </c>
      <c r="L3871" s="2">
        <v>44048</v>
      </c>
    </row>
    <row r="3872" spans="1:12" x14ac:dyDescent="0.25">
      <c r="A38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11880228.937777396</v>
      </c>
      <c r="B3872">
        <f t="shared" ca="1" si="120"/>
        <v>1.5</v>
      </c>
      <c r="C3872">
        <f t="shared" ca="1" si="121"/>
        <v>7</v>
      </c>
      <c r="D3872">
        <f ca="1">Table1[[#This Row],[Rooms]]*10*RANDBETWEEN(10,20)/10</f>
        <v>30</v>
      </c>
      <c r="E3872" s="1">
        <f>YEAR(Table1[[#This Row],[Sale_date]])</f>
        <v>2020</v>
      </c>
      <c r="F3872" s="1">
        <f>ROUNDUP(Table1[[#This Row],[month]]/3,0)</f>
        <v>3</v>
      </c>
      <c r="G3872" s="1">
        <f>MONTH(Table1[[#This Row],[Sale_date]])</f>
        <v>8</v>
      </c>
      <c r="H3872" s="1">
        <f>WEEKNUM(Table1[[#This Row],[Sale_date]])</f>
        <v>32</v>
      </c>
      <c r="I3872" s="1">
        <f>DAY(Table1[[#This Row],[Sale_date]])</f>
        <v>6</v>
      </c>
      <c r="J3872" s="4">
        <f>Table1[[#This Row],[Sale_date]]-DATE(YEAR(Table1[[#This Row],[Sale_date]]),1,1)+1</f>
        <v>219</v>
      </c>
      <c r="K3872" s="1">
        <f>WEEKDAY(Table1[[#This Row],[Sale_date]])</f>
        <v>5</v>
      </c>
      <c r="L3872" s="2">
        <v>44049</v>
      </c>
    </row>
    <row r="3873" spans="1:12" x14ac:dyDescent="0.25">
      <c r="A38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1933835.7788517978</v>
      </c>
      <c r="B3873">
        <f t="shared" ca="1" si="120"/>
        <v>1</v>
      </c>
      <c r="C3873">
        <f t="shared" ca="1" si="121"/>
        <v>3</v>
      </c>
      <c r="D3873">
        <f ca="1">Table1[[#This Row],[Rooms]]*10*RANDBETWEEN(10,20)/10</f>
        <v>12</v>
      </c>
      <c r="E3873" s="1">
        <f>YEAR(Table1[[#This Row],[Sale_date]])</f>
        <v>2020</v>
      </c>
      <c r="F3873" s="1">
        <f>ROUNDUP(Table1[[#This Row],[month]]/3,0)</f>
        <v>3</v>
      </c>
      <c r="G3873" s="1">
        <f>MONTH(Table1[[#This Row],[Sale_date]])</f>
        <v>8</v>
      </c>
      <c r="H3873" s="1">
        <f>WEEKNUM(Table1[[#This Row],[Sale_date]])</f>
        <v>32</v>
      </c>
      <c r="I3873" s="1">
        <f>DAY(Table1[[#This Row],[Sale_date]])</f>
        <v>7</v>
      </c>
      <c r="J3873" s="4">
        <f>Table1[[#This Row],[Sale_date]]-DATE(YEAR(Table1[[#This Row],[Sale_date]]),1,1)+1</f>
        <v>220</v>
      </c>
      <c r="K3873" s="1">
        <f>WEEKDAY(Table1[[#This Row],[Sale_date]])</f>
        <v>6</v>
      </c>
      <c r="L3873" s="2">
        <v>44050</v>
      </c>
    </row>
    <row r="3874" spans="1:12" x14ac:dyDescent="0.25">
      <c r="A38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11148996.254305203</v>
      </c>
      <c r="B3874">
        <f t="shared" ca="1" si="120"/>
        <v>3.5</v>
      </c>
      <c r="C3874">
        <f t="shared" ca="1" si="121"/>
        <v>1</v>
      </c>
      <c r="D3874">
        <f ca="1">Table1[[#This Row],[Rooms]]*10*RANDBETWEEN(10,20)/10</f>
        <v>66.5</v>
      </c>
      <c r="E3874" s="1">
        <f>YEAR(Table1[[#This Row],[Sale_date]])</f>
        <v>2020</v>
      </c>
      <c r="F3874" s="1">
        <f>ROUNDUP(Table1[[#This Row],[month]]/3,0)</f>
        <v>3</v>
      </c>
      <c r="G3874" s="1">
        <f>MONTH(Table1[[#This Row],[Sale_date]])</f>
        <v>8</v>
      </c>
      <c r="H3874" s="1">
        <f>WEEKNUM(Table1[[#This Row],[Sale_date]])</f>
        <v>32</v>
      </c>
      <c r="I3874" s="1">
        <f>DAY(Table1[[#This Row],[Sale_date]])</f>
        <v>8</v>
      </c>
      <c r="J3874" s="4">
        <f>Table1[[#This Row],[Sale_date]]-DATE(YEAR(Table1[[#This Row],[Sale_date]]),1,1)+1</f>
        <v>221</v>
      </c>
      <c r="K3874" s="1">
        <f>WEEKDAY(Table1[[#This Row],[Sale_date]])</f>
        <v>7</v>
      </c>
      <c r="L3874" s="2">
        <v>44051</v>
      </c>
    </row>
    <row r="3875" spans="1:12" x14ac:dyDescent="0.25">
      <c r="A38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9756192.3857740052</v>
      </c>
      <c r="B3875">
        <f t="shared" ca="1" si="120"/>
        <v>2.5</v>
      </c>
      <c r="C3875">
        <f t="shared" ca="1" si="121"/>
        <v>9</v>
      </c>
      <c r="D3875">
        <f ca="1">Table1[[#This Row],[Rooms]]*10*RANDBETWEEN(10,20)/10</f>
        <v>25</v>
      </c>
      <c r="E3875" s="1">
        <f>YEAR(Table1[[#This Row],[Sale_date]])</f>
        <v>2020</v>
      </c>
      <c r="F3875" s="1">
        <f>ROUNDUP(Table1[[#This Row],[month]]/3,0)</f>
        <v>3</v>
      </c>
      <c r="G3875" s="1">
        <f>MONTH(Table1[[#This Row],[Sale_date]])</f>
        <v>8</v>
      </c>
      <c r="H3875" s="1">
        <f>WEEKNUM(Table1[[#This Row],[Sale_date]])</f>
        <v>33</v>
      </c>
      <c r="I3875" s="1">
        <f>DAY(Table1[[#This Row],[Sale_date]])</f>
        <v>9</v>
      </c>
      <c r="J3875" s="4">
        <f>Table1[[#This Row],[Sale_date]]-DATE(YEAR(Table1[[#This Row],[Sale_date]]),1,1)+1</f>
        <v>222</v>
      </c>
      <c r="K3875" s="1">
        <f>WEEKDAY(Table1[[#This Row],[Sale_date]])</f>
        <v>1</v>
      </c>
      <c r="L3875" s="2">
        <v>44052</v>
      </c>
    </row>
    <row r="3876" spans="1:12" x14ac:dyDescent="0.25">
      <c r="A38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4243776.7116958136</v>
      </c>
      <c r="B3876">
        <f t="shared" ca="1" si="120"/>
        <v>2</v>
      </c>
      <c r="C3876">
        <f t="shared" ca="1" si="121"/>
        <v>4</v>
      </c>
      <c r="D3876">
        <f ca="1">Table1[[#This Row],[Rooms]]*10*RANDBETWEEN(10,20)/10</f>
        <v>20</v>
      </c>
      <c r="E3876" s="1">
        <f>YEAR(Table1[[#This Row],[Sale_date]])</f>
        <v>2020</v>
      </c>
      <c r="F3876" s="1">
        <f>ROUNDUP(Table1[[#This Row],[month]]/3,0)</f>
        <v>3</v>
      </c>
      <c r="G3876" s="1">
        <f>MONTH(Table1[[#This Row],[Sale_date]])</f>
        <v>8</v>
      </c>
      <c r="H3876" s="1">
        <f>WEEKNUM(Table1[[#This Row],[Sale_date]])</f>
        <v>33</v>
      </c>
      <c r="I3876" s="1">
        <f>DAY(Table1[[#This Row],[Sale_date]])</f>
        <v>10</v>
      </c>
      <c r="J3876" s="4">
        <f>Table1[[#This Row],[Sale_date]]-DATE(YEAR(Table1[[#This Row],[Sale_date]]),1,1)+1</f>
        <v>223</v>
      </c>
      <c r="K3876" s="1">
        <f>WEEKDAY(Table1[[#This Row],[Sale_date]])</f>
        <v>2</v>
      </c>
      <c r="L3876" s="2">
        <v>44053</v>
      </c>
    </row>
    <row r="3877" spans="1:12" x14ac:dyDescent="0.25">
      <c r="A38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8223510.9722004021</v>
      </c>
      <c r="B3877">
        <f t="shared" ca="1" si="120"/>
        <v>2.5</v>
      </c>
      <c r="C3877">
        <f t="shared" ca="1" si="121"/>
        <v>10</v>
      </c>
      <c r="D3877">
        <f ca="1">Table1[[#This Row],[Rooms]]*10*RANDBETWEEN(10,20)/10</f>
        <v>45</v>
      </c>
      <c r="E3877" s="1">
        <f>YEAR(Table1[[#This Row],[Sale_date]])</f>
        <v>2020</v>
      </c>
      <c r="F3877" s="1">
        <f>ROUNDUP(Table1[[#This Row],[month]]/3,0)</f>
        <v>3</v>
      </c>
      <c r="G3877" s="1">
        <f>MONTH(Table1[[#This Row],[Sale_date]])</f>
        <v>8</v>
      </c>
      <c r="H3877" s="1">
        <f>WEEKNUM(Table1[[#This Row],[Sale_date]])</f>
        <v>33</v>
      </c>
      <c r="I3877" s="1">
        <f>DAY(Table1[[#This Row],[Sale_date]])</f>
        <v>11</v>
      </c>
      <c r="J3877" s="4">
        <f>Table1[[#This Row],[Sale_date]]-DATE(YEAR(Table1[[#This Row],[Sale_date]]),1,1)+1</f>
        <v>224</v>
      </c>
      <c r="K3877" s="1">
        <f>WEEKDAY(Table1[[#This Row],[Sale_date]])</f>
        <v>3</v>
      </c>
      <c r="L3877" s="2">
        <v>44054</v>
      </c>
    </row>
    <row r="3878" spans="1:12" x14ac:dyDescent="0.25">
      <c r="A38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7586113.1223964114</v>
      </c>
      <c r="B3878">
        <f t="shared" ca="1" si="120"/>
        <v>2</v>
      </c>
      <c r="C3878">
        <f t="shared" ca="1" si="121"/>
        <v>9</v>
      </c>
      <c r="D3878">
        <f ca="1">Table1[[#This Row],[Rooms]]*10*RANDBETWEEN(10,20)/10</f>
        <v>38</v>
      </c>
      <c r="E3878" s="1">
        <f>YEAR(Table1[[#This Row],[Sale_date]])</f>
        <v>2020</v>
      </c>
      <c r="F3878" s="1">
        <f>ROUNDUP(Table1[[#This Row],[month]]/3,0)</f>
        <v>3</v>
      </c>
      <c r="G3878" s="1">
        <f>MONTH(Table1[[#This Row],[Sale_date]])</f>
        <v>8</v>
      </c>
      <c r="H3878" s="1">
        <f>WEEKNUM(Table1[[#This Row],[Sale_date]])</f>
        <v>33</v>
      </c>
      <c r="I3878" s="1">
        <f>DAY(Table1[[#This Row],[Sale_date]])</f>
        <v>12</v>
      </c>
      <c r="J3878" s="4">
        <f>Table1[[#This Row],[Sale_date]]-DATE(YEAR(Table1[[#This Row],[Sale_date]]),1,1)+1</f>
        <v>225</v>
      </c>
      <c r="K3878" s="1">
        <f>WEEKDAY(Table1[[#This Row],[Sale_date]])</f>
        <v>4</v>
      </c>
      <c r="L3878" s="2">
        <v>44055</v>
      </c>
    </row>
    <row r="3879" spans="1:12" x14ac:dyDescent="0.25">
      <c r="A38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4638948.9854343878</v>
      </c>
      <c r="B3879">
        <f t="shared" ca="1" si="120"/>
        <v>1.5</v>
      </c>
      <c r="C3879">
        <f t="shared" ca="1" si="121"/>
        <v>6</v>
      </c>
      <c r="D3879">
        <f ca="1">Table1[[#This Row],[Rooms]]*10*RANDBETWEEN(10,20)/10</f>
        <v>18</v>
      </c>
      <c r="E3879" s="1">
        <f>YEAR(Table1[[#This Row],[Sale_date]])</f>
        <v>2020</v>
      </c>
      <c r="F3879" s="1">
        <f>ROUNDUP(Table1[[#This Row],[month]]/3,0)</f>
        <v>3</v>
      </c>
      <c r="G3879" s="1">
        <f>MONTH(Table1[[#This Row],[Sale_date]])</f>
        <v>8</v>
      </c>
      <c r="H3879" s="1">
        <f>WEEKNUM(Table1[[#This Row],[Sale_date]])</f>
        <v>33</v>
      </c>
      <c r="I3879" s="1">
        <f>DAY(Table1[[#This Row],[Sale_date]])</f>
        <v>13</v>
      </c>
      <c r="J3879" s="4">
        <f>Table1[[#This Row],[Sale_date]]-DATE(YEAR(Table1[[#This Row],[Sale_date]]),1,1)+1</f>
        <v>226</v>
      </c>
      <c r="K3879" s="1">
        <f>WEEKDAY(Table1[[#This Row],[Sale_date]])</f>
        <v>5</v>
      </c>
      <c r="L3879" s="2">
        <v>44056</v>
      </c>
    </row>
    <row r="3880" spans="1:12" x14ac:dyDescent="0.25">
      <c r="A38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7691996.5878777318</v>
      </c>
      <c r="B3880">
        <f t="shared" ca="1" si="120"/>
        <v>3.5</v>
      </c>
      <c r="C3880">
        <f t="shared" ca="1" si="121"/>
        <v>10</v>
      </c>
      <c r="D3880">
        <f ca="1">Table1[[#This Row],[Rooms]]*10*RANDBETWEEN(10,20)/10</f>
        <v>56</v>
      </c>
      <c r="E3880" s="1">
        <f>YEAR(Table1[[#This Row],[Sale_date]])</f>
        <v>2020</v>
      </c>
      <c r="F3880" s="1">
        <f>ROUNDUP(Table1[[#This Row],[month]]/3,0)</f>
        <v>3</v>
      </c>
      <c r="G3880" s="1">
        <f>MONTH(Table1[[#This Row],[Sale_date]])</f>
        <v>8</v>
      </c>
      <c r="H3880" s="1">
        <f>WEEKNUM(Table1[[#This Row],[Sale_date]])</f>
        <v>33</v>
      </c>
      <c r="I3880" s="1">
        <f>DAY(Table1[[#This Row],[Sale_date]])</f>
        <v>14</v>
      </c>
      <c r="J3880" s="4">
        <f>Table1[[#This Row],[Sale_date]]-DATE(YEAR(Table1[[#This Row],[Sale_date]]),1,1)+1</f>
        <v>227</v>
      </c>
      <c r="K3880" s="1">
        <f>WEEKDAY(Table1[[#This Row],[Sale_date]])</f>
        <v>6</v>
      </c>
      <c r="L3880" s="2">
        <v>44057</v>
      </c>
    </row>
    <row r="3881" spans="1:12" x14ac:dyDescent="0.25">
      <c r="A38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9010934.4000000004</v>
      </c>
      <c r="B3881">
        <f t="shared" ca="1" si="120"/>
        <v>3.5</v>
      </c>
      <c r="C3881">
        <f t="shared" ca="1" si="121"/>
        <v>4</v>
      </c>
      <c r="D3881">
        <f ca="1">Table1[[#This Row],[Rooms]]*10*RANDBETWEEN(10,20)/10</f>
        <v>38.5</v>
      </c>
      <c r="E3881" s="1">
        <f>YEAR(Table1[[#This Row],[Sale_date]])</f>
        <v>2020</v>
      </c>
      <c r="F3881" s="1">
        <f>ROUNDUP(Table1[[#This Row],[month]]/3,0)</f>
        <v>3</v>
      </c>
      <c r="G3881" s="1">
        <f>MONTH(Table1[[#This Row],[Sale_date]])</f>
        <v>8</v>
      </c>
      <c r="H3881" s="1">
        <f>WEEKNUM(Table1[[#This Row],[Sale_date]])</f>
        <v>33</v>
      </c>
      <c r="I3881" s="1">
        <f>DAY(Table1[[#This Row],[Sale_date]])</f>
        <v>15</v>
      </c>
      <c r="J3881" s="4">
        <f>Table1[[#This Row],[Sale_date]]-DATE(YEAR(Table1[[#This Row],[Sale_date]]),1,1)+1</f>
        <v>228</v>
      </c>
      <c r="K3881" s="1">
        <f>WEEKDAY(Table1[[#This Row],[Sale_date]])</f>
        <v>7</v>
      </c>
      <c r="L3881" s="2">
        <v>44058</v>
      </c>
    </row>
    <row r="3882" spans="1:12" x14ac:dyDescent="0.25">
      <c r="A38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3366623.1289432538</v>
      </c>
      <c r="B3882">
        <f t="shared" ca="1" si="120"/>
        <v>1</v>
      </c>
      <c r="C3882">
        <f t="shared" ca="1" si="121"/>
        <v>8</v>
      </c>
      <c r="D3882">
        <f ca="1">Table1[[#This Row],[Rooms]]*10*RANDBETWEEN(10,20)/10</f>
        <v>10</v>
      </c>
      <c r="E3882" s="1">
        <f>YEAR(Table1[[#This Row],[Sale_date]])</f>
        <v>2020</v>
      </c>
      <c r="F3882" s="1">
        <f>ROUNDUP(Table1[[#This Row],[month]]/3,0)</f>
        <v>3</v>
      </c>
      <c r="G3882" s="1">
        <f>MONTH(Table1[[#This Row],[Sale_date]])</f>
        <v>8</v>
      </c>
      <c r="H3882" s="1">
        <f>WEEKNUM(Table1[[#This Row],[Sale_date]])</f>
        <v>34</v>
      </c>
      <c r="I3882" s="1">
        <f>DAY(Table1[[#This Row],[Sale_date]])</f>
        <v>16</v>
      </c>
      <c r="J3882" s="4">
        <f>Table1[[#This Row],[Sale_date]]-DATE(YEAR(Table1[[#This Row],[Sale_date]]),1,1)+1</f>
        <v>229</v>
      </c>
      <c r="K3882" s="1">
        <f>WEEKDAY(Table1[[#This Row],[Sale_date]])</f>
        <v>1</v>
      </c>
      <c r="L3882" s="2">
        <v>44059</v>
      </c>
    </row>
    <row r="3883" spans="1:12" x14ac:dyDescent="0.25">
      <c r="A38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13511382.910998687</v>
      </c>
      <c r="B3883">
        <f t="shared" ca="1" si="120"/>
        <v>2.5</v>
      </c>
      <c r="C3883">
        <f t="shared" ca="1" si="121"/>
        <v>4</v>
      </c>
      <c r="D3883">
        <f ca="1">Table1[[#This Row],[Rooms]]*10*RANDBETWEEN(10,20)/10</f>
        <v>50</v>
      </c>
      <c r="E3883" s="1">
        <f>YEAR(Table1[[#This Row],[Sale_date]])</f>
        <v>2020</v>
      </c>
      <c r="F3883" s="1">
        <f>ROUNDUP(Table1[[#This Row],[month]]/3,0)</f>
        <v>3</v>
      </c>
      <c r="G3883" s="1">
        <f>MONTH(Table1[[#This Row],[Sale_date]])</f>
        <v>8</v>
      </c>
      <c r="H3883" s="1">
        <f>WEEKNUM(Table1[[#This Row],[Sale_date]])</f>
        <v>34</v>
      </c>
      <c r="I3883" s="1">
        <f>DAY(Table1[[#This Row],[Sale_date]])</f>
        <v>17</v>
      </c>
      <c r="J3883" s="4">
        <f>Table1[[#This Row],[Sale_date]]-DATE(YEAR(Table1[[#This Row],[Sale_date]]),1,1)+1</f>
        <v>230</v>
      </c>
      <c r="K3883" s="1">
        <f>WEEKDAY(Table1[[#This Row],[Sale_date]])</f>
        <v>2</v>
      </c>
      <c r="L3883" s="2">
        <v>44060</v>
      </c>
    </row>
    <row r="3884" spans="1:12" x14ac:dyDescent="0.25">
      <c r="A38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6043565.0795829296</v>
      </c>
      <c r="B3884">
        <f t="shared" ca="1" si="120"/>
        <v>1.5</v>
      </c>
      <c r="C3884">
        <f t="shared" ca="1" si="121"/>
        <v>4</v>
      </c>
      <c r="D3884">
        <f ca="1">Table1[[#This Row],[Rooms]]*10*RANDBETWEEN(10,20)/10</f>
        <v>19.5</v>
      </c>
      <c r="E3884" s="1">
        <f>YEAR(Table1[[#This Row],[Sale_date]])</f>
        <v>2020</v>
      </c>
      <c r="F3884" s="1">
        <f>ROUNDUP(Table1[[#This Row],[month]]/3,0)</f>
        <v>3</v>
      </c>
      <c r="G3884" s="1">
        <f>MONTH(Table1[[#This Row],[Sale_date]])</f>
        <v>8</v>
      </c>
      <c r="H3884" s="1">
        <f>WEEKNUM(Table1[[#This Row],[Sale_date]])</f>
        <v>34</v>
      </c>
      <c r="I3884" s="1">
        <f>DAY(Table1[[#This Row],[Sale_date]])</f>
        <v>18</v>
      </c>
      <c r="J3884" s="4">
        <f>Table1[[#This Row],[Sale_date]]-DATE(YEAR(Table1[[#This Row],[Sale_date]]),1,1)+1</f>
        <v>231</v>
      </c>
      <c r="K3884" s="1">
        <f>WEEKDAY(Table1[[#This Row],[Sale_date]])</f>
        <v>3</v>
      </c>
      <c r="L3884" s="2">
        <v>44061</v>
      </c>
    </row>
    <row r="3885" spans="1:12" x14ac:dyDescent="0.25">
      <c r="A38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5507887.791228951</v>
      </c>
      <c r="B3885">
        <f t="shared" ca="1" si="120"/>
        <v>2.5</v>
      </c>
      <c r="C3885">
        <f t="shared" ca="1" si="121"/>
        <v>10</v>
      </c>
      <c r="D3885">
        <f ca="1">Table1[[#This Row],[Rooms]]*10*RANDBETWEEN(10,20)/10</f>
        <v>27.5</v>
      </c>
      <c r="E3885" s="1">
        <f>YEAR(Table1[[#This Row],[Sale_date]])</f>
        <v>2020</v>
      </c>
      <c r="F3885" s="1">
        <f>ROUNDUP(Table1[[#This Row],[month]]/3,0)</f>
        <v>3</v>
      </c>
      <c r="G3885" s="1">
        <f>MONTH(Table1[[#This Row],[Sale_date]])</f>
        <v>8</v>
      </c>
      <c r="H3885" s="1">
        <f>WEEKNUM(Table1[[#This Row],[Sale_date]])</f>
        <v>34</v>
      </c>
      <c r="I3885" s="1">
        <f>DAY(Table1[[#This Row],[Sale_date]])</f>
        <v>19</v>
      </c>
      <c r="J3885" s="4">
        <f>Table1[[#This Row],[Sale_date]]-DATE(YEAR(Table1[[#This Row],[Sale_date]]),1,1)+1</f>
        <v>232</v>
      </c>
      <c r="K3885" s="1">
        <f>WEEKDAY(Table1[[#This Row],[Sale_date]])</f>
        <v>4</v>
      </c>
      <c r="L3885" s="2">
        <v>44062</v>
      </c>
    </row>
    <row r="3886" spans="1:12" x14ac:dyDescent="0.25">
      <c r="A38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8041852.7724002292</v>
      </c>
      <c r="B3886">
        <f t="shared" ca="1" si="120"/>
        <v>1</v>
      </c>
      <c r="C3886">
        <f t="shared" ca="1" si="121"/>
        <v>9</v>
      </c>
      <c r="D3886">
        <f ca="1">Table1[[#This Row],[Rooms]]*10*RANDBETWEEN(10,20)/10</f>
        <v>19</v>
      </c>
      <c r="E3886" s="1">
        <f>YEAR(Table1[[#This Row],[Sale_date]])</f>
        <v>2020</v>
      </c>
      <c r="F3886" s="1">
        <f>ROUNDUP(Table1[[#This Row],[month]]/3,0)</f>
        <v>3</v>
      </c>
      <c r="G3886" s="1">
        <f>MONTH(Table1[[#This Row],[Sale_date]])</f>
        <v>8</v>
      </c>
      <c r="H3886" s="1">
        <f>WEEKNUM(Table1[[#This Row],[Sale_date]])</f>
        <v>34</v>
      </c>
      <c r="I3886" s="1">
        <f>DAY(Table1[[#This Row],[Sale_date]])</f>
        <v>20</v>
      </c>
      <c r="J3886" s="4">
        <f>Table1[[#This Row],[Sale_date]]-DATE(YEAR(Table1[[#This Row],[Sale_date]]),1,1)+1</f>
        <v>233</v>
      </c>
      <c r="K3886" s="1">
        <f>WEEKDAY(Table1[[#This Row],[Sale_date]])</f>
        <v>5</v>
      </c>
      <c r="L3886" s="2">
        <v>44063</v>
      </c>
    </row>
    <row r="3887" spans="1:12" x14ac:dyDescent="0.25">
      <c r="A38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18571338.541208137</v>
      </c>
      <c r="B3887">
        <f t="shared" ca="1" si="120"/>
        <v>3.5</v>
      </c>
      <c r="C3887">
        <f t="shared" ca="1" si="121"/>
        <v>1</v>
      </c>
      <c r="D3887">
        <f ca="1">Table1[[#This Row],[Rooms]]*10*RANDBETWEEN(10,20)/10</f>
        <v>70</v>
      </c>
      <c r="E3887" s="1">
        <f>YEAR(Table1[[#This Row],[Sale_date]])</f>
        <v>2020</v>
      </c>
      <c r="F3887" s="1">
        <f>ROUNDUP(Table1[[#This Row],[month]]/3,0)</f>
        <v>3</v>
      </c>
      <c r="G3887" s="1">
        <f>MONTH(Table1[[#This Row],[Sale_date]])</f>
        <v>8</v>
      </c>
      <c r="H3887" s="1">
        <f>WEEKNUM(Table1[[#This Row],[Sale_date]])</f>
        <v>34</v>
      </c>
      <c r="I3887" s="1">
        <f>DAY(Table1[[#This Row],[Sale_date]])</f>
        <v>21</v>
      </c>
      <c r="J3887" s="4">
        <f>Table1[[#This Row],[Sale_date]]-DATE(YEAR(Table1[[#This Row],[Sale_date]]),1,1)+1</f>
        <v>234</v>
      </c>
      <c r="K3887" s="1">
        <f>WEEKDAY(Table1[[#This Row],[Sale_date]])</f>
        <v>6</v>
      </c>
      <c r="L3887" s="2">
        <v>44064</v>
      </c>
    </row>
    <row r="3888" spans="1:12" x14ac:dyDescent="0.25">
      <c r="A38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4633675.2</v>
      </c>
      <c r="B3888">
        <f t="shared" ca="1" si="120"/>
        <v>2</v>
      </c>
      <c r="C3888">
        <f t="shared" ca="1" si="121"/>
        <v>9</v>
      </c>
      <c r="D3888">
        <f ca="1">Table1[[#This Row],[Rooms]]*10*RANDBETWEEN(10,20)/10</f>
        <v>20</v>
      </c>
      <c r="E3888" s="1">
        <f>YEAR(Table1[[#This Row],[Sale_date]])</f>
        <v>2020</v>
      </c>
      <c r="F3888" s="1">
        <f>ROUNDUP(Table1[[#This Row],[month]]/3,0)</f>
        <v>3</v>
      </c>
      <c r="G3888" s="1">
        <f>MONTH(Table1[[#This Row],[Sale_date]])</f>
        <v>8</v>
      </c>
      <c r="H3888" s="1">
        <f>WEEKNUM(Table1[[#This Row],[Sale_date]])</f>
        <v>34</v>
      </c>
      <c r="I3888" s="1">
        <f>DAY(Table1[[#This Row],[Sale_date]])</f>
        <v>22</v>
      </c>
      <c r="J3888" s="4">
        <f>Table1[[#This Row],[Sale_date]]-DATE(YEAR(Table1[[#This Row],[Sale_date]]),1,1)+1</f>
        <v>235</v>
      </c>
      <c r="K3888" s="1">
        <f>WEEKDAY(Table1[[#This Row],[Sale_date]])</f>
        <v>7</v>
      </c>
      <c r="L3888" s="2">
        <v>44065</v>
      </c>
    </row>
    <row r="3889" spans="1:12" x14ac:dyDescent="0.25">
      <c r="A38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5700252.0455986587</v>
      </c>
      <c r="B3889">
        <f t="shared" ca="1" si="120"/>
        <v>2.5</v>
      </c>
      <c r="C3889">
        <f t="shared" ca="1" si="121"/>
        <v>8</v>
      </c>
      <c r="D3889">
        <f ca="1">Table1[[#This Row],[Rooms]]*10*RANDBETWEEN(10,20)/10</f>
        <v>32.5</v>
      </c>
      <c r="E3889" s="1">
        <f>YEAR(Table1[[#This Row],[Sale_date]])</f>
        <v>2020</v>
      </c>
      <c r="F3889" s="1">
        <f>ROUNDUP(Table1[[#This Row],[month]]/3,0)</f>
        <v>3</v>
      </c>
      <c r="G3889" s="1">
        <f>MONTH(Table1[[#This Row],[Sale_date]])</f>
        <v>8</v>
      </c>
      <c r="H3889" s="1">
        <f>WEEKNUM(Table1[[#This Row],[Sale_date]])</f>
        <v>35</v>
      </c>
      <c r="I3889" s="1">
        <f>DAY(Table1[[#This Row],[Sale_date]])</f>
        <v>23</v>
      </c>
      <c r="J3889" s="4">
        <f>Table1[[#This Row],[Sale_date]]-DATE(YEAR(Table1[[#This Row],[Sale_date]]),1,1)+1</f>
        <v>236</v>
      </c>
      <c r="K3889" s="1">
        <f>WEEKDAY(Table1[[#This Row],[Sale_date]])</f>
        <v>1</v>
      </c>
      <c r="L3889" s="2">
        <v>44066</v>
      </c>
    </row>
    <row r="3890" spans="1:12" x14ac:dyDescent="0.25">
      <c r="A38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13720522.827773204</v>
      </c>
      <c r="B3890">
        <f t="shared" ca="1" si="120"/>
        <v>3.5</v>
      </c>
      <c r="C3890">
        <f t="shared" ca="1" si="121"/>
        <v>10</v>
      </c>
      <c r="D3890">
        <f ca="1">Table1[[#This Row],[Rooms]]*10*RANDBETWEEN(10,20)/10</f>
        <v>38.5</v>
      </c>
      <c r="E3890" s="1">
        <f>YEAR(Table1[[#This Row],[Sale_date]])</f>
        <v>2020</v>
      </c>
      <c r="F3890" s="1">
        <f>ROUNDUP(Table1[[#This Row],[month]]/3,0)</f>
        <v>3</v>
      </c>
      <c r="G3890" s="1">
        <f>MONTH(Table1[[#This Row],[Sale_date]])</f>
        <v>8</v>
      </c>
      <c r="H3890" s="1">
        <f>WEEKNUM(Table1[[#This Row],[Sale_date]])</f>
        <v>35</v>
      </c>
      <c r="I3890" s="1">
        <f>DAY(Table1[[#This Row],[Sale_date]])</f>
        <v>24</v>
      </c>
      <c r="J3890" s="4">
        <f>Table1[[#This Row],[Sale_date]]-DATE(YEAR(Table1[[#This Row],[Sale_date]]),1,1)+1</f>
        <v>237</v>
      </c>
      <c r="K3890" s="1">
        <f>WEEKDAY(Table1[[#This Row],[Sale_date]])</f>
        <v>2</v>
      </c>
      <c r="L3890" s="2">
        <v>44067</v>
      </c>
    </row>
    <row r="3891" spans="1:12" x14ac:dyDescent="0.25">
      <c r="A38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9136603.0759625603</v>
      </c>
      <c r="B3891">
        <f t="shared" ca="1" si="120"/>
        <v>3</v>
      </c>
      <c r="C3891">
        <f t="shared" ca="1" si="121"/>
        <v>4</v>
      </c>
      <c r="D3891">
        <f ca="1">Table1[[#This Row],[Rooms]]*10*RANDBETWEEN(10,20)/10</f>
        <v>33</v>
      </c>
      <c r="E3891" s="1">
        <f>YEAR(Table1[[#This Row],[Sale_date]])</f>
        <v>2020</v>
      </c>
      <c r="F3891" s="1">
        <f>ROUNDUP(Table1[[#This Row],[month]]/3,0)</f>
        <v>3</v>
      </c>
      <c r="G3891" s="1">
        <f>MONTH(Table1[[#This Row],[Sale_date]])</f>
        <v>8</v>
      </c>
      <c r="H3891" s="1">
        <f>WEEKNUM(Table1[[#This Row],[Sale_date]])</f>
        <v>35</v>
      </c>
      <c r="I3891" s="1">
        <f>DAY(Table1[[#This Row],[Sale_date]])</f>
        <v>25</v>
      </c>
      <c r="J3891" s="4">
        <f>Table1[[#This Row],[Sale_date]]-DATE(YEAR(Table1[[#This Row],[Sale_date]]),1,1)+1</f>
        <v>238</v>
      </c>
      <c r="K3891" s="1">
        <f>WEEKDAY(Table1[[#This Row],[Sale_date]])</f>
        <v>3</v>
      </c>
      <c r="L3891" s="2">
        <v>44068</v>
      </c>
    </row>
    <row r="3892" spans="1:12" x14ac:dyDescent="0.25">
      <c r="A38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8207331.7329138629</v>
      </c>
      <c r="B3892">
        <f t="shared" ca="1" si="120"/>
        <v>1.5</v>
      </c>
      <c r="C3892">
        <f t="shared" ca="1" si="121"/>
        <v>3</v>
      </c>
      <c r="D3892">
        <f ca="1">Table1[[#This Row],[Rooms]]*10*RANDBETWEEN(10,20)/10</f>
        <v>28.5</v>
      </c>
      <c r="E3892" s="1">
        <f>YEAR(Table1[[#This Row],[Sale_date]])</f>
        <v>2020</v>
      </c>
      <c r="F3892" s="1">
        <f>ROUNDUP(Table1[[#This Row],[month]]/3,0)</f>
        <v>3</v>
      </c>
      <c r="G3892" s="1">
        <f>MONTH(Table1[[#This Row],[Sale_date]])</f>
        <v>8</v>
      </c>
      <c r="H3892" s="1">
        <f>WEEKNUM(Table1[[#This Row],[Sale_date]])</f>
        <v>35</v>
      </c>
      <c r="I3892" s="1">
        <f>DAY(Table1[[#This Row],[Sale_date]])</f>
        <v>26</v>
      </c>
      <c r="J3892" s="4">
        <f>Table1[[#This Row],[Sale_date]]-DATE(YEAR(Table1[[#This Row],[Sale_date]]),1,1)+1</f>
        <v>239</v>
      </c>
      <c r="K3892" s="1">
        <f>WEEKDAY(Table1[[#This Row],[Sale_date]])</f>
        <v>4</v>
      </c>
      <c r="L3892" s="2">
        <v>44069</v>
      </c>
    </row>
    <row r="3893" spans="1:12" x14ac:dyDescent="0.25">
      <c r="A38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17831724.40562892</v>
      </c>
      <c r="B3893">
        <f t="shared" ca="1" si="120"/>
        <v>4</v>
      </c>
      <c r="C3893">
        <f t="shared" ca="1" si="121"/>
        <v>2</v>
      </c>
      <c r="D3893">
        <f ca="1">Table1[[#This Row],[Rooms]]*10*RANDBETWEEN(10,20)/10</f>
        <v>76</v>
      </c>
      <c r="E3893" s="1">
        <f>YEAR(Table1[[#This Row],[Sale_date]])</f>
        <v>2020</v>
      </c>
      <c r="F3893" s="1">
        <f>ROUNDUP(Table1[[#This Row],[month]]/3,0)</f>
        <v>3</v>
      </c>
      <c r="G3893" s="1">
        <f>MONTH(Table1[[#This Row],[Sale_date]])</f>
        <v>8</v>
      </c>
      <c r="H3893" s="1">
        <f>WEEKNUM(Table1[[#This Row],[Sale_date]])</f>
        <v>35</v>
      </c>
      <c r="I3893" s="1">
        <f>DAY(Table1[[#This Row],[Sale_date]])</f>
        <v>27</v>
      </c>
      <c r="J3893" s="4">
        <f>Table1[[#This Row],[Sale_date]]-DATE(YEAR(Table1[[#This Row],[Sale_date]]),1,1)+1</f>
        <v>240</v>
      </c>
      <c r="K3893" s="1">
        <f>WEEKDAY(Table1[[#This Row],[Sale_date]])</f>
        <v>5</v>
      </c>
      <c r="L3893" s="2">
        <v>44070</v>
      </c>
    </row>
    <row r="3894" spans="1:12" x14ac:dyDescent="0.25">
      <c r="A38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11010122.203053609</v>
      </c>
      <c r="B3894">
        <f t="shared" ca="1" si="120"/>
        <v>2.5</v>
      </c>
      <c r="C3894">
        <f t="shared" ca="1" si="121"/>
        <v>6</v>
      </c>
      <c r="D3894">
        <f ca="1">Table1[[#This Row],[Rooms]]*10*RANDBETWEEN(10,20)/10</f>
        <v>45</v>
      </c>
      <c r="E3894" s="1">
        <f>YEAR(Table1[[#This Row],[Sale_date]])</f>
        <v>2020</v>
      </c>
      <c r="F3894" s="1">
        <f>ROUNDUP(Table1[[#This Row],[month]]/3,0)</f>
        <v>3</v>
      </c>
      <c r="G3894" s="1">
        <f>MONTH(Table1[[#This Row],[Sale_date]])</f>
        <v>8</v>
      </c>
      <c r="H3894" s="1">
        <f>WEEKNUM(Table1[[#This Row],[Sale_date]])</f>
        <v>35</v>
      </c>
      <c r="I3894" s="1">
        <f>DAY(Table1[[#This Row],[Sale_date]])</f>
        <v>28</v>
      </c>
      <c r="J3894" s="4">
        <f>Table1[[#This Row],[Sale_date]]-DATE(YEAR(Table1[[#This Row],[Sale_date]]),1,1)+1</f>
        <v>241</v>
      </c>
      <c r="K3894" s="1">
        <f>WEEKDAY(Table1[[#This Row],[Sale_date]])</f>
        <v>6</v>
      </c>
      <c r="L3894" s="2">
        <v>44071</v>
      </c>
    </row>
    <row r="3895" spans="1:12" x14ac:dyDescent="0.25">
      <c r="A38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6185824.0865214663</v>
      </c>
      <c r="B3895">
        <f t="shared" ca="1" si="120"/>
        <v>3</v>
      </c>
      <c r="C3895">
        <f t="shared" ca="1" si="121"/>
        <v>2</v>
      </c>
      <c r="D3895">
        <f ca="1">Table1[[#This Row],[Rooms]]*10*RANDBETWEEN(10,20)/10</f>
        <v>39</v>
      </c>
      <c r="E3895" s="1">
        <f>YEAR(Table1[[#This Row],[Sale_date]])</f>
        <v>2020</v>
      </c>
      <c r="F3895" s="1">
        <f>ROUNDUP(Table1[[#This Row],[month]]/3,0)</f>
        <v>3</v>
      </c>
      <c r="G3895" s="1">
        <f>MONTH(Table1[[#This Row],[Sale_date]])</f>
        <v>8</v>
      </c>
      <c r="H3895" s="1">
        <f>WEEKNUM(Table1[[#This Row],[Sale_date]])</f>
        <v>35</v>
      </c>
      <c r="I3895" s="1">
        <f>DAY(Table1[[#This Row],[Sale_date]])</f>
        <v>29</v>
      </c>
      <c r="J3895" s="4">
        <f>Table1[[#This Row],[Sale_date]]-DATE(YEAR(Table1[[#This Row],[Sale_date]]),1,1)+1</f>
        <v>242</v>
      </c>
      <c r="K3895" s="1">
        <f>WEEKDAY(Table1[[#This Row],[Sale_date]])</f>
        <v>7</v>
      </c>
      <c r="L3895" s="2">
        <v>44072</v>
      </c>
    </row>
    <row r="3896" spans="1:12" x14ac:dyDescent="0.25">
      <c r="A38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14642221.485611895</v>
      </c>
      <c r="B3896">
        <f t="shared" ca="1" si="120"/>
        <v>3</v>
      </c>
      <c r="C3896">
        <f t="shared" ca="1" si="121"/>
        <v>9</v>
      </c>
      <c r="D3896">
        <f ca="1">Table1[[#This Row],[Rooms]]*10*RANDBETWEEN(10,20)/10</f>
        <v>36</v>
      </c>
      <c r="E3896" s="1">
        <f>YEAR(Table1[[#This Row],[Sale_date]])</f>
        <v>2020</v>
      </c>
      <c r="F3896" s="1">
        <f>ROUNDUP(Table1[[#This Row],[month]]/3,0)</f>
        <v>3</v>
      </c>
      <c r="G3896" s="1">
        <f>MONTH(Table1[[#This Row],[Sale_date]])</f>
        <v>8</v>
      </c>
      <c r="H3896" s="1">
        <f>WEEKNUM(Table1[[#This Row],[Sale_date]])</f>
        <v>36</v>
      </c>
      <c r="I3896" s="1">
        <f>DAY(Table1[[#This Row],[Sale_date]])</f>
        <v>30</v>
      </c>
      <c r="J3896" s="4">
        <f>Table1[[#This Row],[Sale_date]]-DATE(YEAR(Table1[[#This Row],[Sale_date]]),1,1)+1</f>
        <v>243</v>
      </c>
      <c r="K3896" s="1">
        <f>WEEKDAY(Table1[[#This Row],[Sale_date]])</f>
        <v>1</v>
      </c>
      <c r="L3896" s="2">
        <v>44073</v>
      </c>
    </row>
    <row r="3897" spans="1:12" x14ac:dyDescent="0.25">
      <c r="A38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9056707.2560894936</v>
      </c>
      <c r="B3897">
        <f t="shared" ca="1" si="120"/>
        <v>2</v>
      </c>
      <c r="C3897">
        <f t="shared" ca="1" si="121"/>
        <v>3</v>
      </c>
      <c r="D3897">
        <f ca="1">Table1[[#This Row],[Rooms]]*10*RANDBETWEEN(10,20)/10</f>
        <v>38</v>
      </c>
      <c r="E3897" s="1">
        <f>YEAR(Table1[[#This Row],[Sale_date]])</f>
        <v>2020</v>
      </c>
      <c r="F3897" s="1">
        <f>ROUNDUP(Table1[[#This Row],[month]]/3,0)</f>
        <v>3</v>
      </c>
      <c r="G3897" s="1">
        <f>MONTH(Table1[[#This Row],[Sale_date]])</f>
        <v>8</v>
      </c>
      <c r="H3897" s="1">
        <f>WEEKNUM(Table1[[#This Row],[Sale_date]])</f>
        <v>36</v>
      </c>
      <c r="I3897" s="1">
        <f>DAY(Table1[[#This Row],[Sale_date]])</f>
        <v>31</v>
      </c>
      <c r="J3897" s="4">
        <f>Table1[[#This Row],[Sale_date]]-DATE(YEAR(Table1[[#This Row],[Sale_date]]),1,1)+1</f>
        <v>244</v>
      </c>
      <c r="K3897" s="1">
        <f>WEEKDAY(Table1[[#This Row],[Sale_date]])</f>
        <v>2</v>
      </c>
      <c r="L3897" s="2">
        <v>44074</v>
      </c>
    </row>
    <row r="3898" spans="1:12" x14ac:dyDescent="0.25">
      <c r="A38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9836660.0267867781</v>
      </c>
      <c r="B3898">
        <f t="shared" ca="1" si="120"/>
        <v>2</v>
      </c>
      <c r="C3898">
        <f t="shared" ca="1" si="121"/>
        <v>5</v>
      </c>
      <c r="D3898">
        <f ca="1">Table1[[#This Row],[Rooms]]*10*RANDBETWEEN(10,20)/10</f>
        <v>40</v>
      </c>
      <c r="E3898" s="1">
        <f>YEAR(Table1[[#This Row],[Sale_date]])</f>
        <v>2020</v>
      </c>
      <c r="F3898" s="1">
        <f>ROUNDUP(Table1[[#This Row],[month]]/3,0)</f>
        <v>3</v>
      </c>
      <c r="G3898" s="1">
        <f>MONTH(Table1[[#This Row],[Sale_date]])</f>
        <v>9</v>
      </c>
      <c r="H3898" s="1">
        <f>WEEKNUM(Table1[[#This Row],[Sale_date]])</f>
        <v>36</v>
      </c>
      <c r="I3898" s="1">
        <f>DAY(Table1[[#This Row],[Sale_date]])</f>
        <v>1</v>
      </c>
      <c r="J3898" s="4">
        <f>Table1[[#This Row],[Sale_date]]-DATE(YEAR(Table1[[#This Row],[Sale_date]]),1,1)+1</f>
        <v>245</v>
      </c>
      <c r="K3898" s="1">
        <f>WEEKDAY(Table1[[#This Row],[Sale_date]])</f>
        <v>3</v>
      </c>
      <c r="L3898" s="2">
        <v>44075</v>
      </c>
    </row>
    <row r="3899" spans="1:12" x14ac:dyDescent="0.25">
      <c r="A38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4530000</v>
      </c>
      <c r="B3899">
        <f t="shared" ca="1" si="120"/>
        <v>1</v>
      </c>
      <c r="C3899">
        <f t="shared" ca="1" si="121"/>
        <v>5</v>
      </c>
      <c r="D3899">
        <f ca="1">Table1[[#This Row],[Rooms]]*10*RANDBETWEEN(10,20)/10</f>
        <v>20</v>
      </c>
      <c r="E3899" s="1">
        <f>YEAR(Table1[[#This Row],[Sale_date]])</f>
        <v>2020</v>
      </c>
      <c r="F3899" s="1">
        <f>ROUNDUP(Table1[[#This Row],[month]]/3,0)</f>
        <v>3</v>
      </c>
      <c r="G3899" s="1">
        <f>MONTH(Table1[[#This Row],[Sale_date]])</f>
        <v>9</v>
      </c>
      <c r="H3899" s="1">
        <f>WEEKNUM(Table1[[#This Row],[Sale_date]])</f>
        <v>36</v>
      </c>
      <c r="I3899" s="1">
        <f>DAY(Table1[[#This Row],[Sale_date]])</f>
        <v>2</v>
      </c>
      <c r="J3899" s="4">
        <f>Table1[[#This Row],[Sale_date]]-DATE(YEAR(Table1[[#This Row],[Sale_date]]),1,1)+1</f>
        <v>246</v>
      </c>
      <c r="K3899" s="1">
        <f>WEEKDAY(Table1[[#This Row],[Sale_date]])</f>
        <v>4</v>
      </c>
      <c r="L3899" s="2">
        <v>44076</v>
      </c>
    </row>
    <row r="3900" spans="1:12" x14ac:dyDescent="0.25">
      <c r="A39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7097590.5246690959</v>
      </c>
      <c r="B3900">
        <f t="shared" ca="1" si="120"/>
        <v>2</v>
      </c>
      <c r="C3900">
        <f t="shared" ca="1" si="121"/>
        <v>10</v>
      </c>
      <c r="D3900">
        <f ca="1">Table1[[#This Row],[Rooms]]*10*RANDBETWEEN(10,20)/10</f>
        <v>32</v>
      </c>
      <c r="E3900" s="1">
        <f>YEAR(Table1[[#This Row],[Sale_date]])</f>
        <v>2020</v>
      </c>
      <c r="F3900" s="1">
        <f>ROUNDUP(Table1[[#This Row],[month]]/3,0)</f>
        <v>3</v>
      </c>
      <c r="G3900" s="1">
        <f>MONTH(Table1[[#This Row],[Sale_date]])</f>
        <v>9</v>
      </c>
      <c r="H3900" s="1">
        <f>WEEKNUM(Table1[[#This Row],[Sale_date]])</f>
        <v>36</v>
      </c>
      <c r="I3900" s="1">
        <f>DAY(Table1[[#This Row],[Sale_date]])</f>
        <v>3</v>
      </c>
      <c r="J3900" s="4">
        <f>Table1[[#This Row],[Sale_date]]-DATE(YEAR(Table1[[#This Row],[Sale_date]]),1,1)+1</f>
        <v>247</v>
      </c>
      <c r="K3900" s="1">
        <f>WEEKDAY(Table1[[#This Row],[Sale_date]])</f>
        <v>5</v>
      </c>
      <c r="L3900" s="2">
        <v>44077</v>
      </c>
    </row>
    <row r="3901" spans="1:12" x14ac:dyDescent="0.25">
      <c r="A39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3057715.7956047673</v>
      </c>
      <c r="B3901">
        <f t="shared" ca="1" si="120"/>
        <v>1</v>
      </c>
      <c r="C3901">
        <f t="shared" ca="1" si="121"/>
        <v>7</v>
      </c>
      <c r="D3901">
        <f ca="1">Table1[[#This Row],[Rooms]]*10*RANDBETWEEN(10,20)/10</f>
        <v>14</v>
      </c>
      <c r="E3901" s="1">
        <f>YEAR(Table1[[#This Row],[Sale_date]])</f>
        <v>2020</v>
      </c>
      <c r="F3901" s="1">
        <f>ROUNDUP(Table1[[#This Row],[month]]/3,0)</f>
        <v>3</v>
      </c>
      <c r="G3901" s="1">
        <f>MONTH(Table1[[#This Row],[Sale_date]])</f>
        <v>9</v>
      </c>
      <c r="H3901" s="1">
        <f>WEEKNUM(Table1[[#This Row],[Sale_date]])</f>
        <v>36</v>
      </c>
      <c r="I3901" s="1">
        <f>DAY(Table1[[#This Row],[Sale_date]])</f>
        <v>4</v>
      </c>
      <c r="J3901" s="4">
        <f>Table1[[#This Row],[Sale_date]]-DATE(YEAR(Table1[[#This Row],[Sale_date]]),1,1)+1</f>
        <v>248</v>
      </c>
      <c r="K3901" s="1">
        <f>WEEKDAY(Table1[[#This Row],[Sale_date]])</f>
        <v>6</v>
      </c>
      <c r="L3901" s="2">
        <v>44078</v>
      </c>
    </row>
    <row r="3902" spans="1:12" x14ac:dyDescent="0.25">
      <c r="A39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11529452.914691966</v>
      </c>
      <c r="B3902">
        <f t="shared" ca="1" si="120"/>
        <v>4</v>
      </c>
      <c r="C3902">
        <f t="shared" ca="1" si="121"/>
        <v>6</v>
      </c>
      <c r="D3902">
        <f ca="1">Table1[[#This Row],[Rooms]]*10*RANDBETWEEN(10,20)/10</f>
        <v>68</v>
      </c>
      <c r="E3902" s="1">
        <f>YEAR(Table1[[#This Row],[Sale_date]])</f>
        <v>2020</v>
      </c>
      <c r="F3902" s="1">
        <f>ROUNDUP(Table1[[#This Row],[month]]/3,0)</f>
        <v>3</v>
      </c>
      <c r="G3902" s="1">
        <f>MONTH(Table1[[#This Row],[Sale_date]])</f>
        <v>9</v>
      </c>
      <c r="H3902" s="1">
        <f>WEEKNUM(Table1[[#This Row],[Sale_date]])</f>
        <v>36</v>
      </c>
      <c r="I3902" s="1">
        <f>DAY(Table1[[#This Row],[Sale_date]])</f>
        <v>5</v>
      </c>
      <c r="J3902" s="4">
        <f>Table1[[#This Row],[Sale_date]]-DATE(YEAR(Table1[[#This Row],[Sale_date]]),1,1)+1</f>
        <v>249</v>
      </c>
      <c r="K3902" s="1">
        <f>WEEKDAY(Table1[[#This Row],[Sale_date]])</f>
        <v>7</v>
      </c>
      <c r="L3902" s="2">
        <v>44079</v>
      </c>
    </row>
    <row r="3903" spans="1:12" x14ac:dyDescent="0.25">
      <c r="A39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6755686.8919388326</v>
      </c>
      <c r="B3903">
        <f t="shared" ca="1" si="120"/>
        <v>1</v>
      </c>
      <c r="C3903">
        <f t="shared" ca="1" si="121"/>
        <v>10</v>
      </c>
      <c r="D3903">
        <f ca="1">Table1[[#This Row],[Rooms]]*10*RANDBETWEEN(10,20)/10</f>
        <v>17</v>
      </c>
      <c r="E3903" s="1">
        <f>YEAR(Table1[[#This Row],[Sale_date]])</f>
        <v>2020</v>
      </c>
      <c r="F3903" s="1">
        <f>ROUNDUP(Table1[[#This Row],[month]]/3,0)</f>
        <v>3</v>
      </c>
      <c r="G3903" s="1">
        <f>MONTH(Table1[[#This Row],[Sale_date]])</f>
        <v>9</v>
      </c>
      <c r="H3903" s="1">
        <f>WEEKNUM(Table1[[#This Row],[Sale_date]])</f>
        <v>37</v>
      </c>
      <c r="I3903" s="1">
        <f>DAY(Table1[[#This Row],[Sale_date]])</f>
        <v>6</v>
      </c>
      <c r="J3903" s="4">
        <f>Table1[[#This Row],[Sale_date]]-DATE(YEAR(Table1[[#This Row],[Sale_date]]),1,1)+1</f>
        <v>250</v>
      </c>
      <c r="K3903" s="1">
        <f>WEEKDAY(Table1[[#This Row],[Sale_date]])</f>
        <v>1</v>
      </c>
      <c r="L3903" s="2">
        <v>44080</v>
      </c>
    </row>
    <row r="3904" spans="1:12" x14ac:dyDescent="0.25">
      <c r="A39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12175882.396857744</v>
      </c>
      <c r="B3904">
        <f t="shared" ca="1" si="120"/>
        <v>3</v>
      </c>
      <c r="C3904">
        <f t="shared" ca="1" si="121"/>
        <v>6</v>
      </c>
      <c r="D3904">
        <f ca="1">Table1[[#This Row],[Rooms]]*10*RANDBETWEEN(10,20)/10</f>
        <v>39</v>
      </c>
      <c r="E3904" s="1">
        <f>YEAR(Table1[[#This Row],[Sale_date]])</f>
        <v>2020</v>
      </c>
      <c r="F3904" s="1">
        <f>ROUNDUP(Table1[[#This Row],[month]]/3,0)</f>
        <v>3</v>
      </c>
      <c r="G3904" s="1">
        <f>MONTH(Table1[[#This Row],[Sale_date]])</f>
        <v>9</v>
      </c>
      <c r="H3904" s="1">
        <f>WEEKNUM(Table1[[#This Row],[Sale_date]])</f>
        <v>37</v>
      </c>
      <c r="I3904" s="1">
        <f>DAY(Table1[[#This Row],[Sale_date]])</f>
        <v>7</v>
      </c>
      <c r="J3904" s="4">
        <f>Table1[[#This Row],[Sale_date]]-DATE(YEAR(Table1[[#This Row],[Sale_date]]),1,1)+1</f>
        <v>251</v>
      </c>
      <c r="K3904" s="1">
        <f>WEEKDAY(Table1[[#This Row],[Sale_date]])</f>
        <v>2</v>
      </c>
      <c r="L3904" s="2">
        <v>44081</v>
      </c>
    </row>
    <row r="3905" spans="1:12" x14ac:dyDescent="0.25">
      <c r="A390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12045460</v>
      </c>
      <c r="B3905">
        <f t="shared" ca="1" si="120"/>
        <v>3</v>
      </c>
      <c r="C3905">
        <f t="shared" ca="1" si="121"/>
        <v>10</v>
      </c>
      <c r="D3905">
        <f ca="1">Table1[[#This Row],[Rooms]]*10*RANDBETWEEN(10,20)/10</f>
        <v>54</v>
      </c>
      <c r="E3905" s="1">
        <f>YEAR(Table1[[#This Row],[Sale_date]])</f>
        <v>2020</v>
      </c>
      <c r="F3905" s="1">
        <f>ROUNDUP(Table1[[#This Row],[month]]/3,0)</f>
        <v>3</v>
      </c>
      <c r="G3905" s="1">
        <f>MONTH(Table1[[#This Row],[Sale_date]])</f>
        <v>9</v>
      </c>
      <c r="H3905" s="1">
        <f>WEEKNUM(Table1[[#This Row],[Sale_date]])</f>
        <v>37</v>
      </c>
      <c r="I3905" s="1">
        <f>DAY(Table1[[#This Row],[Sale_date]])</f>
        <v>8</v>
      </c>
      <c r="J3905" s="4">
        <f>Table1[[#This Row],[Sale_date]]-DATE(YEAR(Table1[[#This Row],[Sale_date]]),1,1)+1</f>
        <v>252</v>
      </c>
      <c r="K3905" s="1">
        <f>WEEKDAY(Table1[[#This Row],[Sale_date]])</f>
        <v>3</v>
      </c>
      <c r="L3905" s="2">
        <v>44082</v>
      </c>
    </row>
    <row r="3906" spans="1:12" x14ac:dyDescent="0.25">
      <c r="A390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20644610.499777295</v>
      </c>
      <c r="B3906">
        <f t="shared" ref="B3906:B3969" ca="1" si="122">MROUND(RANDBETWEEN(10,40)/10,0.5)</f>
        <v>4</v>
      </c>
      <c r="C3906">
        <f t="shared" ref="C3906:C3969" ca="1" si="123">RANDBETWEEN(1,10)</f>
        <v>6</v>
      </c>
      <c r="D3906">
        <f ca="1">Table1[[#This Row],[Rooms]]*10*RANDBETWEEN(10,20)/10</f>
        <v>64</v>
      </c>
      <c r="E3906" s="1">
        <f>YEAR(Table1[[#This Row],[Sale_date]])</f>
        <v>2020</v>
      </c>
      <c r="F3906" s="1">
        <f>ROUNDUP(Table1[[#This Row],[month]]/3,0)</f>
        <v>3</v>
      </c>
      <c r="G3906" s="1">
        <f>MONTH(Table1[[#This Row],[Sale_date]])</f>
        <v>9</v>
      </c>
      <c r="H3906" s="1">
        <f>WEEKNUM(Table1[[#This Row],[Sale_date]])</f>
        <v>37</v>
      </c>
      <c r="I3906" s="1">
        <f>DAY(Table1[[#This Row],[Sale_date]])</f>
        <v>9</v>
      </c>
      <c r="J3906" s="4">
        <f>Table1[[#This Row],[Sale_date]]-DATE(YEAR(Table1[[#This Row],[Sale_date]]),1,1)+1</f>
        <v>253</v>
      </c>
      <c r="K3906" s="1">
        <f>WEEKDAY(Table1[[#This Row],[Sale_date]])</f>
        <v>4</v>
      </c>
      <c r="L3906" s="2">
        <v>44083</v>
      </c>
    </row>
    <row r="3907" spans="1:12" x14ac:dyDescent="0.25">
      <c r="A390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12780564.132579837</v>
      </c>
      <c r="B3907">
        <f t="shared" ca="1" si="122"/>
        <v>3</v>
      </c>
      <c r="C3907">
        <f t="shared" ca="1" si="123"/>
        <v>1</v>
      </c>
      <c r="D3907">
        <f ca="1">Table1[[#This Row],[Rooms]]*10*RANDBETWEEN(10,20)/10</f>
        <v>48</v>
      </c>
      <c r="E3907" s="1">
        <f>YEAR(Table1[[#This Row],[Sale_date]])</f>
        <v>2020</v>
      </c>
      <c r="F3907" s="1">
        <f>ROUNDUP(Table1[[#This Row],[month]]/3,0)</f>
        <v>3</v>
      </c>
      <c r="G3907" s="1">
        <f>MONTH(Table1[[#This Row],[Sale_date]])</f>
        <v>9</v>
      </c>
      <c r="H3907" s="1">
        <f>WEEKNUM(Table1[[#This Row],[Sale_date]])</f>
        <v>37</v>
      </c>
      <c r="I3907" s="1">
        <f>DAY(Table1[[#This Row],[Sale_date]])</f>
        <v>10</v>
      </c>
      <c r="J3907" s="4">
        <f>Table1[[#This Row],[Sale_date]]-DATE(YEAR(Table1[[#This Row],[Sale_date]]),1,1)+1</f>
        <v>254</v>
      </c>
      <c r="K3907" s="1">
        <f>WEEKDAY(Table1[[#This Row],[Sale_date]])</f>
        <v>5</v>
      </c>
      <c r="L3907" s="2">
        <v>44084</v>
      </c>
    </row>
    <row r="3908" spans="1:12" x14ac:dyDescent="0.25">
      <c r="A390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8968191.1283977106</v>
      </c>
      <c r="B3908">
        <f t="shared" ca="1" si="122"/>
        <v>3</v>
      </c>
      <c r="C3908">
        <f t="shared" ca="1" si="123"/>
        <v>4</v>
      </c>
      <c r="D3908">
        <f ca="1">Table1[[#This Row],[Rooms]]*10*RANDBETWEEN(10,20)/10</f>
        <v>54</v>
      </c>
      <c r="E3908" s="1">
        <f>YEAR(Table1[[#This Row],[Sale_date]])</f>
        <v>2020</v>
      </c>
      <c r="F3908" s="1">
        <f>ROUNDUP(Table1[[#This Row],[month]]/3,0)</f>
        <v>3</v>
      </c>
      <c r="G3908" s="1">
        <f>MONTH(Table1[[#This Row],[Sale_date]])</f>
        <v>9</v>
      </c>
      <c r="H3908" s="1">
        <f>WEEKNUM(Table1[[#This Row],[Sale_date]])</f>
        <v>37</v>
      </c>
      <c r="I3908" s="1">
        <f>DAY(Table1[[#This Row],[Sale_date]])</f>
        <v>11</v>
      </c>
      <c r="J3908" s="4">
        <f>Table1[[#This Row],[Sale_date]]-DATE(YEAR(Table1[[#This Row],[Sale_date]]),1,1)+1</f>
        <v>255</v>
      </c>
      <c r="K3908" s="1">
        <f>WEEKDAY(Table1[[#This Row],[Sale_date]])</f>
        <v>6</v>
      </c>
      <c r="L3908" s="2">
        <v>44085</v>
      </c>
    </row>
    <row r="3909" spans="1:12" x14ac:dyDescent="0.25">
      <c r="A390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12794484.599557852</v>
      </c>
      <c r="B3909">
        <f t="shared" ca="1" si="122"/>
        <v>3</v>
      </c>
      <c r="C3909">
        <f t="shared" ca="1" si="123"/>
        <v>8</v>
      </c>
      <c r="D3909">
        <f ca="1">Table1[[#This Row],[Rooms]]*10*RANDBETWEEN(10,20)/10</f>
        <v>54</v>
      </c>
      <c r="E3909" s="1">
        <f>YEAR(Table1[[#This Row],[Sale_date]])</f>
        <v>2020</v>
      </c>
      <c r="F3909" s="1">
        <f>ROUNDUP(Table1[[#This Row],[month]]/3,0)</f>
        <v>3</v>
      </c>
      <c r="G3909" s="1">
        <f>MONTH(Table1[[#This Row],[Sale_date]])</f>
        <v>9</v>
      </c>
      <c r="H3909" s="1">
        <f>WEEKNUM(Table1[[#This Row],[Sale_date]])</f>
        <v>37</v>
      </c>
      <c r="I3909" s="1">
        <f>DAY(Table1[[#This Row],[Sale_date]])</f>
        <v>12</v>
      </c>
      <c r="J3909" s="4">
        <f>Table1[[#This Row],[Sale_date]]-DATE(YEAR(Table1[[#This Row],[Sale_date]]),1,1)+1</f>
        <v>256</v>
      </c>
      <c r="K3909" s="1">
        <f>WEEKDAY(Table1[[#This Row],[Sale_date]])</f>
        <v>7</v>
      </c>
      <c r="L3909" s="2">
        <v>44086</v>
      </c>
    </row>
    <row r="3910" spans="1:12" x14ac:dyDescent="0.25">
      <c r="A391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6879230.1073967339</v>
      </c>
      <c r="B3910">
        <f t="shared" ca="1" si="122"/>
        <v>2</v>
      </c>
      <c r="C3910">
        <f t="shared" ca="1" si="123"/>
        <v>10</v>
      </c>
      <c r="D3910">
        <f ca="1">Table1[[#This Row],[Rooms]]*10*RANDBETWEEN(10,20)/10</f>
        <v>34</v>
      </c>
      <c r="E3910" s="1">
        <f>YEAR(Table1[[#This Row],[Sale_date]])</f>
        <v>2020</v>
      </c>
      <c r="F3910" s="1">
        <f>ROUNDUP(Table1[[#This Row],[month]]/3,0)</f>
        <v>3</v>
      </c>
      <c r="G3910" s="1">
        <f>MONTH(Table1[[#This Row],[Sale_date]])</f>
        <v>9</v>
      </c>
      <c r="H3910" s="1">
        <f>WEEKNUM(Table1[[#This Row],[Sale_date]])</f>
        <v>38</v>
      </c>
      <c r="I3910" s="1">
        <f>DAY(Table1[[#This Row],[Sale_date]])</f>
        <v>13</v>
      </c>
      <c r="J3910" s="4">
        <f>Table1[[#This Row],[Sale_date]]-DATE(YEAR(Table1[[#This Row],[Sale_date]]),1,1)+1</f>
        <v>257</v>
      </c>
      <c r="K3910" s="1">
        <f>WEEKDAY(Table1[[#This Row],[Sale_date]])</f>
        <v>1</v>
      </c>
      <c r="L3910" s="2">
        <v>44087</v>
      </c>
    </row>
    <row r="3911" spans="1:12" x14ac:dyDescent="0.25">
      <c r="A391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5324220</v>
      </c>
      <c r="B3911">
        <f t="shared" ca="1" si="122"/>
        <v>2</v>
      </c>
      <c r="C3911">
        <f t="shared" ca="1" si="123"/>
        <v>5</v>
      </c>
      <c r="D3911">
        <f ca="1">Table1[[#This Row],[Rooms]]*10*RANDBETWEEN(10,20)/10</f>
        <v>24</v>
      </c>
      <c r="E3911" s="1">
        <f>YEAR(Table1[[#This Row],[Sale_date]])</f>
        <v>2020</v>
      </c>
      <c r="F3911" s="1">
        <f>ROUNDUP(Table1[[#This Row],[month]]/3,0)</f>
        <v>3</v>
      </c>
      <c r="G3911" s="1">
        <f>MONTH(Table1[[#This Row],[Sale_date]])</f>
        <v>9</v>
      </c>
      <c r="H3911" s="1">
        <f>WEEKNUM(Table1[[#This Row],[Sale_date]])</f>
        <v>38</v>
      </c>
      <c r="I3911" s="1">
        <f>DAY(Table1[[#This Row],[Sale_date]])</f>
        <v>14</v>
      </c>
      <c r="J3911" s="4">
        <f>Table1[[#This Row],[Sale_date]]-DATE(YEAR(Table1[[#This Row],[Sale_date]]),1,1)+1</f>
        <v>258</v>
      </c>
      <c r="K3911" s="1">
        <f>WEEKDAY(Table1[[#This Row],[Sale_date]])</f>
        <v>2</v>
      </c>
      <c r="L3911" s="2">
        <v>44088</v>
      </c>
    </row>
    <row r="3912" spans="1:12" x14ac:dyDescent="0.25">
      <c r="A391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12190609.776038056</v>
      </c>
      <c r="B3912">
        <f t="shared" ca="1" si="122"/>
        <v>3</v>
      </c>
      <c r="C3912">
        <f t="shared" ca="1" si="123"/>
        <v>2</v>
      </c>
      <c r="D3912">
        <f ca="1">Table1[[#This Row],[Rooms]]*10*RANDBETWEEN(10,20)/10</f>
        <v>57</v>
      </c>
      <c r="E3912" s="1">
        <f>YEAR(Table1[[#This Row],[Sale_date]])</f>
        <v>2020</v>
      </c>
      <c r="F3912" s="1">
        <f>ROUNDUP(Table1[[#This Row],[month]]/3,0)</f>
        <v>3</v>
      </c>
      <c r="G3912" s="1">
        <f>MONTH(Table1[[#This Row],[Sale_date]])</f>
        <v>9</v>
      </c>
      <c r="H3912" s="1">
        <f>WEEKNUM(Table1[[#This Row],[Sale_date]])</f>
        <v>38</v>
      </c>
      <c r="I3912" s="1">
        <f>DAY(Table1[[#This Row],[Sale_date]])</f>
        <v>15</v>
      </c>
      <c r="J3912" s="4">
        <f>Table1[[#This Row],[Sale_date]]-DATE(YEAR(Table1[[#This Row],[Sale_date]]),1,1)+1</f>
        <v>259</v>
      </c>
      <c r="K3912" s="1">
        <f>WEEKDAY(Table1[[#This Row],[Sale_date]])</f>
        <v>3</v>
      </c>
      <c r="L3912" s="2">
        <v>44089</v>
      </c>
    </row>
    <row r="3913" spans="1:12" x14ac:dyDescent="0.25">
      <c r="A391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7212799.2079399014</v>
      </c>
      <c r="B3913">
        <f t="shared" ca="1" si="122"/>
        <v>1.5</v>
      </c>
      <c r="C3913">
        <f t="shared" ca="1" si="123"/>
        <v>9</v>
      </c>
      <c r="D3913">
        <f ca="1">Table1[[#This Row],[Rooms]]*10*RANDBETWEEN(10,20)/10</f>
        <v>24</v>
      </c>
      <c r="E3913" s="1">
        <f>YEAR(Table1[[#This Row],[Sale_date]])</f>
        <v>2020</v>
      </c>
      <c r="F3913" s="1">
        <f>ROUNDUP(Table1[[#This Row],[month]]/3,0)</f>
        <v>3</v>
      </c>
      <c r="G3913" s="1">
        <f>MONTH(Table1[[#This Row],[Sale_date]])</f>
        <v>9</v>
      </c>
      <c r="H3913" s="1">
        <f>WEEKNUM(Table1[[#This Row],[Sale_date]])</f>
        <v>38</v>
      </c>
      <c r="I3913" s="1">
        <f>DAY(Table1[[#This Row],[Sale_date]])</f>
        <v>16</v>
      </c>
      <c r="J3913" s="4">
        <f>Table1[[#This Row],[Sale_date]]-DATE(YEAR(Table1[[#This Row],[Sale_date]]),1,1)+1</f>
        <v>260</v>
      </c>
      <c r="K3913" s="1">
        <f>WEEKDAY(Table1[[#This Row],[Sale_date]])</f>
        <v>4</v>
      </c>
      <c r="L3913" s="2">
        <v>44090</v>
      </c>
    </row>
    <row r="3914" spans="1:12" x14ac:dyDescent="0.25">
      <c r="A391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9509093.3265572675</v>
      </c>
      <c r="B3914">
        <f t="shared" ca="1" si="122"/>
        <v>3.5</v>
      </c>
      <c r="C3914">
        <f t="shared" ca="1" si="123"/>
        <v>1</v>
      </c>
      <c r="D3914">
        <f ca="1">Table1[[#This Row],[Rooms]]*10*RANDBETWEEN(10,20)/10</f>
        <v>56</v>
      </c>
      <c r="E3914" s="1">
        <f>YEAR(Table1[[#This Row],[Sale_date]])</f>
        <v>2020</v>
      </c>
      <c r="F3914" s="1">
        <f>ROUNDUP(Table1[[#This Row],[month]]/3,0)</f>
        <v>3</v>
      </c>
      <c r="G3914" s="1">
        <f>MONTH(Table1[[#This Row],[Sale_date]])</f>
        <v>9</v>
      </c>
      <c r="H3914" s="1">
        <f>WEEKNUM(Table1[[#This Row],[Sale_date]])</f>
        <v>38</v>
      </c>
      <c r="I3914" s="1">
        <f>DAY(Table1[[#This Row],[Sale_date]])</f>
        <v>17</v>
      </c>
      <c r="J3914" s="4">
        <f>Table1[[#This Row],[Sale_date]]-DATE(YEAR(Table1[[#This Row],[Sale_date]]),1,1)+1</f>
        <v>261</v>
      </c>
      <c r="K3914" s="1">
        <f>WEEKDAY(Table1[[#This Row],[Sale_date]])</f>
        <v>5</v>
      </c>
      <c r="L3914" s="2">
        <v>44091</v>
      </c>
    </row>
    <row r="3915" spans="1:12" x14ac:dyDescent="0.25">
      <c r="A391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5112257.9070250392</v>
      </c>
      <c r="B3915">
        <f t="shared" ca="1" si="122"/>
        <v>1.5</v>
      </c>
      <c r="C3915">
        <f t="shared" ca="1" si="123"/>
        <v>4</v>
      </c>
      <c r="D3915">
        <f ca="1">Table1[[#This Row],[Rooms]]*10*RANDBETWEEN(10,20)/10</f>
        <v>18</v>
      </c>
      <c r="E3915" s="1">
        <f>YEAR(Table1[[#This Row],[Sale_date]])</f>
        <v>2020</v>
      </c>
      <c r="F3915" s="1">
        <f>ROUNDUP(Table1[[#This Row],[month]]/3,0)</f>
        <v>3</v>
      </c>
      <c r="G3915" s="1">
        <f>MONTH(Table1[[#This Row],[Sale_date]])</f>
        <v>9</v>
      </c>
      <c r="H3915" s="1">
        <f>WEEKNUM(Table1[[#This Row],[Sale_date]])</f>
        <v>38</v>
      </c>
      <c r="I3915" s="1">
        <f>DAY(Table1[[#This Row],[Sale_date]])</f>
        <v>18</v>
      </c>
      <c r="J3915" s="4">
        <f>Table1[[#This Row],[Sale_date]]-DATE(YEAR(Table1[[#This Row],[Sale_date]]),1,1)+1</f>
        <v>262</v>
      </c>
      <c r="K3915" s="1">
        <f>WEEKDAY(Table1[[#This Row],[Sale_date]])</f>
        <v>6</v>
      </c>
      <c r="L3915" s="2">
        <v>44092</v>
      </c>
    </row>
    <row r="3916" spans="1:12" x14ac:dyDescent="0.25">
      <c r="A391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12105733.810919207</v>
      </c>
      <c r="B3916">
        <f t="shared" ca="1" si="122"/>
        <v>2.5</v>
      </c>
      <c r="C3916">
        <f t="shared" ca="1" si="123"/>
        <v>7</v>
      </c>
      <c r="D3916">
        <f ca="1">Table1[[#This Row],[Rooms]]*10*RANDBETWEEN(10,20)/10</f>
        <v>37.5</v>
      </c>
      <c r="E3916" s="1">
        <f>YEAR(Table1[[#This Row],[Sale_date]])</f>
        <v>2020</v>
      </c>
      <c r="F3916" s="1">
        <f>ROUNDUP(Table1[[#This Row],[month]]/3,0)</f>
        <v>3</v>
      </c>
      <c r="G3916" s="1">
        <f>MONTH(Table1[[#This Row],[Sale_date]])</f>
        <v>9</v>
      </c>
      <c r="H3916" s="1">
        <f>WEEKNUM(Table1[[#This Row],[Sale_date]])</f>
        <v>38</v>
      </c>
      <c r="I3916" s="1">
        <f>DAY(Table1[[#This Row],[Sale_date]])</f>
        <v>19</v>
      </c>
      <c r="J3916" s="4">
        <f>Table1[[#This Row],[Sale_date]]-DATE(YEAR(Table1[[#This Row],[Sale_date]]),1,1)+1</f>
        <v>263</v>
      </c>
      <c r="K3916" s="1">
        <f>WEEKDAY(Table1[[#This Row],[Sale_date]])</f>
        <v>7</v>
      </c>
      <c r="L3916" s="2">
        <v>44093</v>
      </c>
    </row>
    <row r="3917" spans="1:12" x14ac:dyDescent="0.25">
      <c r="A391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6805440</v>
      </c>
      <c r="B3917">
        <f t="shared" ca="1" si="122"/>
        <v>2</v>
      </c>
      <c r="C3917">
        <f t="shared" ca="1" si="123"/>
        <v>8</v>
      </c>
      <c r="D3917">
        <f ca="1">Table1[[#This Row],[Rooms]]*10*RANDBETWEEN(10,20)/10</f>
        <v>28</v>
      </c>
      <c r="E3917" s="1">
        <f>YEAR(Table1[[#This Row],[Sale_date]])</f>
        <v>2020</v>
      </c>
      <c r="F3917" s="1">
        <f>ROUNDUP(Table1[[#This Row],[month]]/3,0)</f>
        <v>3</v>
      </c>
      <c r="G3917" s="1">
        <f>MONTH(Table1[[#This Row],[Sale_date]])</f>
        <v>9</v>
      </c>
      <c r="H3917" s="1">
        <f>WEEKNUM(Table1[[#This Row],[Sale_date]])</f>
        <v>39</v>
      </c>
      <c r="I3917" s="1">
        <f>DAY(Table1[[#This Row],[Sale_date]])</f>
        <v>20</v>
      </c>
      <c r="J3917" s="4">
        <f>Table1[[#This Row],[Sale_date]]-DATE(YEAR(Table1[[#This Row],[Sale_date]]),1,1)+1</f>
        <v>264</v>
      </c>
      <c r="K3917" s="1">
        <f>WEEKDAY(Table1[[#This Row],[Sale_date]])</f>
        <v>1</v>
      </c>
      <c r="L3917" s="2">
        <v>44094</v>
      </c>
    </row>
    <row r="3918" spans="1:12" x14ac:dyDescent="0.25">
      <c r="A391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10512607.878034785</v>
      </c>
      <c r="B3918">
        <f t="shared" ca="1" si="122"/>
        <v>3</v>
      </c>
      <c r="C3918">
        <f t="shared" ca="1" si="123"/>
        <v>2</v>
      </c>
      <c r="D3918">
        <f ca="1">Table1[[#This Row],[Rooms]]*10*RANDBETWEEN(10,20)/10</f>
        <v>39</v>
      </c>
      <c r="E3918" s="1">
        <f>YEAR(Table1[[#This Row],[Sale_date]])</f>
        <v>2020</v>
      </c>
      <c r="F3918" s="1">
        <f>ROUNDUP(Table1[[#This Row],[month]]/3,0)</f>
        <v>3</v>
      </c>
      <c r="G3918" s="1">
        <f>MONTH(Table1[[#This Row],[Sale_date]])</f>
        <v>9</v>
      </c>
      <c r="H3918" s="1">
        <f>WEEKNUM(Table1[[#This Row],[Sale_date]])</f>
        <v>39</v>
      </c>
      <c r="I3918" s="1">
        <f>DAY(Table1[[#This Row],[Sale_date]])</f>
        <v>21</v>
      </c>
      <c r="J3918" s="4">
        <f>Table1[[#This Row],[Sale_date]]-DATE(YEAR(Table1[[#This Row],[Sale_date]]),1,1)+1</f>
        <v>265</v>
      </c>
      <c r="K3918" s="1">
        <f>WEEKDAY(Table1[[#This Row],[Sale_date]])</f>
        <v>2</v>
      </c>
      <c r="L3918" s="2">
        <v>44095</v>
      </c>
    </row>
    <row r="3919" spans="1:12" x14ac:dyDescent="0.25">
      <c r="A391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5983391.8082582494</v>
      </c>
      <c r="B3919">
        <f t="shared" ca="1" si="122"/>
        <v>2</v>
      </c>
      <c r="C3919">
        <f t="shared" ca="1" si="123"/>
        <v>2</v>
      </c>
      <c r="D3919">
        <f ca="1">Table1[[#This Row],[Rooms]]*10*RANDBETWEEN(10,20)/10</f>
        <v>30</v>
      </c>
      <c r="E3919" s="1">
        <f>YEAR(Table1[[#This Row],[Sale_date]])</f>
        <v>2020</v>
      </c>
      <c r="F3919" s="1">
        <f>ROUNDUP(Table1[[#This Row],[month]]/3,0)</f>
        <v>3</v>
      </c>
      <c r="G3919" s="1">
        <f>MONTH(Table1[[#This Row],[Sale_date]])</f>
        <v>9</v>
      </c>
      <c r="H3919" s="1">
        <f>WEEKNUM(Table1[[#This Row],[Sale_date]])</f>
        <v>39</v>
      </c>
      <c r="I3919" s="1">
        <f>DAY(Table1[[#This Row],[Sale_date]])</f>
        <v>22</v>
      </c>
      <c r="J3919" s="4">
        <f>Table1[[#This Row],[Sale_date]]-DATE(YEAR(Table1[[#This Row],[Sale_date]]),1,1)+1</f>
        <v>266</v>
      </c>
      <c r="K3919" s="1">
        <f>WEEKDAY(Table1[[#This Row],[Sale_date]])</f>
        <v>3</v>
      </c>
      <c r="L3919" s="2">
        <v>44096</v>
      </c>
    </row>
    <row r="3920" spans="1:12" x14ac:dyDescent="0.25">
      <c r="A392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8450714.6225988287</v>
      </c>
      <c r="B3920">
        <f t="shared" ca="1" si="122"/>
        <v>2.5</v>
      </c>
      <c r="C3920">
        <f t="shared" ca="1" si="123"/>
        <v>9</v>
      </c>
      <c r="D3920">
        <f ca="1">Table1[[#This Row],[Rooms]]*10*RANDBETWEEN(10,20)/10</f>
        <v>25</v>
      </c>
      <c r="E3920" s="1">
        <f>YEAR(Table1[[#This Row],[Sale_date]])</f>
        <v>2020</v>
      </c>
      <c r="F3920" s="1">
        <f>ROUNDUP(Table1[[#This Row],[month]]/3,0)</f>
        <v>3</v>
      </c>
      <c r="G3920" s="1">
        <f>MONTH(Table1[[#This Row],[Sale_date]])</f>
        <v>9</v>
      </c>
      <c r="H3920" s="1">
        <f>WEEKNUM(Table1[[#This Row],[Sale_date]])</f>
        <v>39</v>
      </c>
      <c r="I3920" s="1">
        <f>DAY(Table1[[#This Row],[Sale_date]])</f>
        <v>23</v>
      </c>
      <c r="J3920" s="4">
        <f>Table1[[#This Row],[Sale_date]]-DATE(YEAR(Table1[[#This Row],[Sale_date]]),1,1)+1</f>
        <v>267</v>
      </c>
      <c r="K3920" s="1">
        <f>WEEKDAY(Table1[[#This Row],[Sale_date]])</f>
        <v>4</v>
      </c>
      <c r="L3920" s="2">
        <v>44097</v>
      </c>
    </row>
    <row r="3921" spans="1:12" x14ac:dyDescent="0.25">
      <c r="A392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10788512.912253613</v>
      </c>
      <c r="B3921">
        <f t="shared" ca="1" si="122"/>
        <v>3</v>
      </c>
      <c r="C3921">
        <f t="shared" ca="1" si="123"/>
        <v>10</v>
      </c>
      <c r="D3921">
        <f ca="1">Table1[[#This Row],[Rooms]]*10*RANDBETWEEN(10,20)/10</f>
        <v>45</v>
      </c>
      <c r="E3921" s="1">
        <f>YEAR(Table1[[#This Row],[Sale_date]])</f>
        <v>2020</v>
      </c>
      <c r="F3921" s="1">
        <f>ROUNDUP(Table1[[#This Row],[month]]/3,0)</f>
        <v>3</v>
      </c>
      <c r="G3921" s="1">
        <f>MONTH(Table1[[#This Row],[Sale_date]])</f>
        <v>9</v>
      </c>
      <c r="H3921" s="1">
        <f>WEEKNUM(Table1[[#This Row],[Sale_date]])</f>
        <v>39</v>
      </c>
      <c r="I3921" s="1">
        <f>DAY(Table1[[#This Row],[Sale_date]])</f>
        <v>24</v>
      </c>
      <c r="J3921" s="4">
        <f>Table1[[#This Row],[Sale_date]]-DATE(YEAR(Table1[[#This Row],[Sale_date]]),1,1)+1</f>
        <v>268</v>
      </c>
      <c r="K3921" s="1">
        <f>WEEKDAY(Table1[[#This Row],[Sale_date]])</f>
        <v>5</v>
      </c>
      <c r="L3921" s="2">
        <v>44098</v>
      </c>
    </row>
    <row r="3922" spans="1:12" x14ac:dyDescent="0.25">
      <c r="A392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5567847.1277074656</v>
      </c>
      <c r="B3922">
        <f t="shared" ca="1" si="122"/>
        <v>3</v>
      </c>
      <c r="C3922">
        <f t="shared" ca="1" si="123"/>
        <v>9</v>
      </c>
      <c r="D3922">
        <f ca="1">Table1[[#This Row],[Rooms]]*10*RANDBETWEEN(10,20)/10</f>
        <v>30</v>
      </c>
      <c r="E3922" s="1">
        <f>YEAR(Table1[[#This Row],[Sale_date]])</f>
        <v>2020</v>
      </c>
      <c r="F3922" s="1">
        <f>ROUNDUP(Table1[[#This Row],[month]]/3,0)</f>
        <v>3</v>
      </c>
      <c r="G3922" s="1">
        <f>MONTH(Table1[[#This Row],[Sale_date]])</f>
        <v>9</v>
      </c>
      <c r="H3922" s="1">
        <f>WEEKNUM(Table1[[#This Row],[Sale_date]])</f>
        <v>39</v>
      </c>
      <c r="I3922" s="1">
        <f>DAY(Table1[[#This Row],[Sale_date]])</f>
        <v>25</v>
      </c>
      <c r="J3922" s="4">
        <f>Table1[[#This Row],[Sale_date]]-DATE(YEAR(Table1[[#This Row],[Sale_date]]),1,1)+1</f>
        <v>269</v>
      </c>
      <c r="K3922" s="1">
        <f>WEEKDAY(Table1[[#This Row],[Sale_date]])</f>
        <v>6</v>
      </c>
      <c r="L3922" s="2">
        <v>44099</v>
      </c>
    </row>
    <row r="3923" spans="1:12" x14ac:dyDescent="0.25">
      <c r="A392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9791020.8000000007</v>
      </c>
      <c r="B3923">
        <f t="shared" ca="1" si="122"/>
        <v>2.5</v>
      </c>
      <c r="C3923">
        <f t="shared" ca="1" si="123"/>
        <v>6</v>
      </c>
      <c r="D3923">
        <f ca="1">Table1[[#This Row],[Rooms]]*10*RANDBETWEEN(10,20)/10</f>
        <v>45</v>
      </c>
      <c r="E3923" s="1">
        <f>YEAR(Table1[[#This Row],[Sale_date]])</f>
        <v>2020</v>
      </c>
      <c r="F3923" s="1">
        <f>ROUNDUP(Table1[[#This Row],[month]]/3,0)</f>
        <v>3</v>
      </c>
      <c r="G3923" s="1">
        <f>MONTH(Table1[[#This Row],[Sale_date]])</f>
        <v>9</v>
      </c>
      <c r="H3923" s="1">
        <f>WEEKNUM(Table1[[#This Row],[Sale_date]])</f>
        <v>39</v>
      </c>
      <c r="I3923" s="1">
        <f>DAY(Table1[[#This Row],[Sale_date]])</f>
        <v>26</v>
      </c>
      <c r="J3923" s="4">
        <f>Table1[[#This Row],[Sale_date]]-DATE(YEAR(Table1[[#This Row],[Sale_date]]),1,1)+1</f>
        <v>270</v>
      </c>
      <c r="K3923" s="1">
        <f>WEEKDAY(Table1[[#This Row],[Sale_date]])</f>
        <v>7</v>
      </c>
      <c r="L3923" s="2">
        <v>44100</v>
      </c>
    </row>
    <row r="3924" spans="1:12" x14ac:dyDescent="0.25">
      <c r="A392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6851791.7398338495</v>
      </c>
      <c r="B3924">
        <f t="shared" ca="1" si="122"/>
        <v>3.5</v>
      </c>
      <c r="C3924">
        <f t="shared" ca="1" si="123"/>
        <v>6</v>
      </c>
      <c r="D3924">
        <f ca="1">Table1[[#This Row],[Rooms]]*10*RANDBETWEEN(10,20)/10</f>
        <v>49</v>
      </c>
      <c r="E3924" s="1">
        <f>YEAR(Table1[[#This Row],[Sale_date]])</f>
        <v>2020</v>
      </c>
      <c r="F3924" s="1">
        <f>ROUNDUP(Table1[[#This Row],[month]]/3,0)</f>
        <v>3</v>
      </c>
      <c r="G3924" s="1">
        <f>MONTH(Table1[[#This Row],[Sale_date]])</f>
        <v>9</v>
      </c>
      <c r="H3924" s="1">
        <f>WEEKNUM(Table1[[#This Row],[Sale_date]])</f>
        <v>40</v>
      </c>
      <c r="I3924" s="1">
        <f>DAY(Table1[[#This Row],[Sale_date]])</f>
        <v>27</v>
      </c>
      <c r="J3924" s="4">
        <f>Table1[[#This Row],[Sale_date]]-DATE(YEAR(Table1[[#This Row],[Sale_date]]),1,1)+1</f>
        <v>271</v>
      </c>
      <c r="K3924" s="1">
        <f>WEEKDAY(Table1[[#This Row],[Sale_date]])</f>
        <v>1</v>
      </c>
      <c r="L3924" s="2">
        <v>44101</v>
      </c>
    </row>
    <row r="3925" spans="1:12" x14ac:dyDescent="0.25">
      <c r="A392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6873053.0875328565</v>
      </c>
      <c r="B3925">
        <f t="shared" ca="1" si="122"/>
        <v>3.5</v>
      </c>
      <c r="C3925">
        <f t="shared" ca="1" si="123"/>
        <v>9</v>
      </c>
      <c r="D3925">
        <f ca="1">Table1[[#This Row],[Rooms]]*10*RANDBETWEEN(10,20)/10</f>
        <v>49</v>
      </c>
      <c r="E3925" s="1">
        <f>YEAR(Table1[[#This Row],[Sale_date]])</f>
        <v>2020</v>
      </c>
      <c r="F3925" s="1">
        <f>ROUNDUP(Table1[[#This Row],[month]]/3,0)</f>
        <v>3</v>
      </c>
      <c r="G3925" s="1">
        <f>MONTH(Table1[[#This Row],[Sale_date]])</f>
        <v>9</v>
      </c>
      <c r="H3925" s="1">
        <f>WEEKNUM(Table1[[#This Row],[Sale_date]])</f>
        <v>40</v>
      </c>
      <c r="I3925" s="1">
        <f>DAY(Table1[[#This Row],[Sale_date]])</f>
        <v>28</v>
      </c>
      <c r="J3925" s="4">
        <f>Table1[[#This Row],[Sale_date]]-DATE(YEAR(Table1[[#This Row],[Sale_date]]),1,1)+1</f>
        <v>272</v>
      </c>
      <c r="K3925" s="1">
        <f>WEEKDAY(Table1[[#This Row],[Sale_date]])</f>
        <v>2</v>
      </c>
      <c r="L3925" s="2">
        <v>44102</v>
      </c>
    </row>
    <row r="3926" spans="1:12" x14ac:dyDescent="0.25">
      <c r="A392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5685850.1055803522</v>
      </c>
      <c r="B3926">
        <f t="shared" ca="1" si="122"/>
        <v>1.5</v>
      </c>
      <c r="C3926">
        <f t="shared" ca="1" si="123"/>
        <v>1</v>
      </c>
      <c r="D3926">
        <f ca="1">Table1[[#This Row],[Rooms]]*10*RANDBETWEEN(10,20)/10</f>
        <v>30</v>
      </c>
      <c r="E3926" s="1">
        <f>YEAR(Table1[[#This Row],[Sale_date]])</f>
        <v>2020</v>
      </c>
      <c r="F3926" s="1">
        <f>ROUNDUP(Table1[[#This Row],[month]]/3,0)</f>
        <v>3</v>
      </c>
      <c r="G3926" s="1">
        <f>MONTH(Table1[[#This Row],[Sale_date]])</f>
        <v>9</v>
      </c>
      <c r="H3926" s="1">
        <f>WEEKNUM(Table1[[#This Row],[Sale_date]])</f>
        <v>40</v>
      </c>
      <c r="I3926" s="1">
        <f>DAY(Table1[[#This Row],[Sale_date]])</f>
        <v>29</v>
      </c>
      <c r="J3926" s="4">
        <f>Table1[[#This Row],[Sale_date]]-DATE(YEAR(Table1[[#This Row],[Sale_date]]),1,1)+1</f>
        <v>273</v>
      </c>
      <c r="K3926" s="1">
        <f>WEEKDAY(Table1[[#This Row],[Sale_date]])</f>
        <v>3</v>
      </c>
      <c r="L3926" s="2">
        <v>44103</v>
      </c>
    </row>
    <row r="3927" spans="1:12" x14ac:dyDescent="0.25">
      <c r="A392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6116370.0319506191</v>
      </c>
      <c r="B3927">
        <f t="shared" ca="1" si="122"/>
        <v>2</v>
      </c>
      <c r="C3927">
        <f t="shared" ca="1" si="123"/>
        <v>5</v>
      </c>
      <c r="D3927">
        <f ca="1">Table1[[#This Row],[Rooms]]*10*RANDBETWEEN(10,20)/10</f>
        <v>24</v>
      </c>
      <c r="E3927" s="1">
        <f>YEAR(Table1[[#This Row],[Sale_date]])</f>
        <v>2020</v>
      </c>
      <c r="F3927" s="1">
        <f>ROUNDUP(Table1[[#This Row],[month]]/3,0)</f>
        <v>3</v>
      </c>
      <c r="G3927" s="1">
        <f>MONTH(Table1[[#This Row],[Sale_date]])</f>
        <v>9</v>
      </c>
      <c r="H3927" s="1">
        <f>WEEKNUM(Table1[[#This Row],[Sale_date]])</f>
        <v>40</v>
      </c>
      <c r="I3927" s="1">
        <f>DAY(Table1[[#This Row],[Sale_date]])</f>
        <v>30</v>
      </c>
      <c r="J3927" s="4">
        <f>Table1[[#This Row],[Sale_date]]-DATE(YEAR(Table1[[#This Row],[Sale_date]]),1,1)+1</f>
        <v>274</v>
      </c>
      <c r="K3927" s="1">
        <f>WEEKDAY(Table1[[#This Row],[Sale_date]])</f>
        <v>4</v>
      </c>
      <c r="L3927" s="2">
        <v>44104</v>
      </c>
    </row>
    <row r="3928" spans="1:12" x14ac:dyDescent="0.25">
      <c r="A392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6040877.2468242403</v>
      </c>
      <c r="B3928">
        <f t="shared" ca="1" si="122"/>
        <v>1.5</v>
      </c>
      <c r="C3928">
        <f t="shared" ca="1" si="123"/>
        <v>10</v>
      </c>
      <c r="D3928">
        <f ca="1">Table1[[#This Row],[Rooms]]*10*RANDBETWEEN(10,20)/10</f>
        <v>16.5</v>
      </c>
      <c r="E3928" s="1">
        <f>YEAR(Table1[[#This Row],[Sale_date]])</f>
        <v>2020</v>
      </c>
      <c r="F3928" s="1">
        <f>ROUNDUP(Table1[[#This Row],[month]]/3,0)</f>
        <v>4</v>
      </c>
      <c r="G3928" s="1">
        <f>MONTH(Table1[[#This Row],[Sale_date]])</f>
        <v>10</v>
      </c>
      <c r="H3928" s="1">
        <f>WEEKNUM(Table1[[#This Row],[Sale_date]])</f>
        <v>40</v>
      </c>
      <c r="I3928" s="1">
        <f>DAY(Table1[[#This Row],[Sale_date]])</f>
        <v>1</v>
      </c>
      <c r="J3928" s="4">
        <f>Table1[[#This Row],[Sale_date]]-DATE(YEAR(Table1[[#This Row],[Sale_date]]),1,1)+1</f>
        <v>275</v>
      </c>
      <c r="K3928" s="1">
        <f>WEEKDAY(Table1[[#This Row],[Sale_date]])</f>
        <v>5</v>
      </c>
      <c r="L3928" s="2">
        <v>44105</v>
      </c>
    </row>
    <row r="3929" spans="1:12" x14ac:dyDescent="0.25">
      <c r="A392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10098000</v>
      </c>
      <c r="B3929">
        <f t="shared" ca="1" si="122"/>
        <v>4</v>
      </c>
      <c r="C3929">
        <f t="shared" ca="1" si="123"/>
        <v>6</v>
      </c>
      <c r="D3929">
        <f ca="1">Table1[[#This Row],[Rooms]]*10*RANDBETWEEN(10,20)/10</f>
        <v>48</v>
      </c>
      <c r="E3929" s="1">
        <f>YEAR(Table1[[#This Row],[Sale_date]])</f>
        <v>2020</v>
      </c>
      <c r="F3929" s="1">
        <f>ROUNDUP(Table1[[#This Row],[month]]/3,0)</f>
        <v>4</v>
      </c>
      <c r="G3929" s="1">
        <f>MONTH(Table1[[#This Row],[Sale_date]])</f>
        <v>10</v>
      </c>
      <c r="H3929" s="1">
        <f>WEEKNUM(Table1[[#This Row],[Sale_date]])</f>
        <v>40</v>
      </c>
      <c r="I3929" s="1">
        <f>DAY(Table1[[#This Row],[Sale_date]])</f>
        <v>2</v>
      </c>
      <c r="J3929" s="4">
        <f>Table1[[#This Row],[Sale_date]]-DATE(YEAR(Table1[[#This Row],[Sale_date]]),1,1)+1</f>
        <v>276</v>
      </c>
      <c r="K3929" s="1">
        <f>WEEKDAY(Table1[[#This Row],[Sale_date]])</f>
        <v>6</v>
      </c>
      <c r="L3929" s="2">
        <v>44106</v>
      </c>
    </row>
    <row r="3930" spans="1:12" x14ac:dyDescent="0.25">
      <c r="A393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3882893.4008697998</v>
      </c>
      <c r="B3930">
        <f t="shared" ca="1" si="122"/>
        <v>1.5</v>
      </c>
      <c r="C3930">
        <f t="shared" ca="1" si="123"/>
        <v>4</v>
      </c>
      <c r="D3930">
        <f ca="1">Table1[[#This Row],[Rooms]]*10*RANDBETWEEN(10,20)/10</f>
        <v>15</v>
      </c>
      <c r="E3930" s="1">
        <f>YEAR(Table1[[#This Row],[Sale_date]])</f>
        <v>2020</v>
      </c>
      <c r="F3930" s="1">
        <f>ROUNDUP(Table1[[#This Row],[month]]/3,0)</f>
        <v>4</v>
      </c>
      <c r="G3930" s="1">
        <f>MONTH(Table1[[#This Row],[Sale_date]])</f>
        <v>10</v>
      </c>
      <c r="H3930" s="1">
        <f>WEEKNUM(Table1[[#This Row],[Sale_date]])</f>
        <v>40</v>
      </c>
      <c r="I3930" s="1">
        <f>DAY(Table1[[#This Row],[Sale_date]])</f>
        <v>3</v>
      </c>
      <c r="J3930" s="4">
        <f>Table1[[#This Row],[Sale_date]]-DATE(YEAR(Table1[[#This Row],[Sale_date]]),1,1)+1</f>
        <v>277</v>
      </c>
      <c r="K3930" s="1">
        <f>WEEKDAY(Table1[[#This Row],[Sale_date]])</f>
        <v>7</v>
      </c>
      <c r="L3930" s="2">
        <v>44107</v>
      </c>
    </row>
    <row r="3931" spans="1:12" x14ac:dyDescent="0.25">
      <c r="A393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5746617.2000000002</v>
      </c>
      <c r="B3931">
        <f t="shared" ca="1" si="122"/>
        <v>2</v>
      </c>
      <c r="C3931">
        <f t="shared" ca="1" si="123"/>
        <v>4</v>
      </c>
      <c r="D3931">
        <f ca="1">Table1[[#This Row],[Rooms]]*10*RANDBETWEEN(10,20)/10</f>
        <v>24</v>
      </c>
      <c r="E3931" s="1">
        <f>YEAR(Table1[[#This Row],[Sale_date]])</f>
        <v>2020</v>
      </c>
      <c r="F3931" s="1">
        <f>ROUNDUP(Table1[[#This Row],[month]]/3,0)</f>
        <v>4</v>
      </c>
      <c r="G3931" s="1">
        <f>MONTH(Table1[[#This Row],[Sale_date]])</f>
        <v>10</v>
      </c>
      <c r="H3931" s="1">
        <f>WEEKNUM(Table1[[#This Row],[Sale_date]])</f>
        <v>41</v>
      </c>
      <c r="I3931" s="1">
        <f>DAY(Table1[[#This Row],[Sale_date]])</f>
        <v>4</v>
      </c>
      <c r="J3931" s="4">
        <f>Table1[[#This Row],[Sale_date]]-DATE(YEAR(Table1[[#This Row],[Sale_date]]),1,1)+1</f>
        <v>278</v>
      </c>
      <c r="K3931" s="1">
        <f>WEEKDAY(Table1[[#This Row],[Sale_date]])</f>
        <v>1</v>
      </c>
      <c r="L3931" s="2">
        <v>44108</v>
      </c>
    </row>
    <row r="3932" spans="1:12" x14ac:dyDescent="0.25">
      <c r="A393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22330975.352041125</v>
      </c>
      <c r="B3932">
        <f t="shared" ca="1" si="122"/>
        <v>4</v>
      </c>
      <c r="C3932">
        <f t="shared" ca="1" si="123"/>
        <v>1</v>
      </c>
      <c r="D3932">
        <f ca="1">Table1[[#This Row],[Rooms]]*10*RANDBETWEEN(10,20)/10</f>
        <v>60</v>
      </c>
      <c r="E3932" s="1">
        <f>YEAR(Table1[[#This Row],[Sale_date]])</f>
        <v>2020</v>
      </c>
      <c r="F3932" s="1">
        <f>ROUNDUP(Table1[[#This Row],[month]]/3,0)</f>
        <v>4</v>
      </c>
      <c r="G3932" s="1">
        <f>MONTH(Table1[[#This Row],[Sale_date]])</f>
        <v>10</v>
      </c>
      <c r="H3932" s="1">
        <f>WEEKNUM(Table1[[#This Row],[Sale_date]])</f>
        <v>41</v>
      </c>
      <c r="I3932" s="1">
        <f>DAY(Table1[[#This Row],[Sale_date]])</f>
        <v>5</v>
      </c>
      <c r="J3932" s="4">
        <f>Table1[[#This Row],[Sale_date]]-DATE(YEAR(Table1[[#This Row],[Sale_date]]),1,1)+1</f>
        <v>279</v>
      </c>
      <c r="K3932" s="1">
        <f>WEEKDAY(Table1[[#This Row],[Sale_date]])</f>
        <v>2</v>
      </c>
      <c r="L3932" s="2">
        <v>44109</v>
      </c>
    </row>
    <row r="3933" spans="1:12" x14ac:dyDescent="0.25">
      <c r="A393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5156000</v>
      </c>
      <c r="B3933">
        <f t="shared" ca="1" si="122"/>
        <v>2</v>
      </c>
      <c r="C3933">
        <f t="shared" ca="1" si="123"/>
        <v>4</v>
      </c>
      <c r="D3933">
        <f ca="1">Table1[[#This Row],[Rooms]]*10*RANDBETWEEN(10,20)/10</f>
        <v>22</v>
      </c>
      <c r="E3933" s="1">
        <f>YEAR(Table1[[#This Row],[Sale_date]])</f>
        <v>2020</v>
      </c>
      <c r="F3933" s="1">
        <f>ROUNDUP(Table1[[#This Row],[month]]/3,0)</f>
        <v>4</v>
      </c>
      <c r="G3933" s="1">
        <f>MONTH(Table1[[#This Row],[Sale_date]])</f>
        <v>10</v>
      </c>
      <c r="H3933" s="1">
        <f>WEEKNUM(Table1[[#This Row],[Sale_date]])</f>
        <v>41</v>
      </c>
      <c r="I3933" s="1">
        <f>DAY(Table1[[#This Row],[Sale_date]])</f>
        <v>6</v>
      </c>
      <c r="J3933" s="4">
        <f>Table1[[#This Row],[Sale_date]]-DATE(YEAR(Table1[[#This Row],[Sale_date]]),1,1)+1</f>
        <v>280</v>
      </c>
      <c r="K3933" s="1">
        <f>WEEKDAY(Table1[[#This Row],[Sale_date]])</f>
        <v>3</v>
      </c>
      <c r="L3933" s="2">
        <v>44110</v>
      </c>
    </row>
    <row r="3934" spans="1:12" x14ac:dyDescent="0.25">
      <c r="A393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14267122.632271053</v>
      </c>
      <c r="B3934">
        <f t="shared" ca="1" si="122"/>
        <v>3.5</v>
      </c>
      <c r="C3934">
        <f t="shared" ca="1" si="123"/>
        <v>3</v>
      </c>
      <c r="D3934">
        <f ca="1">Table1[[#This Row],[Rooms]]*10*RANDBETWEEN(10,20)/10</f>
        <v>70</v>
      </c>
      <c r="E3934" s="1">
        <f>YEAR(Table1[[#This Row],[Sale_date]])</f>
        <v>2020</v>
      </c>
      <c r="F3934" s="1">
        <f>ROUNDUP(Table1[[#This Row],[month]]/3,0)</f>
        <v>4</v>
      </c>
      <c r="G3934" s="1">
        <f>MONTH(Table1[[#This Row],[Sale_date]])</f>
        <v>10</v>
      </c>
      <c r="H3934" s="1">
        <f>WEEKNUM(Table1[[#This Row],[Sale_date]])</f>
        <v>41</v>
      </c>
      <c r="I3934" s="1">
        <f>DAY(Table1[[#This Row],[Sale_date]])</f>
        <v>7</v>
      </c>
      <c r="J3934" s="4">
        <f>Table1[[#This Row],[Sale_date]]-DATE(YEAR(Table1[[#This Row],[Sale_date]]),1,1)+1</f>
        <v>281</v>
      </c>
      <c r="K3934" s="1">
        <f>WEEKDAY(Table1[[#This Row],[Sale_date]])</f>
        <v>4</v>
      </c>
      <c r="L3934" s="2">
        <v>44111</v>
      </c>
    </row>
    <row r="3935" spans="1:12" x14ac:dyDescent="0.25">
      <c r="A393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14236278.414894555</v>
      </c>
      <c r="B3935">
        <f t="shared" ca="1" si="122"/>
        <v>2.5</v>
      </c>
      <c r="C3935">
        <f t="shared" ca="1" si="123"/>
        <v>1</v>
      </c>
      <c r="D3935">
        <f ca="1">Table1[[#This Row],[Rooms]]*10*RANDBETWEEN(10,20)/10</f>
        <v>45</v>
      </c>
      <c r="E3935" s="1">
        <f>YEAR(Table1[[#This Row],[Sale_date]])</f>
        <v>2020</v>
      </c>
      <c r="F3935" s="1">
        <f>ROUNDUP(Table1[[#This Row],[month]]/3,0)</f>
        <v>4</v>
      </c>
      <c r="G3935" s="1">
        <f>MONTH(Table1[[#This Row],[Sale_date]])</f>
        <v>10</v>
      </c>
      <c r="H3935" s="1">
        <f>WEEKNUM(Table1[[#This Row],[Sale_date]])</f>
        <v>41</v>
      </c>
      <c r="I3935" s="1">
        <f>DAY(Table1[[#This Row],[Sale_date]])</f>
        <v>8</v>
      </c>
      <c r="J3935" s="4">
        <f>Table1[[#This Row],[Sale_date]]-DATE(YEAR(Table1[[#This Row],[Sale_date]]),1,1)+1</f>
        <v>282</v>
      </c>
      <c r="K3935" s="1">
        <f>WEEKDAY(Table1[[#This Row],[Sale_date]])</f>
        <v>5</v>
      </c>
      <c r="L3935" s="2">
        <v>44112</v>
      </c>
    </row>
    <row r="3936" spans="1:12" x14ac:dyDescent="0.25">
      <c r="A393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4161653.5163486348</v>
      </c>
      <c r="B3936">
        <f t="shared" ca="1" si="122"/>
        <v>2</v>
      </c>
      <c r="C3936">
        <f t="shared" ca="1" si="123"/>
        <v>9</v>
      </c>
      <c r="D3936">
        <f ca="1">Table1[[#This Row],[Rooms]]*10*RANDBETWEEN(10,20)/10</f>
        <v>28</v>
      </c>
      <c r="E3936" s="1">
        <f>YEAR(Table1[[#This Row],[Sale_date]])</f>
        <v>2020</v>
      </c>
      <c r="F3936" s="1">
        <f>ROUNDUP(Table1[[#This Row],[month]]/3,0)</f>
        <v>4</v>
      </c>
      <c r="G3936" s="1">
        <f>MONTH(Table1[[#This Row],[Sale_date]])</f>
        <v>10</v>
      </c>
      <c r="H3936" s="1">
        <f>WEEKNUM(Table1[[#This Row],[Sale_date]])</f>
        <v>41</v>
      </c>
      <c r="I3936" s="1">
        <f>DAY(Table1[[#This Row],[Sale_date]])</f>
        <v>9</v>
      </c>
      <c r="J3936" s="4">
        <f>Table1[[#This Row],[Sale_date]]-DATE(YEAR(Table1[[#This Row],[Sale_date]]),1,1)+1</f>
        <v>283</v>
      </c>
      <c r="K3936" s="1">
        <f>WEEKDAY(Table1[[#This Row],[Sale_date]])</f>
        <v>6</v>
      </c>
      <c r="L3936" s="2">
        <v>44113</v>
      </c>
    </row>
    <row r="3937" spans="1:12" x14ac:dyDescent="0.25">
      <c r="A393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12833959.526109347</v>
      </c>
      <c r="B3937">
        <f t="shared" ca="1" si="122"/>
        <v>2</v>
      </c>
      <c r="C3937">
        <f t="shared" ca="1" si="123"/>
        <v>8</v>
      </c>
      <c r="D3937">
        <f ca="1">Table1[[#This Row],[Rooms]]*10*RANDBETWEEN(10,20)/10</f>
        <v>40</v>
      </c>
      <c r="E3937" s="1">
        <f>YEAR(Table1[[#This Row],[Sale_date]])</f>
        <v>2020</v>
      </c>
      <c r="F3937" s="1">
        <f>ROUNDUP(Table1[[#This Row],[month]]/3,0)</f>
        <v>4</v>
      </c>
      <c r="G3937" s="1">
        <f>MONTH(Table1[[#This Row],[Sale_date]])</f>
        <v>10</v>
      </c>
      <c r="H3937" s="1">
        <f>WEEKNUM(Table1[[#This Row],[Sale_date]])</f>
        <v>41</v>
      </c>
      <c r="I3937" s="1">
        <f>DAY(Table1[[#This Row],[Sale_date]])</f>
        <v>10</v>
      </c>
      <c r="J3937" s="4">
        <f>Table1[[#This Row],[Sale_date]]-DATE(YEAR(Table1[[#This Row],[Sale_date]]),1,1)+1</f>
        <v>284</v>
      </c>
      <c r="K3937" s="1">
        <f>WEEKDAY(Table1[[#This Row],[Sale_date]])</f>
        <v>7</v>
      </c>
      <c r="L3937" s="2">
        <v>44114</v>
      </c>
    </row>
    <row r="3938" spans="1:12" x14ac:dyDescent="0.25">
      <c r="A393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3250386.7111328598</v>
      </c>
      <c r="B3938">
        <f t="shared" ca="1" si="122"/>
        <v>1.5</v>
      </c>
      <c r="C3938">
        <f t="shared" ca="1" si="123"/>
        <v>3</v>
      </c>
      <c r="D3938">
        <f ca="1">Table1[[#This Row],[Rooms]]*10*RANDBETWEEN(10,20)/10</f>
        <v>18</v>
      </c>
      <c r="E3938" s="1">
        <f>YEAR(Table1[[#This Row],[Sale_date]])</f>
        <v>2020</v>
      </c>
      <c r="F3938" s="1">
        <f>ROUNDUP(Table1[[#This Row],[month]]/3,0)</f>
        <v>4</v>
      </c>
      <c r="G3938" s="1">
        <f>MONTH(Table1[[#This Row],[Sale_date]])</f>
        <v>10</v>
      </c>
      <c r="H3938" s="1">
        <f>WEEKNUM(Table1[[#This Row],[Sale_date]])</f>
        <v>42</v>
      </c>
      <c r="I3938" s="1">
        <f>DAY(Table1[[#This Row],[Sale_date]])</f>
        <v>11</v>
      </c>
      <c r="J3938" s="4">
        <f>Table1[[#This Row],[Sale_date]]-DATE(YEAR(Table1[[#This Row],[Sale_date]]),1,1)+1</f>
        <v>285</v>
      </c>
      <c r="K3938" s="1">
        <f>WEEKDAY(Table1[[#This Row],[Sale_date]])</f>
        <v>1</v>
      </c>
      <c r="L3938" s="2">
        <v>44115</v>
      </c>
    </row>
    <row r="3939" spans="1:12" x14ac:dyDescent="0.25">
      <c r="A393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7427489.5</v>
      </c>
      <c r="B3939">
        <f t="shared" ca="1" si="122"/>
        <v>2</v>
      </c>
      <c r="C3939">
        <f t="shared" ca="1" si="123"/>
        <v>9</v>
      </c>
      <c r="D3939">
        <f ca="1">Table1[[#This Row],[Rooms]]*10*RANDBETWEEN(10,20)/10</f>
        <v>34</v>
      </c>
      <c r="E3939" s="1">
        <f>YEAR(Table1[[#This Row],[Sale_date]])</f>
        <v>2020</v>
      </c>
      <c r="F3939" s="1">
        <f>ROUNDUP(Table1[[#This Row],[month]]/3,0)</f>
        <v>4</v>
      </c>
      <c r="G3939" s="1">
        <f>MONTH(Table1[[#This Row],[Sale_date]])</f>
        <v>10</v>
      </c>
      <c r="H3939" s="1">
        <f>WEEKNUM(Table1[[#This Row],[Sale_date]])</f>
        <v>42</v>
      </c>
      <c r="I3939" s="1">
        <f>DAY(Table1[[#This Row],[Sale_date]])</f>
        <v>12</v>
      </c>
      <c r="J3939" s="4">
        <f>Table1[[#This Row],[Sale_date]]-DATE(YEAR(Table1[[#This Row],[Sale_date]]),1,1)+1</f>
        <v>286</v>
      </c>
      <c r="K3939" s="1">
        <f>WEEKDAY(Table1[[#This Row],[Sale_date]])</f>
        <v>2</v>
      </c>
      <c r="L3939" s="2">
        <v>44116</v>
      </c>
    </row>
    <row r="3940" spans="1:12" x14ac:dyDescent="0.25">
      <c r="A394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5286447.2209044127</v>
      </c>
      <c r="B3940">
        <f t="shared" ca="1" si="122"/>
        <v>3.5</v>
      </c>
      <c r="C3940">
        <f t="shared" ca="1" si="123"/>
        <v>5</v>
      </c>
      <c r="D3940">
        <f ca="1">Table1[[#This Row],[Rooms]]*10*RANDBETWEEN(10,20)/10</f>
        <v>38.5</v>
      </c>
      <c r="E3940" s="1">
        <f>YEAR(Table1[[#This Row],[Sale_date]])</f>
        <v>2020</v>
      </c>
      <c r="F3940" s="1">
        <f>ROUNDUP(Table1[[#This Row],[month]]/3,0)</f>
        <v>4</v>
      </c>
      <c r="G3940" s="1">
        <f>MONTH(Table1[[#This Row],[Sale_date]])</f>
        <v>10</v>
      </c>
      <c r="H3940" s="1">
        <f>WEEKNUM(Table1[[#This Row],[Sale_date]])</f>
        <v>42</v>
      </c>
      <c r="I3940" s="1">
        <f>DAY(Table1[[#This Row],[Sale_date]])</f>
        <v>13</v>
      </c>
      <c r="J3940" s="4">
        <f>Table1[[#This Row],[Sale_date]]-DATE(YEAR(Table1[[#This Row],[Sale_date]]),1,1)+1</f>
        <v>287</v>
      </c>
      <c r="K3940" s="1">
        <f>WEEKDAY(Table1[[#This Row],[Sale_date]])</f>
        <v>3</v>
      </c>
      <c r="L3940" s="2">
        <v>44117</v>
      </c>
    </row>
    <row r="3941" spans="1:12" x14ac:dyDescent="0.25">
      <c r="A394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13947787.545535605</v>
      </c>
      <c r="B3941">
        <f t="shared" ca="1" si="122"/>
        <v>4</v>
      </c>
      <c r="C3941">
        <f t="shared" ca="1" si="123"/>
        <v>5</v>
      </c>
      <c r="D3941">
        <f ca="1">Table1[[#This Row],[Rooms]]*10*RANDBETWEEN(10,20)/10</f>
        <v>52</v>
      </c>
      <c r="E3941" s="1">
        <f>YEAR(Table1[[#This Row],[Sale_date]])</f>
        <v>2020</v>
      </c>
      <c r="F3941" s="1">
        <f>ROUNDUP(Table1[[#This Row],[month]]/3,0)</f>
        <v>4</v>
      </c>
      <c r="G3941" s="1">
        <f>MONTH(Table1[[#This Row],[Sale_date]])</f>
        <v>10</v>
      </c>
      <c r="H3941" s="1">
        <f>WEEKNUM(Table1[[#This Row],[Sale_date]])</f>
        <v>42</v>
      </c>
      <c r="I3941" s="1">
        <f>DAY(Table1[[#This Row],[Sale_date]])</f>
        <v>14</v>
      </c>
      <c r="J3941" s="4">
        <f>Table1[[#This Row],[Sale_date]]-DATE(YEAR(Table1[[#This Row],[Sale_date]]),1,1)+1</f>
        <v>288</v>
      </c>
      <c r="K3941" s="1">
        <f>WEEKDAY(Table1[[#This Row],[Sale_date]])</f>
        <v>4</v>
      </c>
      <c r="L3941" s="2">
        <v>44118</v>
      </c>
    </row>
    <row r="3942" spans="1:12" x14ac:dyDescent="0.25">
      <c r="A394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3273410.9204943674</v>
      </c>
      <c r="B3942">
        <f t="shared" ca="1" si="122"/>
        <v>1.5</v>
      </c>
      <c r="C3942">
        <f t="shared" ca="1" si="123"/>
        <v>6</v>
      </c>
      <c r="D3942">
        <f ca="1">Table1[[#This Row],[Rooms]]*10*RANDBETWEEN(10,20)/10</f>
        <v>15</v>
      </c>
      <c r="E3942" s="1">
        <f>YEAR(Table1[[#This Row],[Sale_date]])</f>
        <v>2020</v>
      </c>
      <c r="F3942" s="1">
        <f>ROUNDUP(Table1[[#This Row],[month]]/3,0)</f>
        <v>4</v>
      </c>
      <c r="G3942" s="1">
        <f>MONTH(Table1[[#This Row],[Sale_date]])</f>
        <v>10</v>
      </c>
      <c r="H3942" s="1">
        <f>WEEKNUM(Table1[[#This Row],[Sale_date]])</f>
        <v>42</v>
      </c>
      <c r="I3942" s="1">
        <f>DAY(Table1[[#This Row],[Sale_date]])</f>
        <v>15</v>
      </c>
      <c r="J3942" s="4">
        <f>Table1[[#This Row],[Sale_date]]-DATE(YEAR(Table1[[#This Row],[Sale_date]]),1,1)+1</f>
        <v>289</v>
      </c>
      <c r="K3942" s="1">
        <f>WEEKDAY(Table1[[#This Row],[Sale_date]])</f>
        <v>5</v>
      </c>
      <c r="L3942" s="2">
        <v>44119</v>
      </c>
    </row>
    <row r="3943" spans="1:12" x14ac:dyDescent="0.25">
      <c r="A394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6210066.1315384554</v>
      </c>
      <c r="B3943">
        <f t="shared" ca="1" si="122"/>
        <v>2</v>
      </c>
      <c r="C3943">
        <f t="shared" ca="1" si="123"/>
        <v>7</v>
      </c>
      <c r="D3943">
        <f ca="1">Table1[[#This Row],[Rooms]]*10*RANDBETWEEN(10,20)/10</f>
        <v>30</v>
      </c>
      <c r="E3943" s="1">
        <f>YEAR(Table1[[#This Row],[Sale_date]])</f>
        <v>2020</v>
      </c>
      <c r="F3943" s="1">
        <f>ROUNDUP(Table1[[#This Row],[month]]/3,0)</f>
        <v>4</v>
      </c>
      <c r="G3943" s="1">
        <f>MONTH(Table1[[#This Row],[Sale_date]])</f>
        <v>10</v>
      </c>
      <c r="H3943" s="1">
        <f>WEEKNUM(Table1[[#This Row],[Sale_date]])</f>
        <v>42</v>
      </c>
      <c r="I3943" s="1">
        <f>DAY(Table1[[#This Row],[Sale_date]])</f>
        <v>16</v>
      </c>
      <c r="J3943" s="4">
        <f>Table1[[#This Row],[Sale_date]]-DATE(YEAR(Table1[[#This Row],[Sale_date]]),1,1)+1</f>
        <v>290</v>
      </c>
      <c r="K3943" s="1">
        <f>WEEKDAY(Table1[[#This Row],[Sale_date]])</f>
        <v>6</v>
      </c>
      <c r="L3943" s="2">
        <v>44120</v>
      </c>
    </row>
    <row r="3944" spans="1:12" x14ac:dyDescent="0.25">
      <c r="A394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4459655.7878994709</v>
      </c>
      <c r="B3944">
        <f t="shared" ca="1" si="122"/>
        <v>2</v>
      </c>
      <c r="C3944">
        <f t="shared" ca="1" si="123"/>
        <v>7</v>
      </c>
      <c r="D3944">
        <f ca="1">Table1[[#This Row],[Rooms]]*10*RANDBETWEEN(10,20)/10</f>
        <v>20</v>
      </c>
      <c r="E3944" s="1">
        <f>YEAR(Table1[[#This Row],[Sale_date]])</f>
        <v>2020</v>
      </c>
      <c r="F3944" s="1">
        <f>ROUNDUP(Table1[[#This Row],[month]]/3,0)</f>
        <v>4</v>
      </c>
      <c r="G3944" s="1">
        <f>MONTH(Table1[[#This Row],[Sale_date]])</f>
        <v>10</v>
      </c>
      <c r="H3944" s="1">
        <f>WEEKNUM(Table1[[#This Row],[Sale_date]])</f>
        <v>42</v>
      </c>
      <c r="I3944" s="1">
        <f>DAY(Table1[[#This Row],[Sale_date]])</f>
        <v>17</v>
      </c>
      <c r="J3944" s="4">
        <f>Table1[[#This Row],[Sale_date]]-DATE(YEAR(Table1[[#This Row],[Sale_date]]),1,1)+1</f>
        <v>291</v>
      </c>
      <c r="K3944" s="1">
        <f>WEEKDAY(Table1[[#This Row],[Sale_date]])</f>
        <v>7</v>
      </c>
      <c r="L3944" s="2">
        <v>44121</v>
      </c>
    </row>
    <row r="3945" spans="1:12" x14ac:dyDescent="0.25">
      <c r="A394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8457074.8568817955</v>
      </c>
      <c r="B3945">
        <f t="shared" ca="1" si="122"/>
        <v>3</v>
      </c>
      <c r="C3945">
        <f t="shared" ca="1" si="123"/>
        <v>8</v>
      </c>
      <c r="D3945">
        <f ca="1">Table1[[#This Row],[Rooms]]*10*RANDBETWEEN(10,20)/10</f>
        <v>54</v>
      </c>
      <c r="E3945" s="1">
        <f>YEAR(Table1[[#This Row],[Sale_date]])</f>
        <v>2020</v>
      </c>
      <c r="F3945" s="1">
        <f>ROUNDUP(Table1[[#This Row],[month]]/3,0)</f>
        <v>4</v>
      </c>
      <c r="G3945" s="1">
        <f>MONTH(Table1[[#This Row],[Sale_date]])</f>
        <v>10</v>
      </c>
      <c r="H3945" s="1">
        <f>WEEKNUM(Table1[[#This Row],[Sale_date]])</f>
        <v>43</v>
      </c>
      <c r="I3945" s="1">
        <f>DAY(Table1[[#This Row],[Sale_date]])</f>
        <v>18</v>
      </c>
      <c r="J3945" s="4">
        <f>Table1[[#This Row],[Sale_date]]-DATE(YEAR(Table1[[#This Row],[Sale_date]]),1,1)+1</f>
        <v>292</v>
      </c>
      <c r="K3945" s="1">
        <f>WEEKDAY(Table1[[#This Row],[Sale_date]])</f>
        <v>1</v>
      </c>
      <c r="L3945" s="2">
        <v>44122</v>
      </c>
    </row>
    <row r="3946" spans="1:12" x14ac:dyDescent="0.25">
      <c r="A394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5925690.3448691135</v>
      </c>
      <c r="B3946">
        <f t="shared" ca="1" si="122"/>
        <v>2</v>
      </c>
      <c r="C3946">
        <f t="shared" ca="1" si="123"/>
        <v>7</v>
      </c>
      <c r="D3946">
        <f ca="1">Table1[[#This Row],[Rooms]]*10*RANDBETWEEN(10,20)/10</f>
        <v>20</v>
      </c>
      <c r="E3946" s="1">
        <f>YEAR(Table1[[#This Row],[Sale_date]])</f>
        <v>2020</v>
      </c>
      <c r="F3946" s="1">
        <f>ROUNDUP(Table1[[#This Row],[month]]/3,0)</f>
        <v>4</v>
      </c>
      <c r="G3946" s="1">
        <f>MONTH(Table1[[#This Row],[Sale_date]])</f>
        <v>10</v>
      </c>
      <c r="H3946" s="1">
        <f>WEEKNUM(Table1[[#This Row],[Sale_date]])</f>
        <v>43</v>
      </c>
      <c r="I3946" s="1">
        <f>DAY(Table1[[#This Row],[Sale_date]])</f>
        <v>19</v>
      </c>
      <c r="J3946" s="4">
        <f>Table1[[#This Row],[Sale_date]]-DATE(YEAR(Table1[[#This Row],[Sale_date]]),1,1)+1</f>
        <v>293</v>
      </c>
      <c r="K3946" s="1">
        <f>WEEKDAY(Table1[[#This Row],[Sale_date]])</f>
        <v>2</v>
      </c>
      <c r="L3946" s="2">
        <v>44123</v>
      </c>
    </row>
    <row r="3947" spans="1:12" x14ac:dyDescent="0.25">
      <c r="A394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8329824.949544806</v>
      </c>
      <c r="B3947">
        <f t="shared" ca="1" si="122"/>
        <v>3</v>
      </c>
      <c r="C3947">
        <f t="shared" ca="1" si="123"/>
        <v>4</v>
      </c>
      <c r="D3947">
        <f ca="1">Table1[[#This Row],[Rooms]]*10*RANDBETWEEN(10,20)/10</f>
        <v>54</v>
      </c>
      <c r="E3947" s="1">
        <f>YEAR(Table1[[#This Row],[Sale_date]])</f>
        <v>2020</v>
      </c>
      <c r="F3947" s="1">
        <f>ROUNDUP(Table1[[#This Row],[month]]/3,0)</f>
        <v>4</v>
      </c>
      <c r="G3947" s="1">
        <f>MONTH(Table1[[#This Row],[Sale_date]])</f>
        <v>10</v>
      </c>
      <c r="H3947" s="1">
        <f>WEEKNUM(Table1[[#This Row],[Sale_date]])</f>
        <v>43</v>
      </c>
      <c r="I3947" s="1">
        <f>DAY(Table1[[#This Row],[Sale_date]])</f>
        <v>20</v>
      </c>
      <c r="J3947" s="4">
        <f>Table1[[#This Row],[Sale_date]]-DATE(YEAR(Table1[[#This Row],[Sale_date]]),1,1)+1</f>
        <v>294</v>
      </c>
      <c r="K3947" s="1">
        <f>WEEKDAY(Table1[[#This Row],[Sale_date]])</f>
        <v>3</v>
      </c>
      <c r="L3947" s="2">
        <v>44124</v>
      </c>
    </row>
    <row r="3948" spans="1:12" x14ac:dyDescent="0.25">
      <c r="A394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13256418.038112585</v>
      </c>
      <c r="B3948">
        <f t="shared" ca="1" si="122"/>
        <v>3.5</v>
      </c>
      <c r="C3948">
        <f t="shared" ca="1" si="123"/>
        <v>4</v>
      </c>
      <c r="D3948">
        <f ca="1">Table1[[#This Row],[Rooms]]*10*RANDBETWEEN(10,20)/10</f>
        <v>52.5</v>
      </c>
      <c r="E3948" s="1">
        <f>YEAR(Table1[[#This Row],[Sale_date]])</f>
        <v>2020</v>
      </c>
      <c r="F3948" s="1">
        <f>ROUNDUP(Table1[[#This Row],[month]]/3,0)</f>
        <v>4</v>
      </c>
      <c r="G3948" s="1">
        <f>MONTH(Table1[[#This Row],[Sale_date]])</f>
        <v>10</v>
      </c>
      <c r="H3948" s="1">
        <f>WEEKNUM(Table1[[#This Row],[Sale_date]])</f>
        <v>43</v>
      </c>
      <c r="I3948" s="1">
        <f>DAY(Table1[[#This Row],[Sale_date]])</f>
        <v>21</v>
      </c>
      <c r="J3948" s="4">
        <f>Table1[[#This Row],[Sale_date]]-DATE(YEAR(Table1[[#This Row],[Sale_date]]),1,1)+1</f>
        <v>295</v>
      </c>
      <c r="K3948" s="1">
        <f>WEEKDAY(Table1[[#This Row],[Sale_date]])</f>
        <v>4</v>
      </c>
      <c r="L3948" s="2">
        <v>44125</v>
      </c>
    </row>
    <row r="3949" spans="1:12" x14ac:dyDescent="0.25">
      <c r="A394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13233892.234825175</v>
      </c>
      <c r="B3949">
        <f t="shared" ca="1" si="122"/>
        <v>3.5</v>
      </c>
      <c r="C3949">
        <f t="shared" ca="1" si="123"/>
        <v>9</v>
      </c>
      <c r="D3949">
        <f ca="1">Table1[[#This Row],[Rooms]]*10*RANDBETWEEN(10,20)/10</f>
        <v>59.5</v>
      </c>
      <c r="E3949" s="1">
        <f>YEAR(Table1[[#This Row],[Sale_date]])</f>
        <v>2020</v>
      </c>
      <c r="F3949" s="1">
        <f>ROUNDUP(Table1[[#This Row],[month]]/3,0)</f>
        <v>4</v>
      </c>
      <c r="G3949" s="1">
        <f>MONTH(Table1[[#This Row],[Sale_date]])</f>
        <v>10</v>
      </c>
      <c r="H3949" s="1">
        <f>WEEKNUM(Table1[[#This Row],[Sale_date]])</f>
        <v>43</v>
      </c>
      <c r="I3949" s="1">
        <f>DAY(Table1[[#This Row],[Sale_date]])</f>
        <v>22</v>
      </c>
      <c r="J3949" s="4">
        <f>Table1[[#This Row],[Sale_date]]-DATE(YEAR(Table1[[#This Row],[Sale_date]]),1,1)+1</f>
        <v>296</v>
      </c>
      <c r="K3949" s="1">
        <f>WEEKDAY(Table1[[#This Row],[Sale_date]])</f>
        <v>5</v>
      </c>
      <c r="L3949" s="2">
        <v>44126</v>
      </c>
    </row>
    <row r="3950" spans="1:12" x14ac:dyDescent="0.25">
      <c r="A395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5781735.805278549</v>
      </c>
      <c r="B3950">
        <f t="shared" ca="1" si="122"/>
        <v>2</v>
      </c>
      <c r="C3950">
        <f t="shared" ca="1" si="123"/>
        <v>5</v>
      </c>
      <c r="D3950">
        <f ca="1">Table1[[#This Row],[Rooms]]*10*RANDBETWEEN(10,20)/10</f>
        <v>22</v>
      </c>
      <c r="E3950" s="1">
        <f>YEAR(Table1[[#This Row],[Sale_date]])</f>
        <v>2020</v>
      </c>
      <c r="F3950" s="1">
        <f>ROUNDUP(Table1[[#This Row],[month]]/3,0)</f>
        <v>4</v>
      </c>
      <c r="G3950" s="1">
        <f>MONTH(Table1[[#This Row],[Sale_date]])</f>
        <v>10</v>
      </c>
      <c r="H3950" s="1">
        <f>WEEKNUM(Table1[[#This Row],[Sale_date]])</f>
        <v>43</v>
      </c>
      <c r="I3950" s="1">
        <f>DAY(Table1[[#This Row],[Sale_date]])</f>
        <v>23</v>
      </c>
      <c r="J3950" s="4">
        <f>Table1[[#This Row],[Sale_date]]-DATE(YEAR(Table1[[#This Row],[Sale_date]]),1,1)+1</f>
        <v>297</v>
      </c>
      <c r="K3950" s="1">
        <f>WEEKDAY(Table1[[#This Row],[Sale_date]])</f>
        <v>6</v>
      </c>
      <c r="L3950" s="2">
        <v>44127</v>
      </c>
    </row>
    <row r="3951" spans="1:12" x14ac:dyDescent="0.25">
      <c r="A395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12398144.546100531</v>
      </c>
      <c r="B3951">
        <f t="shared" ca="1" si="122"/>
        <v>4</v>
      </c>
      <c r="C3951">
        <f t="shared" ca="1" si="123"/>
        <v>2</v>
      </c>
      <c r="D3951">
        <f ca="1">Table1[[#This Row],[Rooms]]*10*RANDBETWEEN(10,20)/10</f>
        <v>52</v>
      </c>
      <c r="E3951" s="1">
        <f>YEAR(Table1[[#This Row],[Sale_date]])</f>
        <v>2020</v>
      </c>
      <c r="F3951" s="1">
        <f>ROUNDUP(Table1[[#This Row],[month]]/3,0)</f>
        <v>4</v>
      </c>
      <c r="G3951" s="1">
        <f>MONTH(Table1[[#This Row],[Sale_date]])</f>
        <v>10</v>
      </c>
      <c r="H3951" s="1">
        <f>WEEKNUM(Table1[[#This Row],[Sale_date]])</f>
        <v>43</v>
      </c>
      <c r="I3951" s="1">
        <f>DAY(Table1[[#This Row],[Sale_date]])</f>
        <v>24</v>
      </c>
      <c r="J3951" s="4">
        <f>Table1[[#This Row],[Sale_date]]-DATE(YEAR(Table1[[#This Row],[Sale_date]]),1,1)+1</f>
        <v>298</v>
      </c>
      <c r="K3951" s="1">
        <f>WEEKDAY(Table1[[#This Row],[Sale_date]])</f>
        <v>7</v>
      </c>
      <c r="L3951" s="2">
        <v>44128</v>
      </c>
    </row>
    <row r="3952" spans="1:12" x14ac:dyDescent="0.25">
      <c r="A395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16654281.85302251</v>
      </c>
      <c r="B3952">
        <f t="shared" ca="1" si="122"/>
        <v>4</v>
      </c>
      <c r="C3952">
        <f t="shared" ca="1" si="123"/>
        <v>8</v>
      </c>
      <c r="D3952">
        <f ca="1">Table1[[#This Row],[Rooms]]*10*RANDBETWEEN(10,20)/10</f>
        <v>40</v>
      </c>
      <c r="E3952" s="1">
        <f>YEAR(Table1[[#This Row],[Sale_date]])</f>
        <v>2020</v>
      </c>
      <c r="F3952" s="1">
        <f>ROUNDUP(Table1[[#This Row],[month]]/3,0)</f>
        <v>4</v>
      </c>
      <c r="G3952" s="1">
        <f>MONTH(Table1[[#This Row],[Sale_date]])</f>
        <v>10</v>
      </c>
      <c r="H3952" s="1">
        <f>WEEKNUM(Table1[[#This Row],[Sale_date]])</f>
        <v>44</v>
      </c>
      <c r="I3952" s="1">
        <f>DAY(Table1[[#This Row],[Sale_date]])</f>
        <v>25</v>
      </c>
      <c r="J3952" s="4">
        <f>Table1[[#This Row],[Sale_date]]-DATE(YEAR(Table1[[#This Row],[Sale_date]]),1,1)+1</f>
        <v>299</v>
      </c>
      <c r="K3952" s="1">
        <f>WEEKDAY(Table1[[#This Row],[Sale_date]])</f>
        <v>1</v>
      </c>
      <c r="L3952" s="2">
        <v>44129</v>
      </c>
    </row>
    <row r="3953" spans="1:12" x14ac:dyDescent="0.25">
      <c r="A395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11905857.6</v>
      </c>
      <c r="B3953">
        <f t="shared" ca="1" si="122"/>
        <v>3.5</v>
      </c>
      <c r="C3953">
        <f t="shared" ca="1" si="123"/>
        <v>7</v>
      </c>
      <c r="D3953">
        <f ca="1">Table1[[#This Row],[Rooms]]*10*RANDBETWEEN(10,20)/10</f>
        <v>52.5</v>
      </c>
      <c r="E3953" s="1">
        <f>YEAR(Table1[[#This Row],[Sale_date]])</f>
        <v>2020</v>
      </c>
      <c r="F3953" s="1">
        <f>ROUNDUP(Table1[[#This Row],[month]]/3,0)</f>
        <v>4</v>
      </c>
      <c r="G3953" s="1">
        <f>MONTH(Table1[[#This Row],[Sale_date]])</f>
        <v>10</v>
      </c>
      <c r="H3953" s="1">
        <f>WEEKNUM(Table1[[#This Row],[Sale_date]])</f>
        <v>44</v>
      </c>
      <c r="I3953" s="1">
        <f>DAY(Table1[[#This Row],[Sale_date]])</f>
        <v>26</v>
      </c>
      <c r="J3953" s="4">
        <f>Table1[[#This Row],[Sale_date]]-DATE(YEAR(Table1[[#This Row],[Sale_date]]),1,1)+1</f>
        <v>300</v>
      </c>
      <c r="K3953" s="1">
        <f>WEEKDAY(Table1[[#This Row],[Sale_date]])</f>
        <v>2</v>
      </c>
      <c r="L3953" s="2">
        <v>44130</v>
      </c>
    </row>
    <row r="3954" spans="1:12" x14ac:dyDescent="0.25">
      <c r="A395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5094653.8594285576</v>
      </c>
      <c r="B3954">
        <f t="shared" ca="1" si="122"/>
        <v>1</v>
      </c>
      <c r="C3954">
        <f t="shared" ca="1" si="123"/>
        <v>5</v>
      </c>
      <c r="D3954">
        <f ca="1">Table1[[#This Row],[Rooms]]*10*RANDBETWEEN(10,20)/10</f>
        <v>13</v>
      </c>
      <c r="E3954" s="1">
        <f>YEAR(Table1[[#This Row],[Sale_date]])</f>
        <v>2020</v>
      </c>
      <c r="F3954" s="1">
        <f>ROUNDUP(Table1[[#This Row],[month]]/3,0)</f>
        <v>4</v>
      </c>
      <c r="G3954" s="1">
        <f>MONTH(Table1[[#This Row],[Sale_date]])</f>
        <v>10</v>
      </c>
      <c r="H3954" s="1">
        <f>WEEKNUM(Table1[[#This Row],[Sale_date]])</f>
        <v>44</v>
      </c>
      <c r="I3954" s="1">
        <f>DAY(Table1[[#This Row],[Sale_date]])</f>
        <v>27</v>
      </c>
      <c r="J3954" s="4">
        <f>Table1[[#This Row],[Sale_date]]-DATE(YEAR(Table1[[#This Row],[Sale_date]]),1,1)+1</f>
        <v>301</v>
      </c>
      <c r="K3954" s="1">
        <f>WEEKDAY(Table1[[#This Row],[Sale_date]])</f>
        <v>3</v>
      </c>
      <c r="L3954" s="2">
        <v>44131</v>
      </c>
    </row>
    <row r="3955" spans="1:12" x14ac:dyDescent="0.25">
      <c r="A395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6641000.702065547</v>
      </c>
      <c r="B3955">
        <f t="shared" ca="1" si="122"/>
        <v>3.5</v>
      </c>
      <c r="C3955">
        <f t="shared" ca="1" si="123"/>
        <v>8</v>
      </c>
      <c r="D3955">
        <f ca="1">Table1[[#This Row],[Rooms]]*10*RANDBETWEEN(10,20)/10</f>
        <v>42</v>
      </c>
      <c r="E3955" s="1">
        <f>YEAR(Table1[[#This Row],[Sale_date]])</f>
        <v>2020</v>
      </c>
      <c r="F3955" s="1">
        <f>ROUNDUP(Table1[[#This Row],[month]]/3,0)</f>
        <v>4</v>
      </c>
      <c r="G3955" s="1">
        <f>MONTH(Table1[[#This Row],[Sale_date]])</f>
        <v>10</v>
      </c>
      <c r="H3955" s="1">
        <f>WEEKNUM(Table1[[#This Row],[Sale_date]])</f>
        <v>44</v>
      </c>
      <c r="I3955" s="1">
        <f>DAY(Table1[[#This Row],[Sale_date]])</f>
        <v>28</v>
      </c>
      <c r="J3955" s="4">
        <f>Table1[[#This Row],[Sale_date]]-DATE(YEAR(Table1[[#This Row],[Sale_date]]),1,1)+1</f>
        <v>302</v>
      </c>
      <c r="K3955" s="1">
        <f>WEEKDAY(Table1[[#This Row],[Sale_date]])</f>
        <v>4</v>
      </c>
      <c r="L3955" s="2">
        <v>44132</v>
      </c>
    </row>
    <row r="3956" spans="1:12" x14ac:dyDescent="0.25">
      <c r="A395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5218533.2788786041</v>
      </c>
      <c r="B3956">
        <f t="shared" ca="1" si="122"/>
        <v>2</v>
      </c>
      <c r="C3956">
        <f t="shared" ca="1" si="123"/>
        <v>1</v>
      </c>
      <c r="D3956">
        <f ca="1">Table1[[#This Row],[Rooms]]*10*RANDBETWEEN(10,20)/10</f>
        <v>22</v>
      </c>
      <c r="E3956" s="1">
        <f>YEAR(Table1[[#This Row],[Sale_date]])</f>
        <v>2020</v>
      </c>
      <c r="F3956" s="1">
        <f>ROUNDUP(Table1[[#This Row],[month]]/3,0)</f>
        <v>4</v>
      </c>
      <c r="G3956" s="1">
        <f>MONTH(Table1[[#This Row],[Sale_date]])</f>
        <v>10</v>
      </c>
      <c r="H3956" s="1">
        <f>WEEKNUM(Table1[[#This Row],[Sale_date]])</f>
        <v>44</v>
      </c>
      <c r="I3956" s="1">
        <f>DAY(Table1[[#This Row],[Sale_date]])</f>
        <v>29</v>
      </c>
      <c r="J3956" s="4">
        <f>Table1[[#This Row],[Sale_date]]-DATE(YEAR(Table1[[#This Row],[Sale_date]]),1,1)+1</f>
        <v>303</v>
      </c>
      <c r="K3956" s="1">
        <f>WEEKDAY(Table1[[#This Row],[Sale_date]])</f>
        <v>5</v>
      </c>
      <c r="L3956" s="2">
        <v>44133</v>
      </c>
    </row>
    <row r="3957" spans="1:12" x14ac:dyDescent="0.25">
      <c r="A395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4352031.2460743673</v>
      </c>
      <c r="B3957">
        <f t="shared" ca="1" si="122"/>
        <v>1</v>
      </c>
      <c r="C3957">
        <f t="shared" ca="1" si="123"/>
        <v>4</v>
      </c>
      <c r="D3957">
        <f ca="1">Table1[[#This Row],[Rooms]]*10*RANDBETWEEN(10,20)/10</f>
        <v>20</v>
      </c>
      <c r="E3957" s="1">
        <f>YEAR(Table1[[#This Row],[Sale_date]])</f>
        <v>2020</v>
      </c>
      <c r="F3957" s="1">
        <f>ROUNDUP(Table1[[#This Row],[month]]/3,0)</f>
        <v>4</v>
      </c>
      <c r="G3957" s="1">
        <f>MONTH(Table1[[#This Row],[Sale_date]])</f>
        <v>10</v>
      </c>
      <c r="H3957" s="1">
        <f>WEEKNUM(Table1[[#This Row],[Sale_date]])</f>
        <v>44</v>
      </c>
      <c r="I3957" s="1">
        <f>DAY(Table1[[#This Row],[Sale_date]])</f>
        <v>30</v>
      </c>
      <c r="J3957" s="4">
        <f>Table1[[#This Row],[Sale_date]]-DATE(YEAR(Table1[[#This Row],[Sale_date]]),1,1)+1</f>
        <v>304</v>
      </c>
      <c r="K3957" s="1">
        <f>WEEKDAY(Table1[[#This Row],[Sale_date]])</f>
        <v>6</v>
      </c>
      <c r="L3957" s="2">
        <v>44134</v>
      </c>
    </row>
    <row r="3958" spans="1:12" x14ac:dyDescent="0.25">
      <c r="A395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11927886.486129288</v>
      </c>
      <c r="B3958">
        <f t="shared" ca="1" si="122"/>
        <v>3.5</v>
      </c>
      <c r="C3958">
        <f t="shared" ca="1" si="123"/>
        <v>9</v>
      </c>
      <c r="D3958">
        <f ca="1">Table1[[#This Row],[Rooms]]*10*RANDBETWEEN(10,20)/10</f>
        <v>42</v>
      </c>
      <c r="E3958" s="1">
        <f>YEAR(Table1[[#This Row],[Sale_date]])</f>
        <v>2020</v>
      </c>
      <c r="F3958" s="1">
        <f>ROUNDUP(Table1[[#This Row],[month]]/3,0)</f>
        <v>4</v>
      </c>
      <c r="G3958" s="1">
        <f>MONTH(Table1[[#This Row],[Sale_date]])</f>
        <v>10</v>
      </c>
      <c r="H3958" s="1">
        <f>WEEKNUM(Table1[[#This Row],[Sale_date]])</f>
        <v>44</v>
      </c>
      <c r="I3958" s="1">
        <f>DAY(Table1[[#This Row],[Sale_date]])</f>
        <v>31</v>
      </c>
      <c r="J3958" s="4">
        <f>Table1[[#This Row],[Sale_date]]-DATE(YEAR(Table1[[#This Row],[Sale_date]]),1,1)+1</f>
        <v>305</v>
      </c>
      <c r="K3958" s="1">
        <f>WEEKDAY(Table1[[#This Row],[Sale_date]])</f>
        <v>7</v>
      </c>
      <c r="L3958" s="2">
        <v>44135</v>
      </c>
    </row>
    <row r="3959" spans="1:12" x14ac:dyDescent="0.25">
      <c r="A395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11777297.4</v>
      </c>
      <c r="B3959">
        <f t="shared" ca="1" si="122"/>
        <v>3.5</v>
      </c>
      <c r="C3959">
        <f t="shared" ca="1" si="123"/>
        <v>8</v>
      </c>
      <c r="D3959">
        <f ca="1">Table1[[#This Row],[Rooms]]*10*RANDBETWEEN(10,20)/10</f>
        <v>52.5</v>
      </c>
      <c r="E3959" s="1">
        <f>YEAR(Table1[[#This Row],[Sale_date]])</f>
        <v>2020</v>
      </c>
      <c r="F3959" s="1">
        <f>ROUNDUP(Table1[[#This Row],[month]]/3,0)</f>
        <v>4</v>
      </c>
      <c r="G3959" s="1">
        <f>MONTH(Table1[[#This Row],[Sale_date]])</f>
        <v>11</v>
      </c>
      <c r="H3959" s="1">
        <f>WEEKNUM(Table1[[#This Row],[Sale_date]])</f>
        <v>45</v>
      </c>
      <c r="I3959" s="1">
        <f>DAY(Table1[[#This Row],[Sale_date]])</f>
        <v>1</v>
      </c>
      <c r="J3959" s="4">
        <f>Table1[[#This Row],[Sale_date]]-DATE(YEAR(Table1[[#This Row],[Sale_date]]),1,1)+1</f>
        <v>306</v>
      </c>
      <c r="K3959" s="1">
        <f>WEEKDAY(Table1[[#This Row],[Sale_date]])</f>
        <v>1</v>
      </c>
      <c r="L3959" s="2">
        <v>44136</v>
      </c>
    </row>
    <row r="3960" spans="1:12" x14ac:dyDescent="0.25">
      <c r="A396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5457784.8867106065</v>
      </c>
      <c r="B3960">
        <f t="shared" ca="1" si="122"/>
        <v>2</v>
      </c>
      <c r="C3960">
        <f t="shared" ca="1" si="123"/>
        <v>6</v>
      </c>
      <c r="D3960">
        <f ca="1">Table1[[#This Row],[Rooms]]*10*RANDBETWEEN(10,20)/10</f>
        <v>30</v>
      </c>
      <c r="E3960" s="1">
        <f>YEAR(Table1[[#This Row],[Sale_date]])</f>
        <v>2020</v>
      </c>
      <c r="F3960" s="1">
        <f>ROUNDUP(Table1[[#This Row],[month]]/3,0)</f>
        <v>4</v>
      </c>
      <c r="G3960" s="1">
        <f>MONTH(Table1[[#This Row],[Sale_date]])</f>
        <v>11</v>
      </c>
      <c r="H3960" s="1">
        <f>WEEKNUM(Table1[[#This Row],[Sale_date]])</f>
        <v>45</v>
      </c>
      <c r="I3960" s="1">
        <f>DAY(Table1[[#This Row],[Sale_date]])</f>
        <v>2</v>
      </c>
      <c r="J3960" s="4">
        <f>Table1[[#This Row],[Sale_date]]-DATE(YEAR(Table1[[#This Row],[Sale_date]]),1,1)+1</f>
        <v>307</v>
      </c>
      <c r="K3960" s="1">
        <f>WEEKDAY(Table1[[#This Row],[Sale_date]])</f>
        <v>2</v>
      </c>
      <c r="L3960" s="2">
        <v>44137</v>
      </c>
    </row>
    <row r="3961" spans="1:12" x14ac:dyDescent="0.25">
      <c r="A396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14448073.408972904</v>
      </c>
      <c r="B3961">
        <f t="shared" ca="1" si="122"/>
        <v>4</v>
      </c>
      <c r="C3961">
        <f t="shared" ca="1" si="123"/>
        <v>9</v>
      </c>
      <c r="D3961">
        <f ca="1">Table1[[#This Row],[Rooms]]*10*RANDBETWEEN(10,20)/10</f>
        <v>72</v>
      </c>
      <c r="E3961" s="1">
        <f>YEAR(Table1[[#This Row],[Sale_date]])</f>
        <v>2020</v>
      </c>
      <c r="F3961" s="1">
        <f>ROUNDUP(Table1[[#This Row],[month]]/3,0)</f>
        <v>4</v>
      </c>
      <c r="G3961" s="1">
        <f>MONTH(Table1[[#This Row],[Sale_date]])</f>
        <v>11</v>
      </c>
      <c r="H3961" s="1">
        <f>WEEKNUM(Table1[[#This Row],[Sale_date]])</f>
        <v>45</v>
      </c>
      <c r="I3961" s="1">
        <f>DAY(Table1[[#This Row],[Sale_date]])</f>
        <v>3</v>
      </c>
      <c r="J3961" s="4">
        <f>Table1[[#This Row],[Sale_date]]-DATE(YEAR(Table1[[#This Row],[Sale_date]]),1,1)+1</f>
        <v>308</v>
      </c>
      <c r="K3961" s="1">
        <f>WEEKDAY(Table1[[#This Row],[Sale_date]])</f>
        <v>3</v>
      </c>
      <c r="L3961" s="2">
        <v>44138</v>
      </c>
    </row>
    <row r="3962" spans="1:12" x14ac:dyDescent="0.25">
      <c r="A396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7709676.3130350541</v>
      </c>
      <c r="B3962">
        <f t="shared" ca="1" si="122"/>
        <v>4</v>
      </c>
      <c r="C3962">
        <f t="shared" ca="1" si="123"/>
        <v>10</v>
      </c>
      <c r="D3962">
        <f ca="1">Table1[[#This Row],[Rooms]]*10*RANDBETWEEN(10,20)/10</f>
        <v>40</v>
      </c>
      <c r="E3962" s="1">
        <f>YEAR(Table1[[#This Row],[Sale_date]])</f>
        <v>2020</v>
      </c>
      <c r="F3962" s="1">
        <f>ROUNDUP(Table1[[#This Row],[month]]/3,0)</f>
        <v>4</v>
      </c>
      <c r="G3962" s="1">
        <f>MONTH(Table1[[#This Row],[Sale_date]])</f>
        <v>11</v>
      </c>
      <c r="H3962" s="1">
        <f>WEEKNUM(Table1[[#This Row],[Sale_date]])</f>
        <v>45</v>
      </c>
      <c r="I3962" s="1">
        <f>DAY(Table1[[#This Row],[Sale_date]])</f>
        <v>4</v>
      </c>
      <c r="J3962" s="4">
        <f>Table1[[#This Row],[Sale_date]]-DATE(YEAR(Table1[[#This Row],[Sale_date]]),1,1)+1</f>
        <v>309</v>
      </c>
      <c r="K3962" s="1">
        <f>WEEKDAY(Table1[[#This Row],[Sale_date]])</f>
        <v>4</v>
      </c>
      <c r="L3962" s="2">
        <v>44139</v>
      </c>
    </row>
    <row r="3963" spans="1:12" x14ac:dyDescent="0.25">
      <c r="A396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5607247.6988074621</v>
      </c>
      <c r="B3963">
        <f t="shared" ca="1" si="122"/>
        <v>3</v>
      </c>
      <c r="C3963">
        <f t="shared" ca="1" si="123"/>
        <v>9</v>
      </c>
      <c r="D3963">
        <f ca="1">Table1[[#This Row],[Rooms]]*10*RANDBETWEEN(10,20)/10</f>
        <v>33</v>
      </c>
      <c r="E3963" s="1">
        <f>YEAR(Table1[[#This Row],[Sale_date]])</f>
        <v>2020</v>
      </c>
      <c r="F3963" s="1">
        <f>ROUNDUP(Table1[[#This Row],[month]]/3,0)</f>
        <v>4</v>
      </c>
      <c r="G3963" s="1">
        <f>MONTH(Table1[[#This Row],[Sale_date]])</f>
        <v>11</v>
      </c>
      <c r="H3963" s="1">
        <f>WEEKNUM(Table1[[#This Row],[Sale_date]])</f>
        <v>45</v>
      </c>
      <c r="I3963" s="1">
        <f>DAY(Table1[[#This Row],[Sale_date]])</f>
        <v>5</v>
      </c>
      <c r="J3963" s="4">
        <f>Table1[[#This Row],[Sale_date]]-DATE(YEAR(Table1[[#This Row],[Sale_date]]),1,1)+1</f>
        <v>310</v>
      </c>
      <c r="K3963" s="1">
        <f>WEEKDAY(Table1[[#This Row],[Sale_date]])</f>
        <v>5</v>
      </c>
      <c r="L3963" s="2">
        <v>44140</v>
      </c>
    </row>
    <row r="3964" spans="1:12" x14ac:dyDescent="0.25">
      <c r="A396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10297872.902809719</v>
      </c>
      <c r="B3964">
        <f t="shared" ca="1" si="122"/>
        <v>3</v>
      </c>
      <c r="C3964">
        <f t="shared" ca="1" si="123"/>
        <v>3</v>
      </c>
      <c r="D3964">
        <f ca="1">Table1[[#This Row],[Rooms]]*10*RANDBETWEEN(10,20)/10</f>
        <v>42</v>
      </c>
      <c r="E3964" s="1">
        <f>YEAR(Table1[[#This Row],[Sale_date]])</f>
        <v>2020</v>
      </c>
      <c r="F3964" s="1">
        <f>ROUNDUP(Table1[[#This Row],[month]]/3,0)</f>
        <v>4</v>
      </c>
      <c r="G3964" s="1">
        <f>MONTH(Table1[[#This Row],[Sale_date]])</f>
        <v>11</v>
      </c>
      <c r="H3964" s="1">
        <f>WEEKNUM(Table1[[#This Row],[Sale_date]])</f>
        <v>45</v>
      </c>
      <c r="I3964" s="1">
        <f>DAY(Table1[[#This Row],[Sale_date]])</f>
        <v>6</v>
      </c>
      <c r="J3964" s="4">
        <f>Table1[[#This Row],[Sale_date]]-DATE(YEAR(Table1[[#This Row],[Sale_date]]),1,1)+1</f>
        <v>311</v>
      </c>
      <c r="K3964" s="1">
        <f>WEEKDAY(Table1[[#This Row],[Sale_date]])</f>
        <v>6</v>
      </c>
      <c r="L3964" s="2">
        <v>44141</v>
      </c>
    </row>
    <row r="3965" spans="1:12" x14ac:dyDescent="0.25">
      <c r="A396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10309002.200000001</v>
      </c>
      <c r="B3965">
        <f t="shared" ca="1" si="122"/>
        <v>3.5</v>
      </c>
      <c r="C3965">
        <f t="shared" ca="1" si="123"/>
        <v>7</v>
      </c>
      <c r="D3965">
        <f ca="1">Table1[[#This Row],[Rooms]]*10*RANDBETWEEN(10,20)/10</f>
        <v>45.5</v>
      </c>
      <c r="E3965" s="1">
        <f>YEAR(Table1[[#This Row],[Sale_date]])</f>
        <v>2020</v>
      </c>
      <c r="F3965" s="1">
        <f>ROUNDUP(Table1[[#This Row],[month]]/3,0)</f>
        <v>4</v>
      </c>
      <c r="G3965" s="1">
        <f>MONTH(Table1[[#This Row],[Sale_date]])</f>
        <v>11</v>
      </c>
      <c r="H3965" s="1">
        <f>WEEKNUM(Table1[[#This Row],[Sale_date]])</f>
        <v>45</v>
      </c>
      <c r="I3965" s="1">
        <f>DAY(Table1[[#This Row],[Sale_date]])</f>
        <v>7</v>
      </c>
      <c r="J3965" s="4">
        <f>Table1[[#This Row],[Sale_date]]-DATE(YEAR(Table1[[#This Row],[Sale_date]]),1,1)+1</f>
        <v>312</v>
      </c>
      <c r="K3965" s="1">
        <f>WEEKDAY(Table1[[#This Row],[Sale_date]])</f>
        <v>7</v>
      </c>
      <c r="L3965" s="2">
        <v>44142</v>
      </c>
    </row>
    <row r="3966" spans="1:12" x14ac:dyDescent="0.25">
      <c r="A396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9630699.0781246684</v>
      </c>
      <c r="B3966">
        <f t="shared" ca="1" si="122"/>
        <v>3.5</v>
      </c>
      <c r="C3966">
        <f t="shared" ca="1" si="123"/>
        <v>6</v>
      </c>
      <c r="D3966">
        <f ca="1">Table1[[#This Row],[Rooms]]*10*RANDBETWEEN(10,20)/10</f>
        <v>42</v>
      </c>
      <c r="E3966" s="1">
        <f>YEAR(Table1[[#This Row],[Sale_date]])</f>
        <v>2020</v>
      </c>
      <c r="F3966" s="1">
        <f>ROUNDUP(Table1[[#This Row],[month]]/3,0)</f>
        <v>4</v>
      </c>
      <c r="G3966" s="1">
        <f>MONTH(Table1[[#This Row],[Sale_date]])</f>
        <v>11</v>
      </c>
      <c r="H3966" s="1">
        <f>WEEKNUM(Table1[[#This Row],[Sale_date]])</f>
        <v>46</v>
      </c>
      <c r="I3966" s="1">
        <f>DAY(Table1[[#This Row],[Sale_date]])</f>
        <v>8</v>
      </c>
      <c r="J3966" s="4">
        <f>Table1[[#This Row],[Sale_date]]-DATE(YEAR(Table1[[#This Row],[Sale_date]]),1,1)+1</f>
        <v>313</v>
      </c>
      <c r="K3966" s="1">
        <f>WEEKDAY(Table1[[#This Row],[Sale_date]])</f>
        <v>1</v>
      </c>
      <c r="L3966" s="2">
        <v>44143</v>
      </c>
    </row>
    <row r="3967" spans="1:12" x14ac:dyDescent="0.25">
      <c r="A396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9785073.6499203965</v>
      </c>
      <c r="B3967">
        <f t="shared" ca="1" si="122"/>
        <v>4</v>
      </c>
      <c r="C3967">
        <f t="shared" ca="1" si="123"/>
        <v>6</v>
      </c>
      <c r="D3967">
        <f ca="1">Table1[[#This Row],[Rooms]]*10*RANDBETWEEN(10,20)/10</f>
        <v>64</v>
      </c>
      <c r="E3967" s="1">
        <f>YEAR(Table1[[#This Row],[Sale_date]])</f>
        <v>2020</v>
      </c>
      <c r="F3967" s="1">
        <f>ROUNDUP(Table1[[#This Row],[month]]/3,0)</f>
        <v>4</v>
      </c>
      <c r="G3967" s="1">
        <f>MONTH(Table1[[#This Row],[Sale_date]])</f>
        <v>11</v>
      </c>
      <c r="H3967" s="1">
        <f>WEEKNUM(Table1[[#This Row],[Sale_date]])</f>
        <v>46</v>
      </c>
      <c r="I3967" s="1">
        <f>DAY(Table1[[#This Row],[Sale_date]])</f>
        <v>9</v>
      </c>
      <c r="J3967" s="4">
        <f>Table1[[#This Row],[Sale_date]]-DATE(YEAR(Table1[[#This Row],[Sale_date]]),1,1)+1</f>
        <v>314</v>
      </c>
      <c r="K3967" s="1">
        <f>WEEKDAY(Table1[[#This Row],[Sale_date]])</f>
        <v>2</v>
      </c>
      <c r="L3967" s="2">
        <v>44144</v>
      </c>
    </row>
    <row r="3968" spans="1:12" x14ac:dyDescent="0.25">
      <c r="A396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4458308.1968361894</v>
      </c>
      <c r="B3968">
        <f t="shared" ca="1" si="122"/>
        <v>1</v>
      </c>
      <c r="C3968">
        <f t="shared" ca="1" si="123"/>
        <v>9</v>
      </c>
      <c r="D3968">
        <f ca="1">Table1[[#This Row],[Rooms]]*10*RANDBETWEEN(10,20)/10</f>
        <v>13</v>
      </c>
      <c r="E3968" s="1">
        <f>YEAR(Table1[[#This Row],[Sale_date]])</f>
        <v>2020</v>
      </c>
      <c r="F3968" s="1">
        <f>ROUNDUP(Table1[[#This Row],[month]]/3,0)</f>
        <v>4</v>
      </c>
      <c r="G3968" s="1">
        <f>MONTH(Table1[[#This Row],[Sale_date]])</f>
        <v>11</v>
      </c>
      <c r="H3968" s="1">
        <f>WEEKNUM(Table1[[#This Row],[Sale_date]])</f>
        <v>46</v>
      </c>
      <c r="I3968" s="1">
        <f>DAY(Table1[[#This Row],[Sale_date]])</f>
        <v>10</v>
      </c>
      <c r="J3968" s="4">
        <f>Table1[[#This Row],[Sale_date]]-DATE(YEAR(Table1[[#This Row],[Sale_date]]),1,1)+1</f>
        <v>315</v>
      </c>
      <c r="K3968" s="1">
        <f>WEEKDAY(Table1[[#This Row],[Sale_date]])</f>
        <v>3</v>
      </c>
      <c r="L3968" s="2">
        <v>44145</v>
      </c>
    </row>
    <row r="3969" spans="1:12" x14ac:dyDescent="0.25">
      <c r="A396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4458126.2940557068</v>
      </c>
      <c r="B3969">
        <f t="shared" ca="1" si="122"/>
        <v>1.5</v>
      </c>
      <c r="C3969">
        <f t="shared" ca="1" si="123"/>
        <v>4</v>
      </c>
      <c r="D3969">
        <f ca="1">Table1[[#This Row],[Rooms]]*10*RANDBETWEEN(10,20)/10</f>
        <v>25.5</v>
      </c>
      <c r="E3969" s="1">
        <f>YEAR(Table1[[#This Row],[Sale_date]])</f>
        <v>2020</v>
      </c>
      <c r="F3969" s="1">
        <f>ROUNDUP(Table1[[#This Row],[month]]/3,0)</f>
        <v>4</v>
      </c>
      <c r="G3969" s="1">
        <f>MONTH(Table1[[#This Row],[Sale_date]])</f>
        <v>11</v>
      </c>
      <c r="H3969" s="1">
        <f>WEEKNUM(Table1[[#This Row],[Sale_date]])</f>
        <v>46</v>
      </c>
      <c r="I3969" s="1">
        <f>DAY(Table1[[#This Row],[Sale_date]])</f>
        <v>11</v>
      </c>
      <c r="J3969" s="4">
        <f>Table1[[#This Row],[Sale_date]]-DATE(YEAR(Table1[[#This Row],[Sale_date]]),1,1)+1</f>
        <v>316</v>
      </c>
      <c r="K3969" s="1">
        <f>WEEKDAY(Table1[[#This Row],[Sale_date]])</f>
        <v>4</v>
      </c>
      <c r="L3969" s="2">
        <v>44146</v>
      </c>
    </row>
    <row r="3970" spans="1:12" x14ac:dyDescent="0.25">
      <c r="A397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22548097.667158369</v>
      </c>
      <c r="B3970">
        <f t="shared" ref="B3970:B4004" ca="1" si="124">MROUND(RANDBETWEEN(10,40)/10,0.5)</f>
        <v>4</v>
      </c>
      <c r="C3970">
        <f t="shared" ref="C3970:C4004" ca="1" si="125">RANDBETWEEN(1,10)</f>
        <v>3</v>
      </c>
      <c r="D3970">
        <f ca="1">Table1[[#This Row],[Rooms]]*10*RANDBETWEEN(10,20)/10</f>
        <v>68</v>
      </c>
      <c r="E3970" s="1">
        <f>YEAR(Table1[[#This Row],[Sale_date]])</f>
        <v>2020</v>
      </c>
      <c r="F3970" s="1">
        <f>ROUNDUP(Table1[[#This Row],[month]]/3,0)</f>
        <v>4</v>
      </c>
      <c r="G3970" s="1">
        <f>MONTH(Table1[[#This Row],[Sale_date]])</f>
        <v>11</v>
      </c>
      <c r="H3970" s="1">
        <f>WEEKNUM(Table1[[#This Row],[Sale_date]])</f>
        <v>46</v>
      </c>
      <c r="I3970" s="1">
        <f>DAY(Table1[[#This Row],[Sale_date]])</f>
        <v>12</v>
      </c>
      <c r="J3970" s="4">
        <f>Table1[[#This Row],[Sale_date]]-DATE(YEAR(Table1[[#This Row],[Sale_date]]),1,1)+1</f>
        <v>317</v>
      </c>
      <c r="K3970" s="1">
        <f>WEEKDAY(Table1[[#This Row],[Sale_date]])</f>
        <v>5</v>
      </c>
      <c r="L3970" s="2">
        <v>44147</v>
      </c>
    </row>
    <row r="3971" spans="1:12" x14ac:dyDescent="0.25">
      <c r="A397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5482249.9127226137</v>
      </c>
      <c r="B3971">
        <f t="shared" ca="1" si="124"/>
        <v>1</v>
      </c>
      <c r="C3971">
        <f t="shared" ca="1" si="125"/>
        <v>6</v>
      </c>
      <c r="D3971">
        <f ca="1">Table1[[#This Row],[Rooms]]*10*RANDBETWEEN(10,20)/10</f>
        <v>20</v>
      </c>
      <c r="E3971" s="1">
        <f>YEAR(Table1[[#This Row],[Sale_date]])</f>
        <v>2020</v>
      </c>
      <c r="F3971" s="1">
        <f>ROUNDUP(Table1[[#This Row],[month]]/3,0)</f>
        <v>4</v>
      </c>
      <c r="G3971" s="1">
        <f>MONTH(Table1[[#This Row],[Sale_date]])</f>
        <v>11</v>
      </c>
      <c r="H3971" s="1">
        <f>WEEKNUM(Table1[[#This Row],[Sale_date]])</f>
        <v>46</v>
      </c>
      <c r="I3971" s="1">
        <f>DAY(Table1[[#This Row],[Sale_date]])</f>
        <v>13</v>
      </c>
      <c r="J3971" s="4">
        <f>Table1[[#This Row],[Sale_date]]-DATE(YEAR(Table1[[#This Row],[Sale_date]]),1,1)+1</f>
        <v>318</v>
      </c>
      <c r="K3971" s="1">
        <f>WEEKDAY(Table1[[#This Row],[Sale_date]])</f>
        <v>6</v>
      </c>
      <c r="L3971" s="2">
        <v>44148</v>
      </c>
    </row>
    <row r="3972" spans="1:12" x14ac:dyDescent="0.25">
      <c r="A397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9409564.5097292885</v>
      </c>
      <c r="B3972">
        <f t="shared" ca="1" si="124"/>
        <v>3</v>
      </c>
      <c r="C3972">
        <f t="shared" ca="1" si="125"/>
        <v>4</v>
      </c>
      <c r="D3972">
        <f ca="1">Table1[[#This Row],[Rooms]]*10*RANDBETWEEN(10,20)/10</f>
        <v>42</v>
      </c>
      <c r="E3972" s="1">
        <f>YEAR(Table1[[#This Row],[Sale_date]])</f>
        <v>2020</v>
      </c>
      <c r="F3972" s="1">
        <f>ROUNDUP(Table1[[#This Row],[month]]/3,0)</f>
        <v>4</v>
      </c>
      <c r="G3972" s="1">
        <f>MONTH(Table1[[#This Row],[Sale_date]])</f>
        <v>11</v>
      </c>
      <c r="H3972" s="1">
        <f>WEEKNUM(Table1[[#This Row],[Sale_date]])</f>
        <v>46</v>
      </c>
      <c r="I3972" s="1">
        <f>DAY(Table1[[#This Row],[Sale_date]])</f>
        <v>14</v>
      </c>
      <c r="J3972" s="4">
        <f>Table1[[#This Row],[Sale_date]]-DATE(YEAR(Table1[[#This Row],[Sale_date]]),1,1)+1</f>
        <v>319</v>
      </c>
      <c r="K3972" s="1">
        <f>WEEKDAY(Table1[[#This Row],[Sale_date]])</f>
        <v>7</v>
      </c>
      <c r="L3972" s="2">
        <v>44149</v>
      </c>
    </row>
    <row r="3973" spans="1:12" x14ac:dyDescent="0.25">
      <c r="A397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9840101.5133088846</v>
      </c>
      <c r="B3973">
        <f t="shared" ca="1" si="124"/>
        <v>2</v>
      </c>
      <c r="C3973">
        <f t="shared" ca="1" si="125"/>
        <v>7</v>
      </c>
      <c r="D3973">
        <f ca="1">Table1[[#This Row],[Rooms]]*10*RANDBETWEEN(10,20)/10</f>
        <v>28</v>
      </c>
      <c r="E3973" s="1">
        <f>YEAR(Table1[[#This Row],[Sale_date]])</f>
        <v>2020</v>
      </c>
      <c r="F3973" s="1">
        <f>ROUNDUP(Table1[[#This Row],[month]]/3,0)</f>
        <v>4</v>
      </c>
      <c r="G3973" s="1">
        <f>MONTH(Table1[[#This Row],[Sale_date]])</f>
        <v>11</v>
      </c>
      <c r="H3973" s="1">
        <f>WEEKNUM(Table1[[#This Row],[Sale_date]])</f>
        <v>47</v>
      </c>
      <c r="I3973" s="1">
        <f>DAY(Table1[[#This Row],[Sale_date]])</f>
        <v>15</v>
      </c>
      <c r="J3973" s="4">
        <f>Table1[[#This Row],[Sale_date]]-DATE(YEAR(Table1[[#This Row],[Sale_date]]),1,1)+1</f>
        <v>320</v>
      </c>
      <c r="K3973" s="1">
        <f>WEEKDAY(Table1[[#This Row],[Sale_date]])</f>
        <v>1</v>
      </c>
      <c r="L3973" s="2">
        <v>44150</v>
      </c>
    </row>
    <row r="3974" spans="1:12" x14ac:dyDescent="0.25">
      <c r="A397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8692016.1229096185</v>
      </c>
      <c r="B3974">
        <f t="shared" ca="1" si="124"/>
        <v>2.5</v>
      </c>
      <c r="C3974">
        <f t="shared" ca="1" si="125"/>
        <v>2</v>
      </c>
      <c r="D3974">
        <f ca="1">Table1[[#This Row],[Rooms]]*10*RANDBETWEEN(10,20)/10</f>
        <v>47.5</v>
      </c>
      <c r="E3974" s="1">
        <f>YEAR(Table1[[#This Row],[Sale_date]])</f>
        <v>2020</v>
      </c>
      <c r="F3974" s="1">
        <f>ROUNDUP(Table1[[#This Row],[month]]/3,0)</f>
        <v>4</v>
      </c>
      <c r="G3974" s="1">
        <f>MONTH(Table1[[#This Row],[Sale_date]])</f>
        <v>11</v>
      </c>
      <c r="H3974" s="1">
        <f>WEEKNUM(Table1[[#This Row],[Sale_date]])</f>
        <v>47</v>
      </c>
      <c r="I3974" s="1">
        <f>DAY(Table1[[#This Row],[Sale_date]])</f>
        <v>16</v>
      </c>
      <c r="J3974" s="4">
        <f>Table1[[#This Row],[Sale_date]]-DATE(YEAR(Table1[[#This Row],[Sale_date]]),1,1)+1</f>
        <v>321</v>
      </c>
      <c r="K3974" s="1">
        <f>WEEKDAY(Table1[[#This Row],[Sale_date]])</f>
        <v>2</v>
      </c>
      <c r="L3974" s="2">
        <v>44151</v>
      </c>
    </row>
    <row r="3975" spans="1:12" x14ac:dyDescent="0.25">
      <c r="A397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8087768.7967529278</v>
      </c>
      <c r="B3975">
        <f t="shared" ca="1" si="124"/>
        <v>3.5</v>
      </c>
      <c r="C3975">
        <f t="shared" ca="1" si="125"/>
        <v>2</v>
      </c>
      <c r="D3975">
        <f ca="1">Table1[[#This Row],[Rooms]]*10*RANDBETWEEN(10,20)/10</f>
        <v>63</v>
      </c>
      <c r="E3975" s="1">
        <f>YEAR(Table1[[#This Row],[Sale_date]])</f>
        <v>2020</v>
      </c>
      <c r="F3975" s="1">
        <f>ROUNDUP(Table1[[#This Row],[month]]/3,0)</f>
        <v>4</v>
      </c>
      <c r="G3975" s="1">
        <f>MONTH(Table1[[#This Row],[Sale_date]])</f>
        <v>11</v>
      </c>
      <c r="H3975" s="1">
        <f>WEEKNUM(Table1[[#This Row],[Sale_date]])</f>
        <v>47</v>
      </c>
      <c r="I3975" s="1">
        <f>DAY(Table1[[#This Row],[Sale_date]])</f>
        <v>17</v>
      </c>
      <c r="J3975" s="4">
        <f>Table1[[#This Row],[Sale_date]]-DATE(YEAR(Table1[[#This Row],[Sale_date]]),1,1)+1</f>
        <v>322</v>
      </c>
      <c r="K3975" s="1">
        <f>WEEKDAY(Table1[[#This Row],[Sale_date]])</f>
        <v>3</v>
      </c>
      <c r="L3975" s="2">
        <v>44152</v>
      </c>
    </row>
    <row r="3976" spans="1:12" x14ac:dyDescent="0.25">
      <c r="A397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9102962.7307528481</v>
      </c>
      <c r="B3976">
        <f t="shared" ca="1" si="124"/>
        <v>2</v>
      </c>
      <c r="C3976">
        <f t="shared" ca="1" si="125"/>
        <v>6</v>
      </c>
      <c r="D3976">
        <f ca="1">Table1[[#This Row],[Rooms]]*10*RANDBETWEEN(10,20)/10</f>
        <v>36</v>
      </c>
      <c r="E3976" s="1">
        <f>YEAR(Table1[[#This Row],[Sale_date]])</f>
        <v>2020</v>
      </c>
      <c r="F3976" s="1">
        <f>ROUNDUP(Table1[[#This Row],[month]]/3,0)</f>
        <v>4</v>
      </c>
      <c r="G3976" s="1">
        <f>MONTH(Table1[[#This Row],[Sale_date]])</f>
        <v>11</v>
      </c>
      <c r="H3976" s="1">
        <f>WEEKNUM(Table1[[#This Row],[Sale_date]])</f>
        <v>47</v>
      </c>
      <c r="I3976" s="1">
        <f>DAY(Table1[[#This Row],[Sale_date]])</f>
        <v>18</v>
      </c>
      <c r="J3976" s="4">
        <f>Table1[[#This Row],[Sale_date]]-DATE(YEAR(Table1[[#This Row],[Sale_date]]),1,1)+1</f>
        <v>323</v>
      </c>
      <c r="K3976" s="1">
        <f>WEEKDAY(Table1[[#This Row],[Sale_date]])</f>
        <v>4</v>
      </c>
      <c r="L3976" s="2">
        <v>44153</v>
      </c>
    </row>
    <row r="3977" spans="1:12" x14ac:dyDescent="0.25">
      <c r="A397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10254189.487705996</v>
      </c>
      <c r="B3977">
        <f t="shared" ca="1" si="124"/>
        <v>3</v>
      </c>
      <c r="C3977">
        <f t="shared" ca="1" si="125"/>
        <v>4</v>
      </c>
      <c r="D3977">
        <f ca="1">Table1[[#This Row],[Rooms]]*10*RANDBETWEEN(10,20)/10</f>
        <v>36</v>
      </c>
      <c r="E3977" s="1">
        <f>YEAR(Table1[[#This Row],[Sale_date]])</f>
        <v>2020</v>
      </c>
      <c r="F3977" s="1">
        <f>ROUNDUP(Table1[[#This Row],[month]]/3,0)</f>
        <v>4</v>
      </c>
      <c r="G3977" s="1">
        <f>MONTH(Table1[[#This Row],[Sale_date]])</f>
        <v>11</v>
      </c>
      <c r="H3977" s="1">
        <f>WEEKNUM(Table1[[#This Row],[Sale_date]])</f>
        <v>47</v>
      </c>
      <c r="I3977" s="1">
        <f>DAY(Table1[[#This Row],[Sale_date]])</f>
        <v>19</v>
      </c>
      <c r="J3977" s="4">
        <f>Table1[[#This Row],[Sale_date]]-DATE(YEAR(Table1[[#This Row],[Sale_date]]),1,1)+1</f>
        <v>324</v>
      </c>
      <c r="K3977" s="1">
        <f>WEEKDAY(Table1[[#This Row],[Sale_date]])</f>
        <v>5</v>
      </c>
      <c r="L3977" s="2">
        <v>44154</v>
      </c>
    </row>
    <row r="3978" spans="1:12" x14ac:dyDescent="0.25">
      <c r="A397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18231798.79626802</v>
      </c>
      <c r="B3978">
        <f t="shared" ca="1" si="124"/>
        <v>3</v>
      </c>
      <c r="C3978">
        <f t="shared" ca="1" si="125"/>
        <v>5</v>
      </c>
      <c r="D3978">
        <f ca="1">Table1[[#This Row],[Rooms]]*10*RANDBETWEEN(10,20)/10</f>
        <v>60</v>
      </c>
      <c r="E3978" s="1">
        <f>YEAR(Table1[[#This Row],[Sale_date]])</f>
        <v>2020</v>
      </c>
      <c r="F3978" s="1">
        <f>ROUNDUP(Table1[[#This Row],[month]]/3,0)</f>
        <v>4</v>
      </c>
      <c r="G3978" s="1">
        <f>MONTH(Table1[[#This Row],[Sale_date]])</f>
        <v>11</v>
      </c>
      <c r="H3978" s="1">
        <f>WEEKNUM(Table1[[#This Row],[Sale_date]])</f>
        <v>47</v>
      </c>
      <c r="I3978" s="1">
        <f>DAY(Table1[[#This Row],[Sale_date]])</f>
        <v>20</v>
      </c>
      <c r="J3978" s="4">
        <f>Table1[[#This Row],[Sale_date]]-DATE(YEAR(Table1[[#This Row],[Sale_date]]),1,1)+1</f>
        <v>325</v>
      </c>
      <c r="K3978" s="1">
        <f>WEEKDAY(Table1[[#This Row],[Sale_date]])</f>
        <v>6</v>
      </c>
      <c r="L3978" s="2">
        <v>44155</v>
      </c>
    </row>
    <row r="3979" spans="1:12" x14ac:dyDescent="0.25">
      <c r="A397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12404920.785786901</v>
      </c>
      <c r="B3979">
        <f t="shared" ca="1" si="124"/>
        <v>3</v>
      </c>
      <c r="C3979">
        <f t="shared" ca="1" si="125"/>
        <v>1</v>
      </c>
      <c r="D3979">
        <f ca="1">Table1[[#This Row],[Rooms]]*10*RANDBETWEEN(10,20)/10</f>
        <v>39</v>
      </c>
      <c r="E3979" s="1">
        <f>YEAR(Table1[[#This Row],[Sale_date]])</f>
        <v>2020</v>
      </c>
      <c r="F3979" s="1">
        <f>ROUNDUP(Table1[[#This Row],[month]]/3,0)</f>
        <v>4</v>
      </c>
      <c r="G3979" s="1">
        <f>MONTH(Table1[[#This Row],[Sale_date]])</f>
        <v>11</v>
      </c>
      <c r="H3979" s="1">
        <f>WEEKNUM(Table1[[#This Row],[Sale_date]])</f>
        <v>47</v>
      </c>
      <c r="I3979" s="1">
        <f>DAY(Table1[[#This Row],[Sale_date]])</f>
        <v>21</v>
      </c>
      <c r="J3979" s="4">
        <f>Table1[[#This Row],[Sale_date]]-DATE(YEAR(Table1[[#This Row],[Sale_date]]),1,1)+1</f>
        <v>326</v>
      </c>
      <c r="K3979" s="1">
        <f>WEEKDAY(Table1[[#This Row],[Sale_date]])</f>
        <v>7</v>
      </c>
      <c r="L3979" s="2">
        <v>44156</v>
      </c>
    </row>
    <row r="3980" spans="1:12" x14ac:dyDescent="0.25">
      <c r="A398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6506953.7850997066</v>
      </c>
      <c r="B3980">
        <f t="shared" ca="1" si="124"/>
        <v>2</v>
      </c>
      <c r="C3980">
        <f t="shared" ca="1" si="125"/>
        <v>4</v>
      </c>
      <c r="D3980">
        <f ca="1">Table1[[#This Row],[Rooms]]*10*RANDBETWEEN(10,20)/10</f>
        <v>34</v>
      </c>
      <c r="E3980" s="1">
        <f>YEAR(Table1[[#This Row],[Sale_date]])</f>
        <v>2020</v>
      </c>
      <c r="F3980" s="1">
        <f>ROUNDUP(Table1[[#This Row],[month]]/3,0)</f>
        <v>4</v>
      </c>
      <c r="G3980" s="1">
        <f>MONTH(Table1[[#This Row],[Sale_date]])</f>
        <v>11</v>
      </c>
      <c r="H3980" s="1">
        <f>WEEKNUM(Table1[[#This Row],[Sale_date]])</f>
        <v>48</v>
      </c>
      <c r="I3980" s="1">
        <f>DAY(Table1[[#This Row],[Sale_date]])</f>
        <v>22</v>
      </c>
      <c r="J3980" s="4">
        <f>Table1[[#This Row],[Sale_date]]-DATE(YEAR(Table1[[#This Row],[Sale_date]]),1,1)+1</f>
        <v>327</v>
      </c>
      <c r="K3980" s="1">
        <f>WEEKDAY(Table1[[#This Row],[Sale_date]])</f>
        <v>1</v>
      </c>
      <c r="L3980" s="2">
        <v>44157</v>
      </c>
    </row>
    <row r="3981" spans="1:12" x14ac:dyDescent="0.25">
      <c r="A398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13431018.997268345</v>
      </c>
      <c r="B3981">
        <f t="shared" ca="1" si="124"/>
        <v>3</v>
      </c>
      <c r="C3981">
        <f t="shared" ca="1" si="125"/>
        <v>2</v>
      </c>
      <c r="D3981">
        <f ca="1">Table1[[#This Row],[Rooms]]*10*RANDBETWEEN(10,20)/10</f>
        <v>51</v>
      </c>
      <c r="E3981" s="1">
        <f>YEAR(Table1[[#This Row],[Sale_date]])</f>
        <v>2020</v>
      </c>
      <c r="F3981" s="1">
        <f>ROUNDUP(Table1[[#This Row],[month]]/3,0)</f>
        <v>4</v>
      </c>
      <c r="G3981" s="1">
        <f>MONTH(Table1[[#This Row],[Sale_date]])</f>
        <v>11</v>
      </c>
      <c r="H3981" s="1">
        <f>WEEKNUM(Table1[[#This Row],[Sale_date]])</f>
        <v>48</v>
      </c>
      <c r="I3981" s="1">
        <f>DAY(Table1[[#This Row],[Sale_date]])</f>
        <v>23</v>
      </c>
      <c r="J3981" s="4">
        <f>Table1[[#This Row],[Sale_date]]-DATE(YEAR(Table1[[#This Row],[Sale_date]]),1,1)+1</f>
        <v>328</v>
      </c>
      <c r="K3981" s="1">
        <f>WEEKDAY(Table1[[#This Row],[Sale_date]])</f>
        <v>2</v>
      </c>
      <c r="L3981" s="2">
        <v>44158</v>
      </c>
    </row>
    <row r="3982" spans="1:12" x14ac:dyDescent="0.25">
      <c r="A398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9673729.4532773308</v>
      </c>
      <c r="B3982">
        <f t="shared" ca="1" si="124"/>
        <v>1</v>
      </c>
      <c r="C3982">
        <f t="shared" ca="1" si="125"/>
        <v>9</v>
      </c>
      <c r="D3982">
        <f ca="1">Table1[[#This Row],[Rooms]]*10*RANDBETWEEN(10,20)/10</f>
        <v>20</v>
      </c>
      <c r="E3982" s="1">
        <f>YEAR(Table1[[#This Row],[Sale_date]])</f>
        <v>2020</v>
      </c>
      <c r="F3982" s="1">
        <f>ROUNDUP(Table1[[#This Row],[month]]/3,0)</f>
        <v>4</v>
      </c>
      <c r="G3982" s="1">
        <f>MONTH(Table1[[#This Row],[Sale_date]])</f>
        <v>11</v>
      </c>
      <c r="H3982" s="1">
        <f>WEEKNUM(Table1[[#This Row],[Sale_date]])</f>
        <v>48</v>
      </c>
      <c r="I3982" s="1">
        <f>DAY(Table1[[#This Row],[Sale_date]])</f>
        <v>24</v>
      </c>
      <c r="J3982" s="4">
        <f>Table1[[#This Row],[Sale_date]]-DATE(YEAR(Table1[[#This Row],[Sale_date]]),1,1)+1</f>
        <v>329</v>
      </c>
      <c r="K3982" s="1">
        <f>WEEKDAY(Table1[[#This Row],[Sale_date]])</f>
        <v>3</v>
      </c>
      <c r="L3982" s="2">
        <v>44159</v>
      </c>
    </row>
    <row r="3983" spans="1:12" x14ac:dyDescent="0.25">
      <c r="A398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4328353.3164780205</v>
      </c>
      <c r="B3983">
        <f t="shared" ca="1" si="124"/>
        <v>2.5</v>
      </c>
      <c r="C3983">
        <f t="shared" ca="1" si="125"/>
        <v>2</v>
      </c>
      <c r="D3983">
        <f ca="1">Table1[[#This Row],[Rooms]]*10*RANDBETWEEN(10,20)/10</f>
        <v>27.5</v>
      </c>
      <c r="E3983" s="1">
        <f>YEAR(Table1[[#This Row],[Sale_date]])</f>
        <v>2020</v>
      </c>
      <c r="F3983" s="1">
        <f>ROUNDUP(Table1[[#This Row],[month]]/3,0)</f>
        <v>4</v>
      </c>
      <c r="G3983" s="1">
        <f>MONTH(Table1[[#This Row],[Sale_date]])</f>
        <v>11</v>
      </c>
      <c r="H3983" s="1">
        <f>WEEKNUM(Table1[[#This Row],[Sale_date]])</f>
        <v>48</v>
      </c>
      <c r="I3983" s="1">
        <f>DAY(Table1[[#This Row],[Sale_date]])</f>
        <v>25</v>
      </c>
      <c r="J3983" s="4">
        <f>Table1[[#This Row],[Sale_date]]-DATE(YEAR(Table1[[#This Row],[Sale_date]]),1,1)+1</f>
        <v>330</v>
      </c>
      <c r="K3983" s="1">
        <f>WEEKDAY(Table1[[#This Row],[Sale_date]])</f>
        <v>4</v>
      </c>
      <c r="L3983" s="2">
        <v>44160</v>
      </c>
    </row>
    <row r="3984" spans="1:12" x14ac:dyDescent="0.25">
      <c r="A398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4887678.8074165583</v>
      </c>
      <c r="B3984">
        <f t="shared" ca="1" si="124"/>
        <v>1.5</v>
      </c>
      <c r="C3984">
        <f t="shared" ca="1" si="125"/>
        <v>10</v>
      </c>
      <c r="D3984">
        <f ca="1">Table1[[#This Row],[Rooms]]*10*RANDBETWEEN(10,20)/10</f>
        <v>15</v>
      </c>
      <c r="E3984" s="1">
        <f>YEAR(Table1[[#This Row],[Sale_date]])</f>
        <v>2020</v>
      </c>
      <c r="F3984" s="1">
        <f>ROUNDUP(Table1[[#This Row],[month]]/3,0)</f>
        <v>4</v>
      </c>
      <c r="G3984" s="1">
        <f>MONTH(Table1[[#This Row],[Sale_date]])</f>
        <v>11</v>
      </c>
      <c r="H3984" s="1">
        <f>WEEKNUM(Table1[[#This Row],[Sale_date]])</f>
        <v>48</v>
      </c>
      <c r="I3984" s="1">
        <f>DAY(Table1[[#This Row],[Sale_date]])</f>
        <v>26</v>
      </c>
      <c r="J3984" s="4">
        <f>Table1[[#This Row],[Sale_date]]-DATE(YEAR(Table1[[#This Row],[Sale_date]]),1,1)+1</f>
        <v>331</v>
      </c>
      <c r="K3984" s="1">
        <f>WEEKDAY(Table1[[#This Row],[Sale_date]])</f>
        <v>5</v>
      </c>
      <c r="L3984" s="2">
        <v>44161</v>
      </c>
    </row>
    <row r="3985" spans="1:12" x14ac:dyDescent="0.25">
      <c r="A398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4558089.5999999996</v>
      </c>
      <c r="B3985">
        <f t="shared" ca="1" si="124"/>
        <v>1.5</v>
      </c>
      <c r="C3985">
        <f t="shared" ca="1" si="125"/>
        <v>3</v>
      </c>
      <c r="D3985">
        <f ca="1">Table1[[#This Row],[Rooms]]*10*RANDBETWEEN(10,20)/10</f>
        <v>21</v>
      </c>
      <c r="E3985" s="1">
        <f>YEAR(Table1[[#This Row],[Sale_date]])</f>
        <v>2020</v>
      </c>
      <c r="F3985" s="1">
        <f>ROUNDUP(Table1[[#This Row],[month]]/3,0)</f>
        <v>4</v>
      </c>
      <c r="G3985" s="1">
        <f>MONTH(Table1[[#This Row],[Sale_date]])</f>
        <v>11</v>
      </c>
      <c r="H3985" s="1">
        <f>WEEKNUM(Table1[[#This Row],[Sale_date]])</f>
        <v>48</v>
      </c>
      <c r="I3985" s="1">
        <f>DAY(Table1[[#This Row],[Sale_date]])</f>
        <v>27</v>
      </c>
      <c r="J3985" s="4">
        <f>Table1[[#This Row],[Sale_date]]-DATE(YEAR(Table1[[#This Row],[Sale_date]]),1,1)+1</f>
        <v>332</v>
      </c>
      <c r="K3985" s="1">
        <f>WEEKDAY(Table1[[#This Row],[Sale_date]])</f>
        <v>6</v>
      </c>
      <c r="L3985" s="2">
        <v>44162</v>
      </c>
    </row>
    <row r="3986" spans="1:12" x14ac:dyDescent="0.25">
      <c r="A398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6383827.7484138245</v>
      </c>
      <c r="B3986">
        <f t="shared" ca="1" si="124"/>
        <v>2.5</v>
      </c>
      <c r="C3986">
        <f t="shared" ca="1" si="125"/>
        <v>6</v>
      </c>
      <c r="D3986">
        <f ca="1">Table1[[#This Row],[Rooms]]*10*RANDBETWEEN(10,20)/10</f>
        <v>45</v>
      </c>
      <c r="E3986" s="1">
        <f>YEAR(Table1[[#This Row],[Sale_date]])</f>
        <v>2020</v>
      </c>
      <c r="F3986" s="1">
        <f>ROUNDUP(Table1[[#This Row],[month]]/3,0)</f>
        <v>4</v>
      </c>
      <c r="G3986" s="1">
        <f>MONTH(Table1[[#This Row],[Sale_date]])</f>
        <v>11</v>
      </c>
      <c r="H3986" s="1">
        <f>WEEKNUM(Table1[[#This Row],[Sale_date]])</f>
        <v>48</v>
      </c>
      <c r="I3986" s="1">
        <f>DAY(Table1[[#This Row],[Sale_date]])</f>
        <v>28</v>
      </c>
      <c r="J3986" s="4">
        <f>Table1[[#This Row],[Sale_date]]-DATE(YEAR(Table1[[#This Row],[Sale_date]]),1,1)+1</f>
        <v>333</v>
      </c>
      <c r="K3986" s="1">
        <f>WEEKDAY(Table1[[#This Row],[Sale_date]])</f>
        <v>7</v>
      </c>
      <c r="L3986" s="2">
        <v>44163</v>
      </c>
    </row>
    <row r="3987" spans="1:12" x14ac:dyDescent="0.25">
      <c r="A398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5962532.0287907189</v>
      </c>
      <c r="B3987">
        <f t="shared" ca="1" si="124"/>
        <v>1</v>
      </c>
      <c r="C3987">
        <f t="shared" ca="1" si="125"/>
        <v>3</v>
      </c>
      <c r="D3987">
        <f ca="1">Table1[[#This Row],[Rooms]]*10*RANDBETWEEN(10,20)/10</f>
        <v>20</v>
      </c>
      <c r="E3987" s="1">
        <f>YEAR(Table1[[#This Row],[Sale_date]])</f>
        <v>2020</v>
      </c>
      <c r="F3987" s="1">
        <f>ROUNDUP(Table1[[#This Row],[month]]/3,0)</f>
        <v>4</v>
      </c>
      <c r="G3987" s="1">
        <f>MONTH(Table1[[#This Row],[Sale_date]])</f>
        <v>11</v>
      </c>
      <c r="H3987" s="1">
        <f>WEEKNUM(Table1[[#This Row],[Sale_date]])</f>
        <v>49</v>
      </c>
      <c r="I3987" s="1">
        <f>DAY(Table1[[#This Row],[Sale_date]])</f>
        <v>29</v>
      </c>
      <c r="J3987" s="4">
        <f>Table1[[#This Row],[Sale_date]]-DATE(YEAR(Table1[[#This Row],[Sale_date]]),1,1)+1</f>
        <v>334</v>
      </c>
      <c r="K3987" s="1">
        <f>WEEKDAY(Table1[[#This Row],[Sale_date]])</f>
        <v>1</v>
      </c>
      <c r="L3987" s="2">
        <v>44164</v>
      </c>
    </row>
    <row r="3988" spans="1:12" x14ac:dyDescent="0.25">
      <c r="A398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3741483.4123643492</v>
      </c>
      <c r="B3988">
        <f t="shared" ca="1" si="124"/>
        <v>1.5</v>
      </c>
      <c r="C3988">
        <f t="shared" ca="1" si="125"/>
        <v>1</v>
      </c>
      <c r="D3988">
        <f ca="1">Table1[[#This Row],[Rooms]]*10*RANDBETWEEN(10,20)/10</f>
        <v>28.5</v>
      </c>
      <c r="E3988" s="1">
        <f>YEAR(Table1[[#This Row],[Sale_date]])</f>
        <v>2020</v>
      </c>
      <c r="F3988" s="1">
        <f>ROUNDUP(Table1[[#This Row],[month]]/3,0)</f>
        <v>4</v>
      </c>
      <c r="G3988" s="1">
        <f>MONTH(Table1[[#This Row],[Sale_date]])</f>
        <v>11</v>
      </c>
      <c r="H3988" s="1">
        <f>WEEKNUM(Table1[[#This Row],[Sale_date]])</f>
        <v>49</v>
      </c>
      <c r="I3988" s="1">
        <f>DAY(Table1[[#This Row],[Sale_date]])</f>
        <v>30</v>
      </c>
      <c r="J3988" s="4">
        <f>Table1[[#This Row],[Sale_date]]-DATE(YEAR(Table1[[#This Row],[Sale_date]]),1,1)+1</f>
        <v>335</v>
      </c>
      <c r="K3988" s="1">
        <f>WEEKDAY(Table1[[#This Row],[Sale_date]])</f>
        <v>2</v>
      </c>
      <c r="L3988" s="2">
        <v>44165</v>
      </c>
    </row>
    <row r="3989" spans="1:12" x14ac:dyDescent="0.25">
      <c r="A398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7718867.7065140009</v>
      </c>
      <c r="B3989">
        <f t="shared" ca="1" si="124"/>
        <v>1.5</v>
      </c>
      <c r="C3989">
        <f t="shared" ca="1" si="125"/>
        <v>6</v>
      </c>
      <c r="D3989">
        <f ca="1">Table1[[#This Row],[Rooms]]*10*RANDBETWEEN(10,20)/10</f>
        <v>30</v>
      </c>
      <c r="E3989" s="1">
        <f>YEAR(Table1[[#This Row],[Sale_date]])</f>
        <v>2020</v>
      </c>
      <c r="F3989" s="1">
        <f>ROUNDUP(Table1[[#This Row],[month]]/3,0)</f>
        <v>4</v>
      </c>
      <c r="G3989" s="1">
        <f>MONTH(Table1[[#This Row],[Sale_date]])</f>
        <v>12</v>
      </c>
      <c r="H3989" s="1">
        <f>WEEKNUM(Table1[[#This Row],[Sale_date]])</f>
        <v>49</v>
      </c>
      <c r="I3989" s="1">
        <f>DAY(Table1[[#This Row],[Sale_date]])</f>
        <v>1</v>
      </c>
      <c r="J3989" s="4">
        <f>Table1[[#This Row],[Sale_date]]-DATE(YEAR(Table1[[#This Row],[Sale_date]]),1,1)+1</f>
        <v>336</v>
      </c>
      <c r="K3989" s="1">
        <f>WEEKDAY(Table1[[#This Row],[Sale_date]])</f>
        <v>3</v>
      </c>
      <c r="L3989" s="2">
        <v>44166</v>
      </c>
    </row>
    <row r="3990" spans="1:12" x14ac:dyDescent="0.25">
      <c r="A399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4844818.5475355592</v>
      </c>
      <c r="B3990">
        <f t="shared" ca="1" si="124"/>
        <v>1.5</v>
      </c>
      <c r="C3990">
        <f t="shared" ca="1" si="125"/>
        <v>5</v>
      </c>
      <c r="D3990">
        <f ca="1">Table1[[#This Row],[Rooms]]*10*RANDBETWEEN(10,20)/10</f>
        <v>15</v>
      </c>
      <c r="E3990" s="1">
        <f>YEAR(Table1[[#This Row],[Sale_date]])</f>
        <v>2020</v>
      </c>
      <c r="F3990" s="1">
        <f>ROUNDUP(Table1[[#This Row],[month]]/3,0)</f>
        <v>4</v>
      </c>
      <c r="G3990" s="1">
        <f>MONTH(Table1[[#This Row],[Sale_date]])</f>
        <v>12</v>
      </c>
      <c r="H3990" s="1">
        <f>WEEKNUM(Table1[[#This Row],[Sale_date]])</f>
        <v>49</v>
      </c>
      <c r="I3990" s="1">
        <f>DAY(Table1[[#This Row],[Sale_date]])</f>
        <v>2</v>
      </c>
      <c r="J3990" s="4">
        <f>Table1[[#This Row],[Sale_date]]-DATE(YEAR(Table1[[#This Row],[Sale_date]]),1,1)+1</f>
        <v>337</v>
      </c>
      <c r="K3990" s="1">
        <f>WEEKDAY(Table1[[#This Row],[Sale_date]])</f>
        <v>4</v>
      </c>
      <c r="L3990" s="2">
        <v>44167</v>
      </c>
    </row>
    <row r="3991" spans="1:12" x14ac:dyDescent="0.25">
      <c r="A399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4397289.5656395322</v>
      </c>
      <c r="B3991">
        <f t="shared" ca="1" si="124"/>
        <v>2</v>
      </c>
      <c r="C3991">
        <f t="shared" ca="1" si="125"/>
        <v>10</v>
      </c>
      <c r="D3991">
        <f ca="1">Table1[[#This Row],[Rooms]]*10*RANDBETWEEN(10,20)/10</f>
        <v>24</v>
      </c>
      <c r="E3991" s="1">
        <f>YEAR(Table1[[#This Row],[Sale_date]])</f>
        <v>2020</v>
      </c>
      <c r="F3991" s="1">
        <f>ROUNDUP(Table1[[#This Row],[month]]/3,0)</f>
        <v>4</v>
      </c>
      <c r="G3991" s="1">
        <f>MONTH(Table1[[#This Row],[Sale_date]])</f>
        <v>12</v>
      </c>
      <c r="H3991" s="1">
        <f>WEEKNUM(Table1[[#This Row],[Sale_date]])</f>
        <v>49</v>
      </c>
      <c r="I3991" s="1">
        <f>DAY(Table1[[#This Row],[Sale_date]])</f>
        <v>3</v>
      </c>
      <c r="J3991" s="4">
        <f>Table1[[#This Row],[Sale_date]]-DATE(YEAR(Table1[[#This Row],[Sale_date]]),1,1)+1</f>
        <v>338</v>
      </c>
      <c r="K3991" s="1">
        <f>WEEKDAY(Table1[[#This Row],[Sale_date]])</f>
        <v>5</v>
      </c>
      <c r="L3991" s="2">
        <v>44168</v>
      </c>
    </row>
    <row r="3992" spans="1:12" x14ac:dyDescent="0.25">
      <c r="A399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3188353.7863397892</v>
      </c>
      <c r="B3992">
        <f t="shared" ca="1" si="124"/>
        <v>1.5</v>
      </c>
      <c r="C3992">
        <f t="shared" ca="1" si="125"/>
        <v>5</v>
      </c>
      <c r="D3992">
        <f ca="1">Table1[[#This Row],[Rooms]]*10*RANDBETWEEN(10,20)/10</f>
        <v>16.5</v>
      </c>
      <c r="E3992" s="1">
        <f>YEAR(Table1[[#This Row],[Sale_date]])</f>
        <v>2020</v>
      </c>
      <c r="F3992" s="1">
        <f>ROUNDUP(Table1[[#This Row],[month]]/3,0)</f>
        <v>4</v>
      </c>
      <c r="G3992" s="1">
        <f>MONTH(Table1[[#This Row],[Sale_date]])</f>
        <v>12</v>
      </c>
      <c r="H3992" s="1">
        <f>WEEKNUM(Table1[[#This Row],[Sale_date]])</f>
        <v>49</v>
      </c>
      <c r="I3992" s="1">
        <f>DAY(Table1[[#This Row],[Sale_date]])</f>
        <v>4</v>
      </c>
      <c r="J3992" s="4">
        <f>Table1[[#This Row],[Sale_date]]-DATE(YEAR(Table1[[#This Row],[Sale_date]]),1,1)+1</f>
        <v>339</v>
      </c>
      <c r="K3992" s="1">
        <f>WEEKDAY(Table1[[#This Row],[Sale_date]])</f>
        <v>6</v>
      </c>
      <c r="L3992" s="2">
        <v>44169</v>
      </c>
    </row>
    <row r="3993" spans="1:12" x14ac:dyDescent="0.25">
      <c r="A399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23721876.562382415</v>
      </c>
      <c r="B3993">
        <f t="shared" ca="1" si="124"/>
        <v>4</v>
      </c>
      <c r="C3993">
        <f t="shared" ca="1" si="125"/>
        <v>9</v>
      </c>
      <c r="D3993">
        <f ca="1">Table1[[#This Row],[Rooms]]*10*RANDBETWEEN(10,20)/10</f>
        <v>80</v>
      </c>
      <c r="E3993" s="1">
        <f>YEAR(Table1[[#This Row],[Sale_date]])</f>
        <v>2020</v>
      </c>
      <c r="F3993" s="1">
        <f>ROUNDUP(Table1[[#This Row],[month]]/3,0)</f>
        <v>4</v>
      </c>
      <c r="G3993" s="1">
        <f>MONTH(Table1[[#This Row],[Sale_date]])</f>
        <v>12</v>
      </c>
      <c r="H3993" s="1">
        <f>WEEKNUM(Table1[[#This Row],[Sale_date]])</f>
        <v>49</v>
      </c>
      <c r="I3993" s="1">
        <f>DAY(Table1[[#This Row],[Sale_date]])</f>
        <v>5</v>
      </c>
      <c r="J3993" s="4">
        <f>Table1[[#This Row],[Sale_date]]-DATE(YEAR(Table1[[#This Row],[Sale_date]]),1,1)+1</f>
        <v>340</v>
      </c>
      <c r="K3993" s="1">
        <f>WEEKDAY(Table1[[#This Row],[Sale_date]])</f>
        <v>7</v>
      </c>
      <c r="L3993" s="2">
        <v>44170</v>
      </c>
    </row>
    <row r="3994" spans="1:12" x14ac:dyDescent="0.25">
      <c r="A399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21217004.071626887</v>
      </c>
      <c r="B3994">
        <f t="shared" ca="1" si="124"/>
        <v>3.5</v>
      </c>
      <c r="C3994">
        <f t="shared" ca="1" si="125"/>
        <v>10</v>
      </c>
      <c r="D3994">
        <f ca="1">Table1[[#This Row],[Rooms]]*10*RANDBETWEEN(10,20)/10</f>
        <v>56</v>
      </c>
      <c r="E3994" s="1">
        <f>YEAR(Table1[[#This Row],[Sale_date]])</f>
        <v>2020</v>
      </c>
      <c r="F3994" s="1">
        <f>ROUNDUP(Table1[[#This Row],[month]]/3,0)</f>
        <v>4</v>
      </c>
      <c r="G3994" s="1">
        <f>MONTH(Table1[[#This Row],[Sale_date]])</f>
        <v>12</v>
      </c>
      <c r="H3994" s="1">
        <f>WEEKNUM(Table1[[#This Row],[Sale_date]])</f>
        <v>50</v>
      </c>
      <c r="I3994" s="1">
        <f>DAY(Table1[[#This Row],[Sale_date]])</f>
        <v>6</v>
      </c>
      <c r="J3994" s="4">
        <f>Table1[[#This Row],[Sale_date]]-DATE(YEAR(Table1[[#This Row],[Sale_date]]),1,1)+1</f>
        <v>341</v>
      </c>
      <c r="K3994" s="1">
        <f>WEEKDAY(Table1[[#This Row],[Sale_date]])</f>
        <v>1</v>
      </c>
      <c r="L3994" s="2">
        <v>44171</v>
      </c>
    </row>
    <row r="3995" spans="1:12" x14ac:dyDescent="0.25">
      <c r="A3995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16943468.182889339</v>
      </c>
      <c r="B3995">
        <f t="shared" ca="1" si="124"/>
        <v>4</v>
      </c>
      <c r="C3995">
        <f t="shared" ca="1" si="125"/>
        <v>8</v>
      </c>
      <c r="D3995">
        <f ca="1">Table1[[#This Row],[Rooms]]*10*RANDBETWEEN(10,20)/10</f>
        <v>52</v>
      </c>
      <c r="E3995" s="1">
        <f>YEAR(Table1[[#This Row],[Sale_date]])</f>
        <v>2020</v>
      </c>
      <c r="F3995" s="1">
        <f>ROUNDUP(Table1[[#This Row],[month]]/3,0)</f>
        <v>4</v>
      </c>
      <c r="G3995" s="1">
        <f>MONTH(Table1[[#This Row],[Sale_date]])</f>
        <v>12</v>
      </c>
      <c r="H3995" s="1">
        <f>WEEKNUM(Table1[[#This Row],[Sale_date]])</f>
        <v>50</v>
      </c>
      <c r="I3995" s="1">
        <f>DAY(Table1[[#This Row],[Sale_date]])</f>
        <v>7</v>
      </c>
      <c r="J3995" s="4">
        <f>Table1[[#This Row],[Sale_date]]-DATE(YEAR(Table1[[#This Row],[Sale_date]]),1,1)+1</f>
        <v>342</v>
      </c>
      <c r="K3995" s="1">
        <f>WEEKDAY(Table1[[#This Row],[Sale_date]])</f>
        <v>2</v>
      </c>
      <c r="L3995" s="2">
        <v>44172</v>
      </c>
    </row>
    <row r="3996" spans="1:12" x14ac:dyDescent="0.25">
      <c r="A3996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6515962.6673296206</v>
      </c>
      <c r="B3996">
        <f t="shared" ca="1" si="124"/>
        <v>2.5</v>
      </c>
      <c r="C3996">
        <f t="shared" ca="1" si="125"/>
        <v>4</v>
      </c>
      <c r="D3996">
        <f ca="1">Table1[[#This Row],[Rooms]]*10*RANDBETWEEN(10,20)/10</f>
        <v>30</v>
      </c>
      <c r="E3996" s="1">
        <f>YEAR(Table1[[#This Row],[Sale_date]])</f>
        <v>2020</v>
      </c>
      <c r="F3996" s="1">
        <f>ROUNDUP(Table1[[#This Row],[month]]/3,0)</f>
        <v>4</v>
      </c>
      <c r="G3996" s="1">
        <f>MONTH(Table1[[#This Row],[Sale_date]])</f>
        <v>12</v>
      </c>
      <c r="H3996" s="1">
        <f>WEEKNUM(Table1[[#This Row],[Sale_date]])</f>
        <v>50</v>
      </c>
      <c r="I3996" s="1">
        <f>DAY(Table1[[#This Row],[Sale_date]])</f>
        <v>8</v>
      </c>
      <c r="J3996" s="4">
        <f>Table1[[#This Row],[Sale_date]]-DATE(YEAR(Table1[[#This Row],[Sale_date]]),1,1)+1</f>
        <v>343</v>
      </c>
      <c r="K3996" s="1">
        <f>WEEKDAY(Table1[[#This Row],[Sale_date]])</f>
        <v>3</v>
      </c>
      <c r="L3996" s="2">
        <v>44173</v>
      </c>
    </row>
    <row r="3997" spans="1:12" x14ac:dyDescent="0.25">
      <c r="A3997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21614607.619860835</v>
      </c>
      <c r="B3997">
        <f t="shared" ca="1" si="124"/>
        <v>3.5</v>
      </c>
      <c r="C3997">
        <f t="shared" ca="1" si="125"/>
        <v>5</v>
      </c>
      <c r="D3997">
        <f ca="1">Table1[[#This Row],[Rooms]]*10*RANDBETWEEN(10,20)/10</f>
        <v>63</v>
      </c>
      <c r="E3997" s="1">
        <f>YEAR(Table1[[#This Row],[Sale_date]])</f>
        <v>2020</v>
      </c>
      <c r="F3997" s="1">
        <f>ROUNDUP(Table1[[#This Row],[month]]/3,0)</f>
        <v>4</v>
      </c>
      <c r="G3997" s="1">
        <f>MONTH(Table1[[#This Row],[Sale_date]])</f>
        <v>12</v>
      </c>
      <c r="H3997" s="1">
        <f>WEEKNUM(Table1[[#This Row],[Sale_date]])</f>
        <v>50</v>
      </c>
      <c r="I3997" s="1">
        <f>DAY(Table1[[#This Row],[Sale_date]])</f>
        <v>9</v>
      </c>
      <c r="J3997" s="4">
        <f>Table1[[#This Row],[Sale_date]]-DATE(YEAR(Table1[[#This Row],[Sale_date]]),1,1)+1</f>
        <v>344</v>
      </c>
      <c r="K3997" s="1">
        <f>WEEKDAY(Table1[[#This Row],[Sale_date]])</f>
        <v>4</v>
      </c>
      <c r="L3997" s="2">
        <v>44174</v>
      </c>
    </row>
    <row r="3998" spans="1:12" x14ac:dyDescent="0.25">
      <c r="A3998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23615819.031925794</v>
      </c>
      <c r="B3998">
        <f t="shared" ca="1" si="124"/>
        <v>3.5</v>
      </c>
      <c r="C3998">
        <f t="shared" ca="1" si="125"/>
        <v>5</v>
      </c>
      <c r="D3998">
        <f ca="1">Table1[[#This Row],[Rooms]]*10*RANDBETWEEN(10,20)/10</f>
        <v>63</v>
      </c>
      <c r="E3998" s="1">
        <f>YEAR(Table1[[#This Row],[Sale_date]])</f>
        <v>2020</v>
      </c>
      <c r="F3998" s="1">
        <f>ROUNDUP(Table1[[#This Row],[month]]/3,0)</f>
        <v>4</v>
      </c>
      <c r="G3998" s="1">
        <f>MONTH(Table1[[#This Row],[Sale_date]])</f>
        <v>12</v>
      </c>
      <c r="H3998" s="1">
        <f>WEEKNUM(Table1[[#This Row],[Sale_date]])</f>
        <v>50</v>
      </c>
      <c r="I3998" s="1">
        <f>DAY(Table1[[#This Row],[Sale_date]])</f>
        <v>10</v>
      </c>
      <c r="J3998" s="4">
        <f>Table1[[#This Row],[Sale_date]]-DATE(YEAR(Table1[[#This Row],[Sale_date]]),1,1)+1</f>
        <v>345</v>
      </c>
      <c r="K3998" s="1">
        <f>WEEKDAY(Table1[[#This Row],[Sale_date]])</f>
        <v>5</v>
      </c>
      <c r="L3998" s="2">
        <v>44175</v>
      </c>
    </row>
    <row r="3999" spans="1:12" x14ac:dyDescent="0.25">
      <c r="A3999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9486510</v>
      </c>
      <c r="B3999">
        <f t="shared" ca="1" si="124"/>
        <v>3</v>
      </c>
      <c r="C3999">
        <f t="shared" ca="1" si="125"/>
        <v>10</v>
      </c>
      <c r="D3999">
        <f ca="1">Table1[[#This Row],[Rooms]]*10*RANDBETWEEN(10,20)/10</f>
        <v>45</v>
      </c>
      <c r="E3999" s="1">
        <f>YEAR(Table1[[#This Row],[Sale_date]])</f>
        <v>2020</v>
      </c>
      <c r="F3999" s="1">
        <f>ROUNDUP(Table1[[#This Row],[month]]/3,0)</f>
        <v>4</v>
      </c>
      <c r="G3999" s="1">
        <f>MONTH(Table1[[#This Row],[Sale_date]])</f>
        <v>12</v>
      </c>
      <c r="H3999" s="1">
        <f>WEEKNUM(Table1[[#This Row],[Sale_date]])</f>
        <v>50</v>
      </c>
      <c r="I3999" s="1">
        <f>DAY(Table1[[#This Row],[Sale_date]])</f>
        <v>11</v>
      </c>
      <c r="J3999" s="4">
        <f>Table1[[#This Row],[Sale_date]]-DATE(YEAR(Table1[[#This Row],[Sale_date]]),1,1)+1</f>
        <v>346</v>
      </c>
      <c r="K3999" s="1">
        <f>WEEKDAY(Table1[[#This Row],[Sale_date]])</f>
        <v>6</v>
      </c>
      <c r="L3999" s="2">
        <v>44176</v>
      </c>
    </row>
    <row r="4000" spans="1:12" x14ac:dyDescent="0.25">
      <c r="A4000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12850851.647304719</v>
      </c>
      <c r="B4000">
        <f t="shared" ca="1" si="124"/>
        <v>3.5</v>
      </c>
      <c r="C4000">
        <f t="shared" ca="1" si="125"/>
        <v>8</v>
      </c>
      <c r="D4000">
        <f ca="1">Table1[[#This Row],[Rooms]]*10*RANDBETWEEN(10,20)/10</f>
        <v>42</v>
      </c>
      <c r="E4000" s="1">
        <f>YEAR(Table1[[#This Row],[Sale_date]])</f>
        <v>2020</v>
      </c>
      <c r="F4000" s="1">
        <f>ROUNDUP(Table1[[#This Row],[month]]/3,0)</f>
        <v>4</v>
      </c>
      <c r="G4000" s="1">
        <f>MONTH(Table1[[#This Row],[Sale_date]])</f>
        <v>12</v>
      </c>
      <c r="H4000" s="1">
        <f>WEEKNUM(Table1[[#This Row],[Sale_date]])</f>
        <v>50</v>
      </c>
      <c r="I4000" s="1">
        <f>DAY(Table1[[#This Row],[Sale_date]])</f>
        <v>12</v>
      </c>
      <c r="J4000" s="4">
        <f>Table1[[#This Row],[Sale_date]]-DATE(YEAR(Table1[[#This Row],[Sale_date]]),1,1)+1</f>
        <v>347</v>
      </c>
      <c r="K4000" s="1">
        <f>WEEKDAY(Table1[[#This Row],[Sale_date]])</f>
        <v>7</v>
      </c>
      <c r="L4000" s="2">
        <v>44177</v>
      </c>
    </row>
    <row r="4001" spans="1:12" x14ac:dyDescent="0.25">
      <c r="A4001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2799487.5338703874</v>
      </c>
      <c r="B4001">
        <f t="shared" ca="1" si="124"/>
        <v>1</v>
      </c>
      <c r="C4001">
        <f t="shared" ca="1" si="125"/>
        <v>1</v>
      </c>
      <c r="D4001">
        <f ca="1">Table1[[#This Row],[Rooms]]*10*RANDBETWEEN(10,20)/10</f>
        <v>17</v>
      </c>
      <c r="E4001" s="1">
        <f>YEAR(Table1[[#This Row],[Sale_date]])</f>
        <v>2020</v>
      </c>
      <c r="F4001" s="1">
        <f>ROUNDUP(Table1[[#This Row],[month]]/3,0)</f>
        <v>4</v>
      </c>
      <c r="G4001" s="1">
        <f>MONTH(Table1[[#This Row],[Sale_date]])</f>
        <v>12</v>
      </c>
      <c r="H4001" s="1">
        <f>WEEKNUM(Table1[[#This Row],[Sale_date]])</f>
        <v>51</v>
      </c>
      <c r="I4001" s="1">
        <f>DAY(Table1[[#This Row],[Sale_date]])</f>
        <v>13</v>
      </c>
      <c r="J4001" s="4">
        <f>Table1[[#This Row],[Sale_date]]-DATE(YEAR(Table1[[#This Row],[Sale_date]]),1,1)+1</f>
        <v>348</v>
      </c>
      <c r="K4001" s="1">
        <f>WEEKDAY(Table1[[#This Row],[Sale_date]])</f>
        <v>1</v>
      </c>
      <c r="L4001" s="2">
        <v>44178</v>
      </c>
    </row>
    <row r="4002" spans="1:12" x14ac:dyDescent="0.25">
      <c r="A4002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15860076.000220606</v>
      </c>
      <c r="B4002">
        <f t="shared" ca="1" si="124"/>
        <v>2.5</v>
      </c>
      <c r="C4002">
        <f t="shared" ca="1" si="125"/>
        <v>6</v>
      </c>
      <c r="D4002">
        <f ca="1">Table1[[#This Row],[Rooms]]*10*RANDBETWEEN(10,20)/10</f>
        <v>40</v>
      </c>
      <c r="E4002" s="1">
        <f>YEAR(Table1[[#This Row],[Sale_date]])</f>
        <v>2020</v>
      </c>
      <c r="F4002" s="1">
        <f>ROUNDUP(Table1[[#This Row],[month]]/3,0)</f>
        <v>4</v>
      </c>
      <c r="G4002" s="1">
        <f>MONTH(Table1[[#This Row],[Sale_date]])</f>
        <v>12</v>
      </c>
      <c r="H4002" s="1">
        <f>WEEKNUM(Table1[[#This Row],[Sale_date]])</f>
        <v>51</v>
      </c>
      <c r="I4002" s="1">
        <f>DAY(Table1[[#This Row],[Sale_date]])</f>
        <v>14</v>
      </c>
      <c r="J4002" s="4">
        <f>Table1[[#This Row],[Sale_date]]-DATE(YEAR(Table1[[#This Row],[Sale_date]]),1,1)+1</f>
        <v>349</v>
      </c>
      <c r="K4002" s="1">
        <f>WEEKDAY(Table1[[#This Row],[Sale_date]])</f>
        <v>2</v>
      </c>
      <c r="L4002" s="2">
        <v>44179</v>
      </c>
    </row>
    <row r="4003" spans="1:12" x14ac:dyDescent="0.25">
      <c r="A4003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6666203.7094968213</v>
      </c>
      <c r="B4003">
        <f t="shared" ca="1" si="124"/>
        <v>2.5</v>
      </c>
      <c r="C4003">
        <f t="shared" ca="1" si="125"/>
        <v>7</v>
      </c>
      <c r="D4003">
        <f ca="1">Table1[[#This Row],[Rooms]]*10*RANDBETWEEN(10,20)/10</f>
        <v>45</v>
      </c>
      <c r="E4003" s="1">
        <f>YEAR(Table1[[#This Row],[Sale_date]])</f>
        <v>2020</v>
      </c>
      <c r="F4003" s="1">
        <f>ROUNDUP(Table1[[#This Row],[month]]/3,0)</f>
        <v>4</v>
      </c>
      <c r="G4003" s="1">
        <f>MONTH(Table1[[#This Row],[Sale_date]])</f>
        <v>12</v>
      </c>
      <c r="H4003" s="1">
        <f>WEEKNUM(Table1[[#This Row],[Sale_date]])</f>
        <v>51</v>
      </c>
      <c r="I4003" s="1">
        <f>DAY(Table1[[#This Row],[Sale_date]])</f>
        <v>15</v>
      </c>
      <c r="J4003" s="4">
        <f>Table1[[#This Row],[Sale_date]]-DATE(YEAR(Table1[[#This Row],[Sale_date]]),1,1)+1</f>
        <v>350</v>
      </c>
      <c r="K4003" s="1">
        <f>WEEKDAY(Table1[[#This Row],[Sale_date]])</f>
        <v>3</v>
      </c>
      <c r="L4003" s="2">
        <v>44180</v>
      </c>
    </row>
    <row r="4004" spans="1:12" x14ac:dyDescent="0.25">
      <c r="A4004" s="3">
        <f ca="1">(Table1[[#This Row],[kvm]]*200000*RANDBETWEEN(94,108)/100+Table1[[#This Row],[Floor]]*100000*RANDBETWEEN(95,107)/100)*(RANDBETWEEN(96,106)/100)^(Table1[[#This Row],[year]]-2010) *
IF(
    AND(5&lt;Table1[[#This Row],[month]],Table1[[#This Row],[month]]&lt;9),
    RANDBETWEEN(97,105)/100,
    IF(
        OR(Table1[[#This Row],[month]]=1,
       AND(9&lt;Table1[[#This Row],[month]],Table1[[#This Row],[month]]&lt;13)),
        RANDBETWEEN(95,103)/100,1)) *
IF(
    22&lt;Table1[[#This Row],[day of month]],
    RANDBETWEEN(98,104)/100,
    IF(
        AND(7&lt;Table1[[#This Row],[day of month]],Table1[[#This Row],[day of month]]&lt;15),
        RANDBETWEEN(96,102)/100,1)) *
IF(
    OR(Table1[[#This Row],[day of week]]=1,Table1[[#This Row],[day of week]]=7),
    RANDBETWEEN(99,103)/100,
    1)</f>
        <v>10890496.14823316</v>
      </c>
      <c r="B4004">
        <f t="shared" ca="1" si="124"/>
        <v>2</v>
      </c>
      <c r="C4004">
        <f t="shared" ca="1" si="125"/>
        <v>3</v>
      </c>
      <c r="D4004">
        <f ca="1">Table1[[#This Row],[Rooms]]*10*RANDBETWEEN(10,20)/10</f>
        <v>40</v>
      </c>
      <c r="E4004" s="1">
        <f>YEAR(Table1[[#This Row],[Sale_date]])</f>
        <v>2020</v>
      </c>
      <c r="F4004" s="1">
        <f>ROUNDUP(Table1[[#This Row],[month]]/3,0)</f>
        <v>4</v>
      </c>
      <c r="G4004" s="1">
        <f>MONTH(Table1[[#This Row],[Sale_date]])</f>
        <v>12</v>
      </c>
      <c r="H4004" s="1">
        <f>WEEKNUM(Table1[[#This Row],[Sale_date]])</f>
        <v>51</v>
      </c>
      <c r="I4004" s="1">
        <f>DAY(Table1[[#This Row],[Sale_date]])</f>
        <v>16</v>
      </c>
      <c r="J4004" s="4">
        <f>Table1[[#This Row],[Sale_date]]-DATE(YEAR(Table1[[#This Row],[Sale_date]]),1,1)+1</f>
        <v>351</v>
      </c>
      <c r="K4004" s="1">
        <f>WEEKDAY(Table1[[#This Row],[Sale_date]])</f>
        <v>4</v>
      </c>
      <c r="L4004" s="2">
        <v>44181</v>
      </c>
    </row>
  </sheetData>
  <phoneticPr fontId="1" type="noConversion"/>
  <conditionalFormatting sqref="A2">
    <cfRule type="duplicateValues" dxfId="5" priority="9"/>
  </conditionalFormatting>
  <conditionalFormatting sqref="A3">
    <cfRule type="duplicateValues" dxfId="4" priority="4"/>
  </conditionalFormatting>
  <conditionalFormatting sqref="A4">
    <cfRule type="duplicateValues" dxfId="3" priority="3"/>
  </conditionalFormatting>
  <conditionalFormatting sqref="A5">
    <cfRule type="duplicateValues" dxfId="2" priority="2"/>
  </conditionalFormatting>
  <conditionalFormatting sqref="A5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CE84-F39D-47B3-B026-6EBF4D53AFF5}">
  <dimension ref="A1:L209"/>
  <sheetViews>
    <sheetView topLeftCell="A172" workbookViewId="0">
      <selection activeCell="K2" sqref="K2:K209"/>
    </sheetView>
  </sheetViews>
  <sheetFormatPr defaultRowHeight="15" x14ac:dyDescent="0.25"/>
  <cols>
    <col min="1" max="1" width="11.5703125" bestFit="1" customWidth="1"/>
    <col min="2" max="2" width="9.28515625" bestFit="1" customWidth="1"/>
    <col min="3" max="3" width="7.85546875" bestFit="1" customWidth="1"/>
    <col min="4" max="4" width="7" bestFit="1" customWidth="1"/>
    <col min="5" max="5" width="17.5703125" bestFit="1" customWidth="1"/>
    <col min="6" max="6" width="7.140625" bestFit="1" customWidth="1"/>
    <col min="7" max="7" width="9.85546875" bestFit="1" customWidth="1"/>
    <col min="9" max="9" width="8.140625" bestFit="1" customWidth="1"/>
    <col min="10" max="10" width="15" bestFit="1" customWidth="1"/>
    <col min="11" max="11" width="13" bestFit="1" customWidth="1"/>
    <col min="12" max="12" width="17.57031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</v>
      </c>
    </row>
    <row r="2" spans="1:12" x14ac:dyDescent="0.25">
      <c r="A2" s="3">
        <v>3077760</v>
      </c>
      <c r="B2">
        <v>1</v>
      </c>
      <c r="C2">
        <v>9</v>
      </c>
      <c r="D2">
        <v>11</v>
      </c>
      <c r="E2" s="1">
        <v>2010</v>
      </c>
      <c r="F2" s="1">
        <v>1</v>
      </c>
      <c r="G2" s="1">
        <v>1</v>
      </c>
      <c r="H2" s="1">
        <v>2</v>
      </c>
      <c r="I2" s="1">
        <v>5</v>
      </c>
      <c r="J2" s="4">
        <v>5</v>
      </c>
      <c r="K2" s="1">
        <v>3</v>
      </c>
      <c r="L2" s="2">
        <v>40183</v>
      </c>
    </row>
    <row r="3" spans="1:12" x14ac:dyDescent="0.25">
      <c r="A3" s="3">
        <v>3198026.4</v>
      </c>
      <c r="B3">
        <v>1</v>
      </c>
      <c r="C3">
        <v>1</v>
      </c>
      <c r="D3">
        <v>15</v>
      </c>
      <c r="E3" s="1">
        <v>2010</v>
      </c>
      <c r="F3" s="1">
        <v>1</v>
      </c>
      <c r="G3" s="1">
        <v>1</v>
      </c>
      <c r="H3" s="1">
        <v>3</v>
      </c>
      <c r="I3" s="1">
        <v>10</v>
      </c>
      <c r="J3" s="4">
        <v>10</v>
      </c>
      <c r="K3" s="1">
        <v>1</v>
      </c>
      <c r="L3" s="2">
        <v>40188</v>
      </c>
    </row>
    <row r="4" spans="1:12" x14ac:dyDescent="0.25">
      <c r="A4" s="3">
        <v>2518560</v>
      </c>
      <c r="B4">
        <v>1</v>
      </c>
      <c r="C4">
        <v>3</v>
      </c>
      <c r="D4">
        <v>12</v>
      </c>
      <c r="E4" s="1">
        <v>2010</v>
      </c>
      <c r="F4" s="1">
        <v>1</v>
      </c>
      <c r="G4" s="1">
        <v>1</v>
      </c>
      <c r="H4" s="1">
        <v>4</v>
      </c>
      <c r="I4" s="1">
        <v>19</v>
      </c>
      <c r="J4" s="4">
        <v>19</v>
      </c>
      <c r="K4" s="1">
        <v>3</v>
      </c>
      <c r="L4" s="2">
        <v>40197</v>
      </c>
    </row>
    <row r="5" spans="1:12" x14ac:dyDescent="0.25">
      <c r="A5" s="3">
        <v>2082000</v>
      </c>
      <c r="B5">
        <v>1</v>
      </c>
      <c r="C5">
        <v>1</v>
      </c>
      <c r="D5">
        <v>10</v>
      </c>
      <c r="E5" s="1">
        <v>2010</v>
      </c>
      <c r="F5" s="1">
        <v>1</v>
      </c>
      <c r="G5" s="1">
        <v>1</v>
      </c>
      <c r="H5" s="1">
        <v>4</v>
      </c>
      <c r="I5" s="1">
        <v>21</v>
      </c>
      <c r="J5" s="4">
        <v>21</v>
      </c>
      <c r="K5" s="1">
        <v>5</v>
      </c>
      <c r="L5" s="2">
        <v>40199</v>
      </c>
    </row>
    <row r="6" spans="1:12" x14ac:dyDescent="0.25">
      <c r="A6" s="3">
        <v>3260441.6</v>
      </c>
      <c r="B6">
        <v>1</v>
      </c>
      <c r="C6">
        <v>4</v>
      </c>
      <c r="D6">
        <v>15</v>
      </c>
      <c r="E6" s="1">
        <v>2010</v>
      </c>
      <c r="F6" s="1">
        <v>1</v>
      </c>
      <c r="G6" s="1">
        <v>3</v>
      </c>
      <c r="H6" s="1">
        <v>12</v>
      </c>
      <c r="I6" s="1">
        <v>14</v>
      </c>
      <c r="J6" s="4">
        <v>73</v>
      </c>
      <c r="K6" s="1">
        <v>1</v>
      </c>
      <c r="L6" s="2">
        <v>40251</v>
      </c>
    </row>
    <row r="7" spans="1:12" x14ac:dyDescent="0.25">
      <c r="A7" s="3">
        <v>2919000</v>
      </c>
      <c r="B7">
        <v>1</v>
      </c>
      <c r="C7">
        <v>1</v>
      </c>
      <c r="D7">
        <v>15</v>
      </c>
      <c r="E7" s="1">
        <v>2010</v>
      </c>
      <c r="F7" s="1">
        <v>1</v>
      </c>
      <c r="G7" s="1">
        <v>3</v>
      </c>
      <c r="H7" s="1">
        <v>12</v>
      </c>
      <c r="I7" s="1">
        <v>15</v>
      </c>
      <c r="J7" s="4">
        <v>74</v>
      </c>
      <c r="K7" s="1">
        <v>2</v>
      </c>
      <c r="L7" s="2">
        <v>40252</v>
      </c>
    </row>
    <row r="8" spans="1:12" x14ac:dyDescent="0.25">
      <c r="A8" s="3">
        <v>2830000</v>
      </c>
      <c r="B8">
        <v>1</v>
      </c>
      <c r="C8">
        <v>1</v>
      </c>
      <c r="D8">
        <v>13</v>
      </c>
      <c r="E8" s="1">
        <v>2010</v>
      </c>
      <c r="F8" s="1">
        <v>1</v>
      </c>
      <c r="G8" s="1">
        <v>3</v>
      </c>
      <c r="H8" s="1">
        <v>12</v>
      </c>
      <c r="I8" s="1">
        <v>20</v>
      </c>
      <c r="J8" s="4">
        <v>79</v>
      </c>
      <c r="K8" s="1">
        <v>7</v>
      </c>
      <c r="L8" s="2">
        <v>40257</v>
      </c>
    </row>
    <row r="9" spans="1:12" x14ac:dyDescent="0.25">
      <c r="A9" s="3">
        <v>3418000</v>
      </c>
      <c r="B9">
        <v>1.5</v>
      </c>
      <c r="C9">
        <v>4</v>
      </c>
      <c r="D9">
        <v>15</v>
      </c>
      <c r="E9" s="1">
        <v>2010</v>
      </c>
      <c r="F9" s="1">
        <v>1</v>
      </c>
      <c r="G9" s="1">
        <v>3</v>
      </c>
      <c r="H9" s="1">
        <v>13</v>
      </c>
      <c r="I9" s="1">
        <v>22</v>
      </c>
      <c r="J9" s="4">
        <v>81</v>
      </c>
      <c r="K9" s="1">
        <v>2</v>
      </c>
      <c r="L9" s="2">
        <v>40259</v>
      </c>
    </row>
    <row r="10" spans="1:12" x14ac:dyDescent="0.25">
      <c r="A10" s="3">
        <v>2952000</v>
      </c>
      <c r="B10">
        <v>1</v>
      </c>
      <c r="C10">
        <v>8</v>
      </c>
      <c r="D10">
        <v>11</v>
      </c>
      <c r="E10" s="1">
        <v>2010</v>
      </c>
      <c r="F10" s="1">
        <v>2</v>
      </c>
      <c r="G10" s="1">
        <v>5</v>
      </c>
      <c r="H10" s="1">
        <v>21</v>
      </c>
      <c r="I10" s="1">
        <v>19</v>
      </c>
      <c r="J10" s="4">
        <v>139</v>
      </c>
      <c r="K10" s="1">
        <v>4</v>
      </c>
      <c r="L10" s="2">
        <v>40317</v>
      </c>
    </row>
    <row r="11" spans="1:12" x14ac:dyDescent="0.25">
      <c r="A11" s="3">
        <v>2958734.4</v>
      </c>
      <c r="B11">
        <v>1</v>
      </c>
      <c r="C11">
        <v>4</v>
      </c>
      <c r="D11">
        <v>12</v>
      </c>
      <c r="E11" s="1">
        <v>2010</v>
      </c>
      <c r="F11" s="1">
        <v>2</v>
      </c>
      <c r="G11" s="1">
        <v>6</v>
      </c>
      <c r="H11" s="1">
        <v>24</v>
      </c>
      <c r="I11" s="1">
        <v>12</v>
      </c>
      <c r="J11" s="4">
        <v>163</v>
      </c>
      <c r="K11" s="1">
        <v>7</v>
      </c>
      <c r="L11" s="2">
        <v>40341</v>
      </c>
    </row>
    <row r="12" spans="1:12" x14ac:dyDescent="0.25">
      <c r="A12" s="3">
        <v>2604450</v>
      </c>
      <c r="B12">
        <v>1</v>
      </c>
      <c r="C12">
        <v>3</v>
      </c>
      <c r="D12">
        <v>12</v>
      </c>
      <c r="E12" s="1">
        <v>2010</v>
      </c>
      <c r="F12" s="1">
        <v>2</v>
      </c>
      <c r="G12" s="1">
        <v>6</v>
      </c>
      <c r="H12" s="1">
        <v>26</v>
      </c>
      <c r="I12" s="1">
        <v>23</v>
      </c>
      <c r="J12" s="4">
        <v>174</v>
      </c>
      <c r="K12" s="1">
        <v>4</v>
      </c>
      <c r="L12" s="2">
        <v>40352</v>
      </c>
    </row>
    <row r="13" spans="1:12" x14ac:dyDescent="0.25">
      <c r="A13" s="3">
        <v>3435338.4</v>
      </c>
      <c r="B13">
        <v>1.5</v>
      </c>
      <c r="C13">
        <v>1</v>
      </c>
      <c r="D13">
        <v>16.5</v>
      </c>
      <c r="E13" s="1">
        <v>2010</v>
      </c>
      <c r="F13" s="1">
        <v>2</v>
      </c>
      <c r="G13" s="1">
        <v>6</v>
      </c>
      <c r="H13" s="1">
        <v>26</v>
      </c>
      <c r="I13" s="1">
        <v>24</v>
      </c>
      <c r="J13" s="4">
        <v>175</v>
      </c>
      <c r="K13" s="1">
        <v>5</v>
      </c>
      <c r="L13" s="2">
        <v>40353</v>
      </c>
    </row>
    <row r="14" spans="1:12" x14ac:dyDescent="0.25">
      <c r="A14" s="3">
        <v>3085220.8000000003</v>
      </c>
      <c r="B14">
        <v>1</v>
      </c>
      <c r="C14">
        <v>8</v>
      </c>
      <c r="D14">
        <v>11</v>
      </c>
      <c r="E14" s="1">
        <v>2010</v>
      </c>
      <c r="F14" s="1">
        <v>3</v>
      </c>
      <c r="G14" s="1">
        <v>7</v>
      </c>
      <c r="H14" s="1">
        <v>31</v>
      </c>
      <c r="I14" s="1">
        <v>26</v>
      </c>
      <c r="J14" s="4">
        <v>207</v>
      </c>
      <c r="K14" s="1">
        <v>2</v>
      </c>
      <c r="L14" s="2">
        <v>40385</v>
      </c>
    </row>
    <row r="15" spans="1:12" x14ac:dyDescent="0.25">
      <c r="A15" s="3">
        <v>3367623.6</v>
      </c>
      <c r="B15">
        <v>1.5</v>
      </c>
      <c r="C15">
        <v>2</v>
      </c>
      <c r="D15">
        <v>15</v>
      </c>
      <c r="E15" s="1">
        <v>2010</v>
      </c>
      <c r="F15" s="1">
        <v>3</v>
      </c>
      <c r="G15" s="1">
        <v>7</v>
      </c>
      <c r="H15" s="1">
        <v>31</v>
      </c>
      <c r="I15" s="1">
        <v>30</v>
      </c>
      <c r="J15" s="4">
        <v>211</v>
      </c>
      <c r="K15" s="1">
        <v>6</v>
      </c>
      <c r="L15" s="2">
        <v>40389</v>
      </c>
    </row>
    <row r="16" spans="1:12" x14ac:dyDescent="0.25">
      <c r="A16" s="3">
        <v>2563137.6</v>
      </c>
      <c r="B16">
        <v>1</v>
      </c>
      <c r="C16">
        <v>4</v>
      </c>
      <c r="D16">
        <v>10</v>
      </c>
      <c r="E16" s="1">
        <v>2010</v>
      </c>
      <c r="F16" s="1">
        <v>3</v>
      </c>
      <c r="G16" s="1">
        <v>8</v>
      </c>
      <c r="H16" s="1">
        <v>35</v>
      </c>
      <c r="I16" s="1">
        <v>24</v>
      </c>
      <c r="J16" s="4">
        <v>236</v>
      </c>
      <c r="K16" s="1">
        <v>3</v>
      </c>
      <c r="L16" s="2">
        <v>40414</v>
      </c>
    </row>
    <row r="17" spans="1:12" x14ac:dyDescent="0.25">
      <c r="A17" s="3">
        <v>3118880</v>
      </c>
      <c r="B17">
        <v>1</v>
      </c>
      <c r="C17">
        <v>4</v>
      </c>
      <c r="D17">
        <v>13</v>
      </c>
      <c r="E17" s="1">
        <v>2010</v>
      </c>
      <c r="F17" s="1">
        <v>3</v>
      </c>
      <c r="G17" s="1">
        <v>9</v>
      </c>
      <c r="H17" s="1">
        <v>36</v>
      </c>
      <c r="I17" s="1">
        <v>4</v>
      </c>
      <c r="J17" s="4">
        <v>247</v>
      </c>
      <c r="K17" s="1">
        <v>7</v>
      </c>
      <c r="L17" s="2">
        <v>40425</v>
      </c>
    </row>
    <row r="18" spans="1:12" x14ac:dyDescent="0.25">
      <c r="A18" s="3">
        <v>2856280</v>
      </c>
      <c r="B18">
        <v>1</v>
      </c>
      <c r="C18">
        <v>1</v>
      </c>
      <c r="D18">
        <v>13</v>
      </c>
      <c r="E18" s="1">
        <v>2010</v>
      </c>
      <c r="F18" s="1">
        <v>3</v>
      </c>
      <c r="G18" s="1">
        <v>9</v>
      </c>
      <c r="H18" s="1">
        <v>38</v>
      </c>
      <c r="I18" s="1">
        <v>13</v>
      </c>
      <c r="J18" s="4">
        <v>256</v>
      </c>
      <c r="K18" s="1">
        <v>2</v>
      </c>
      <c r="L18" s="2">
        <v>40434</v>
      </c>
    </row>
    <row r="19" spans="1:12" x14ac:dyDescent="0.25">
      <c r="A19" s="3">
        <v>2415360</v>
      </c>
      <c r="B19">
        <v>1</v>
      </c>
      <c r="C19">
        <v>4</v>
      </c>
      <c r="D19">
        <v>10</v>
      </c>
      <c r="E19" s="1">
        <v>2010</v>
      </c>
      <c r="F19" s="1">
        <v>4</v>
      </c>
      <c r="G19" s="1">
        <v>10</v>
      </c>
      <c r="H19" s="1">
        <v>41</v>
      </c>
      <c r="I19" s="1">
        <v>8</v>
      </c>
      <c r="J19" s="4">
        <v>281</v>
      </c>
      <c r="K19" s="1">
        <v>6</v>
      </c>
      <c r="L19" s="2">
        <v>40459</v>
      </c>
    </row>
    <row r="20" spans="1:12" x14ac:dyDescent="0.25">
      <c r="A20" s="3">
        <v>2890923</v>
      </c>
      <c r="B20">
        <v>1</v>
      </c>
      <c r="C20">
        <v>2</v>
      </c>
      <c r="D20">
        <v>12</v>
      </c>
      <c r="E20" s="1">
        <v>2011</v>
      </c>
      <c r="F20" s="1">
        <v>1</v>
      </c>
      <c r="G20" s="1">
        <v>1</v>
      </c>
      <c r="H20" s="1">
        <v>2</v>
      </c>
      <c r="I20" s="1">
        <v>4</v>
      </c>
      <c r="J20" s="4">
        <v>4</v>
      </c>
      <c r="K20" s="1">
        <v>3</v>
      </c>
      <c r="L20" s="2">
        <v>40547</v>
      </c>
    </row>
    <row r="21" spans="1:12" x14ac:dyDescent="0.25">
      <c r="A21" s="3">
        <v>3238542.1039999998</v>
      </c>
      <c r="B21">
        <v>1.5</v>
      </c>
      <c r="C21">
        <v>2</v>
      </c>
      <c r="D21">
        <v>15</v>
      </c>
      <c r="E21" s="1">
        <v>2011</v>
      </c>
      <c r="F21" s="1">
        <v>1</v>
      </c>
      <c r="G21" s="1">
        <v>1</v>
      </c>
      <c r="H21" s="1">
        <v>3</v>
      </c>
      <c r="I21" s="1">
        <v>12</v>
      </c>
      <c r="J21" s="4">
        <v>12</v>
      </c>
      <c r="K21" s="1">
        <v>4</v>
      </c>
      <c r="L21" s="2">
        <v>40555</v>
      </c>
    </row>
    <row r="22" spans="1:12" x14ac:dyDescent="0.25">
      <c r="A22" s="3">
        <v>2531001.6</v>
      </c>
      <c r="B22">
        <v>1</v>
      </c>
      <c r="C22">
        <v>4</v>
      </c>
      <c r="D22">
        <v>11</v>
      </c>
      <c r="E22" s="1">
        <v>2011</v>
      </c>
      <c r="F22" s="1">
        <v>1</v>
      </c>
      <c r="G22" s="1">
        <v>1</v>
      </c>
      <c r="H22" s="1">
        <v>4</v>
      </c>
      <c r="I22" s="1">
        <v>20</v>
      </c>
      <c r="J22" s="4">
        <v>20</v>
      </c>
      <c r="K22" s="1">
        <v>5</v>
      </c>
      <c r="L22" s="2">
        <v>40563</v>
      </c>
    </row>
    <row r="23" spans="1:12" x14ac:dyDescent="0.25">
      <c r="A23" s="3">
        <v>2609640</v>
      </c>
      <c r="B23">
        <v>1</v>
      </c>
      <c r="C23">
        <v>4</v>
      </c>
      <c r="D23">
        <v>11</v>
      </c>
      <c r="E23" s="1">
        <v>2011</v>
      </c>
      <c r="F23" s="1">
        <v>1</v>
      </c>
      <c r="G23" s="1">
        <v>2</v>
      </c>
      <c r="H23" s="1">
        <v>8</v>
      </c>
      <c r="I23" s="1">
        <v>15</v>
      </c>
      <c r="J23" s="4">
        <v>46</v>
      </c>
      <c r="K23" s="1">
        <v>3</v>
      </c>
      <c r="L23" s="2">
        <v>40589</v>
      </c>
    </row>
    <row r="24" spans="1:12" x14ac:dyDescent="0.25">
      <c r="A24" s="3">
        <v>2906045.5049999999</v>
      </c>
      <c r="B24">
        <v>1</v>
      </c>
      <c r="C24">
        <v>9</v>
      </c>
      <c r="D24">
        <v>11</v>
      </c>
      <c r="E24" s="1">
        <v>2011</v>
      </c>
      <c r="F24" s="1">
        <v>1</v>
      </c>
      <c r="G24" s="1">
        <v>2</v>
      </c>
      <c r="H24" s="1">
        <v>10</v>
      </c>
      <c r="I24" s="1">
        <v>27</v>
      </c>
      <c r="J24" s="4">
        <v>58</v>
      </c>
      <c r="K24" s="1">
        <v>1</v>
      </c>
      <c r="L24" s="2">
        <v>40601</v>
      </c>
    </row>
    <row r="25" spans="1:12" x14ac:dyDescent="0.25">
      <c r="A25" s="3">
        <v>3172831.1999999997</v>
      </c>
      <c r="B25">
        <v>1</v>
      </c>
      <c r="C25">
        <v>4</v>
      </c>
      <c r="D25">
        <v>15</v>
      </c>
      <c r="E25" s="1">
        <v>2011</v>
      </c>
      <c r="F25" s="1">
        <v>1</v>
      </c>
      <c r="G25" s="1">
        <v>3</v>
      </c>
      <c r="H25" s="1">
        <v>11</v>
      </c>
      <c r="I25" s="1">
        <v>9</v>
      </c>
      <c r="J25" s="4">
        <v>68</v>
      </c>
      <c r="K25" s="1">
        <v>4</v>
      </c>
      <c r="L25" s="2">
        <v>40611</v>
      </c>
    </row>
    <row r="26" spans="1:12" x14ac:dyDescent="0.25">
      <c r="A26" s="3">
        <v>2985188.58</v>
      </c>
      <c r="B26">
        <v>1</v>
      </c>
      <c r="C26">
        <v>10</v>
      </c>
      <c r="D26">
        <v>10</v>
      </c>
      <c r="E26" s="1">
        <v>2011</v>
      </c>
      <c r="F26" s="1">
        <v>2</v>
      </c>
      <c r="G26" s="1">
        <v>4</v>
      </c>
      <c r="H26" s="1">
        <v>16</v>
      </c>
      <c r="I26" s="1">
        <v>10</v>
      </c>
      <c r="J26" s="4">
        <v>100</v>
      </c>
      <c r="K26" s="1">
        <v>1</v>
      </c>
      <c r="L26" s="2">
        <v>40643</v>
      </c>
    </row>
    <row r="27" spans="1:12" x14ac:dyDescent="0.25">
      <c r="A27" s="3">
        <v>3169003.068</v>
      </c>
      <c r="B27">
        <v>1</v>
      </c>
      <c r="C27">
        <v>6</v>
      </c>
      <c r="D27">
        <v>13</v>
      </c>
      <c r="E27" s="1">
        <v>2011</v>
      </c>
      <c r="F27" s="1">
        <v>2</v>
      </c>
      <c r="G27" s="1">
        <v>4</v>
      </c>
      <c r="H27" s="1">
        <v>17</v>
      </c>
      <c r="I27" s="1">
        <v>23</v>
      </c>
      <c r="J27" s="4">
        <v>113</v>
      </c>
      <c r="K27" s="1">
        <v>7</v>
      </c>
      <c r="L27" s="2">
        <v>40656</v>
      </c>
    </row>
    <row r="28" spans="1:12" x14ac:dyDescent="0.25">
      <c r="A28" s="3">
        <v>3455874.378</v>
      </c>
      <c r="B28">
        <v>1</v>
      </c>
      <c r="C28">
        <v>6</v>
      </c>
      <c r="D28">
        <v>14</v>
      </c>
      <c r="E28" s="1">
        <v>2011</v>
      </c>
      <c r="F28" s="1">
        <v>3</v>
      </c>
      <c r="G28" s="1">
        <v>9</v>
      </c>
      <c r="H28" s="1">
        <v>37</v>
      </c>
      <c r="I28" s="1">
        <v>10</v>
      </c>
      <c r="J28" s="4">
        <v>253</v>
      </c>
      <c r="K28" s="1">
        <v>7</v>
      </c>
      <c r="L28" s="2">
        <v>40796</v>
      </c>
    </row>
    <row r="29" spans="1:12" x14ac:dyDescent="0.25">
      <c r="A29" s="3">
        <v>2566687.9</v>
      </c>
      <c r="B29">
        <v>1</v>
      </c>
      <c r="C29">
        <v>3</v>
      </c>
      <c r="D29">
        <v>11</v>
      </c>
      <c r="E29" s="1">
        <v>2011</v>
      </c>
      <c r="F29" s="1">
        <v>3</v>
      </c>
      <c r="G29" s="1">
        <v>9</v>
      </c>
      <c r="H29" s="1">
        <v>39</v>
      </c>
      <c r="I29" s="1">
        <v>23</v>
      </c>
      <c r="J29" s="4">
        <v>266</v>
      </c>
      <c r="K29" s="1">
        <v>6</v>
      </c>
      <c r="L29" s="2">
        <v>40809</v>
      </c>
    </row>
    <row r="30" spans="1:12" x14ac:dyDescent="0.25">
      <c r="A30" s="3">
        <v>2597000</v>
      </c>
      <c r="B30">
        <v>1</v>
      </c>
      <c r="C30">
        <v>1</v>
      </c>
      <c r="D30">
        <v>12</v>
      </c>
      <c r="E30" s="1">
        <v>2011</v>
      </c>
      <c r="F30" s="1">
        <v>3</v>
      </c>
      <c r="G30" s="1">
        <v>9</v>
      </c>
      <c r="H30" s="1">
        <v>40</v>
      </c>
      <c r="I30" s="1">
        <v>30</v>
      </c>
      <c r="J30" s="4">
        <v>273</v>
      </c>
      <c r="K30" s="1">
        <v>6</v>
      </c>
      <c r="L30" s="2">
        <v>40816</v>
      </c>
    </row>
    <row r="31" spans="1:12" x14ac:dyDescent="0.25">
      <c r="A31" s="3">
        <v>3470952.87</v>
      </c>
      <c r="B31">
        <v>1</v>
      </c>
      <c r="C31">
        <v>6</v>
      </c>
      <c r="D31">
        <v>15</v>
      </c>
      <c r="E31" s="1">
        <v>2011</v>
      </c>
      <c r="F31" s="1">
        <v>4</v>
      </c>
      <c r="G31" s="1">
        <v>10</v>
      </c>
      <c r="H31" s="1">
        <v>44</v>
      </c>
      <c r="I31" s="1">
        <v>25</v>
      </c>
      <c r="J31" s="4">
        <v>298</v>
      </c>
      <c r="K31" s="1">
        <v>3</v>
      </c>
      <c r="L31" s="2">
        <v>40841</v>
      </c>
    </row>
    <row r="32" spans="1:12" x14ac:dyDescent="0.25">
      <c r="A32" s="3">
        <v>3213630.2880000002</v>
      </c>
      <c r="B32">
        <v>1</v>
      </c>
      <c r="C32">
        <v>9</v>
      </c>
      <c r="D32">
        <v>12</v>
      </c>
      <c r="E32" s="1">
        <v>2011</v>
      </c>
      <c r="F32" s="1">
        <v>4</v>
      </c>
      <c r="G32" s="1">
        <v>10</v>
      </c>
      <c r="H32" s="1">
        <v>44</v>
      </c>
      <c r="I32" s="1">
        <v>29</v>
      </c>
      <c r="J32" s="4">
        <v>302</v>
      </c>
      <c r="K32" s="1">
        <v>7</v>
      </c>
      <c r="L32" s="2">
        <v>40845</v>
      </c>
    </row>
    <row r="33" spans="1:12" x14ac:dyDescent="0.25">
      <c r="A33" s="3">
        <v>3095908.08</v>
      </c>
      <c r="B33">
        <v>1</v>
      </c>
      <c r="C33">
        <v>5</v>
      </c>
      <c r="D33">
        <v>12</v>
      </c>
      <c r="E33" s="1">
        <v>2011</v>
      </c>
      <c r="F33" s="1">
        <v>4</v>
      </c>
      <c r="G33" s="1">
        <v>11</v>
      </c>
      <c r="H33" s="1">
        <v>46</v>
      </c>
      <c r="I33" s="1">
        <v>6</v>
      </c>
      <c r="J33" s="4">
        <v>310</v>
      </c>
      <c r="K33" s="1">
        <v>1</v>
      </c>
      <c r="L33" s="2">
        <v>40853</v>
      </c>
    </row>
    <row r="34" spans="1:12" x14ac:dyDescent="0.25">
      <c r="A34" s="3">
        <v>2887922.8</v>
      </c>
      <c r="B34">
        <v>1</v>
      </c>
      <c r="C34">
        <v>7</v>
      </c>
      <c r="D34">
        <v>11</v>
      </c>
      <c r="E34" s="1">
        <v>2011</v>
      </c>
      <c r="F34" s="1">
        <v>4</v>
      </c>
      <c r="G34" s="1">
        <v>11</v>
      </c>
      <c r="H34" s="1">
        <v>46</v>
      </c>
      <c r="I34" s="1">
        <v>9</v>
      </c>
      <c r="J34" s="4">
        <v>313</v>
      </c>
      <c r="K34" s="1">
        <v>4</v>
      </c>
      <c r="L34" s="2">
        <v>40856</v>
      </c>
    </row>
    <row r="35" spans="1:12" x14ac:dyDescent="0.25">
      <c r="A35" s="3">
        <v>3094272</v>
      </c>
      <c r="B35">
        <v>1</v>
      </c>
      <c r="C35">
        <v>10</v>
      </c>
      <c r="D35">
        <v>10</v>
      </c>
      <c r="E35" s="1">
        <v>2011</v>
      </c>
      <c r="F35" s="1">
        <v>4</v>
      </c>
      <c r="G35" s="1">
        <v>12</v>
      </c>
      <c r="H35" s="1">
        <v>53</v>
      </c>
      <c r="I35" s="1">
        <v>29</v>
      </c>
      <c r="J35" s="4">
        <v>363</v>
      </c>
      <c r="K35" s="1">
        <v>5</v>
      </c>
      <c r="L35" s="2">
        <v>40906</v>
      </c>
    </row>
    <row r="36" spans="1:12" x14ac:dyDescent="0.25">
      <c r="A36" s="3">
        <v>2449002.8851200002</v>
      </c>
      <c r="B36">
        <v>1</v>
      </c>
      <c r="C36">
        <v>6</v>
      </c>
      <c r="D36">
        <v>10</v>
      </c>
      <c r="E36" s="1">
        <v>2012</v>
      </c>
      <c r="F36" s="1">
        <v>1</v>
      </c>
      <c r="G36" s="1">
        <v>1</v>
      </c>
      <c r="H36" s="1">
        <v>4</v>
      </c>
      <c r="I36" s="1">
        <v>27</v>
      </c>
      <c r="J36" s="4">
        <v>27</v>
      </c>
      <c r="K36" s="1">
        <v>6</v>
      </c>
      <c r="L36" s="2">
        <v>40935</v>
      </c>
    </row>
    <row r="37" spans="1:12" x14ac:dyDescent="0.25">
      <c r="A37" s="3">
        <v>2950060.2239999999</v>
      </c>
      <c r="B37">
        <v>1.5</v>
      </c>
      <c r="C37">
        <v>2</v>
      </c>
      <c r="D37">
        <v>15</v>
      </c>
      <c r="E37" s="1">
        <v>2012</v>
      </c>
      <c r="F37" s="1">
        <v>1</v>
      </c>
      <c r="G37" s="1">
        <v>2</v>
      </c>
      <c r="H37" s="1">
        <v>6</v>
      </c>
      <c r="I37" s="1">
        <v>8</v>
      </c>
      <c r="J37" s="4">
        <v>39</v>
      </c>
      <c r="K37" s="1">
        <v>4</v>
      </c>
      <c r="L37" s="2">
        <v>40947</v>
      </c>
    </row>
    <row r="38" spans="1:12" x14ac:dyDescent="0.25">
      <c r="A38" s="3">
        <v>3435724.7999999998</v>
      </c>
      <c r="B38">
        <v>1</v>
      </c>
      <c r="C38">
        <v>6</v>
      </c>
      <c r="D38">
        <v>16</v>
      </c>
      <c r="E38" s="1">
        <v>2012</v>
      </c>
      <c r="F38" s="1">
        <v>1</v>
      </c>
      <c r="G38" s="1">
        <v>2</v>
      </c>
      <c r="H38" s="1">
        <v>8</v>
      </c>
      <c r="I38" s="1">
        <v>21</v>
      </c>
      <c r="J38" s="4">
        <v>52</v>
      </c>
      <c r="K38" s="1">
        <v>3</v>
      </c>
      <c r="L38" s="2">
        <v>40960</v>
      </c>
    </row>
    <row r="39" spans="1:12" x14ac:dyDescent="0.25">
      <c r="A39" s="3">
        <v>3263734.8</v>
      </c>
      <c r="B39">
        <v>1</v>
      </c>
      <c r="C39">
        <v>3</v>
      </c>
      <c r="D39">
        <v>14</v>
      </c>
      <c r="E39" s="1">
        <v>2012</v>
      </c>
      <c r="F39" s="1">
        <v>2</v>
      </c>
      <c r="G39" s="1">
        <v>4</v>
      </c>
      <c r="H39" s="1">
        <v>14</v>
      </c>
      <c r="I39" s="1">
        <v>3</v>
      </c>
      <c r="J39" s="4">
        <v>94</v>
      </c>
      <c r="K39" s="1">
        <v>3</v>
      </c>
      <c r="L39" s="2">
        <v>41002</v>
      </c>
    </row>
    <row r="40" spans="1:12" x14ac:dyDescent="0.25">
      <c r="A40" s="3">
        <v>2943590.3999999999</v>
      </c>
      <c r="B40">
        <v>1</v>
      </c>
      <c r="C40">
        <v>2</v>
      </c>
      <c r="D40">
        <v>14</v>
      </c>
      <c r="E40" s="1">
        <v>2012</v>
      </c>
      <c r="F40" s="1">
        <v>2</v>
      </c>
      <c r="G40" s="1">
        <v>5</v>
      </c>
      <c r="H40" s="1">
        <v>19</v>
      </c>
      <c r="I40" s="1">
        <v>7</v>
      </c>
      <c r="J40" s="4">
        <v>128</v>
      </c>
      <c r="K40" s="1">
        <v>2</v>
      </c>
      <c r="L40" s="2">
        <v>41036</v>
      </c>
    </row>
    <row r="41" spans="1:12" x14ac:dyDescent="0.25">
      <c r="A41" s="3">
        <v>3288246.6240000003</v>
      </c>
      <c r="B41">
        <v>1</v>
      </c>
      <c r="C41">
        <v>1</v>
      </c>
      <c r="D41">
        <v>15</v>
      </c>
      <c r="E41" s="1">
        <v>2012</v>
      </c>
      <c r="F41" s="1">
        <v>2</v>
      </c>
      <c r="G41" s="1">
        <v>6</v>
      </c>
      <c r="H41" s="1">
        <v>22</v>
      </c>
      <c r="I41" s="1">
        <v>1</v>
      </c>
      <c r="J41" s="4">
        <v>153</v>
      </c>
      <c r="K41" s="1">
        <v>6</v>
      </c>
      <c r="L41" s="2">
        <v>41061</v>
      </c>
    </row>
    <row r="42" spans="1:12" x14ac:dyDescent="0.25">
      <c r="A42" s="3">
        <v>3338806.1276160004</v>
      </c>
      <c r="B42">
        <v>1</v>
      </c>
      <c r="C42">
        <v>5</v>
      </c>
      <c r="D42">
        <v>15</v>
      </c>
      <c r="E42" s="1">
        <v>2012</v>
      </c>
      <c r="F42" s="1">
        <v>2</v>
      </c>
      <c r="G42" s="1">
        <v>6</v>
      </c>
      <c r="H42" s="1">
        <v>23</v>
      </c>
      <c r="I42" s="1">
        <v>9</v>
      </c>
      <c r="J42" s="4">
        <v>161</v>
      </c>
      <c r="K42" s="1">
        <v>7</v>
      </c>
      <c r="L42" s="2">
        <v>41069</v>
      </c>
    </row>
    <row r="43" spans="1:12" x14ac:dyDescent="0.25">
      <c r="A43" s="3">
        <v>3367429.5033720005</v>
      </c>
      <c r="B43">
        <v>1</v>
      </c>
      <c r="C43">
        <v>10</v>
      </c>
      <c r="D43">
        <v>10</v>
      </c>
      <c r="E43" s="1">
        <v>2012</v>
      </c>
      <c r="F43" s="1">
        <v>2</v>
      </c>
      <c r="G43" s="1">
        <v>6</v>
      </c>
      <c r="H43" s="1">
        <v>25</v>
      </c>
      <c r="I43" s="1">
        <v>23</v>
      </c>
      <c r="J43" s="4">
        <v>175</v>
      </c>
      <c r="K43" s="1">
        <v>7</v>
      </c>
      <c r="L43" s="2">
        <v>41083</v>
      </c>
    </row>
    <row r="44" spans="1:12" x14ac:dyDescent="0.25">
      <c r="A44" s="3">
        <v>3497113.6816572002</v>
      </c>
      <c r="B44">
        <v>1</v>
      </c>
      <c r="C44">
        <v>5</v>
      </c>
      <c r="D44">
        <v>13</v>
      </c>
      <c r="E44" s="1">
        <v>2012</v>
      </c>
      <c r="F44" s="1">
        <v>2</v>
      </c>
      <c r="G44" s="1">
        <v>6</v>
      </c>
      <c r="H44" s="1">
        <v>26</v>
      </c>
      <c r="I44" s="1">
        <v>30</v>
      </c>
      <c r="J44" s="4">
        <v>182</v>
      </c>
      <c r="K44" s="1">
        <v>7</v>
      </c>
      <c r="L44" s="2">
        <v>41090</v>
      </c>
    </row>
    <row r="45" spans="1:12" x14ac:dyDescent="0.25">
      <c r="A45" s="3">
        <v>3458227.5177599997</v>
      </c>
      <c r="B45">
        <v>1.5</v>
      </c>
      <c r="C45">
        <v>7</v>
      </c>
      <c r="D45">
        <v>15</v>
      </c>
      <c r="E45" s="1">
        <v>2012</v>
      </c>
      <c r="F45" s="1">
        <v>3</v>
      </c>
      <c r="G45" s="1">
        <v>7</v>
      </c>
      <c r="H45" s="1">
        <v>28</v>
      </c>
      <c r="I45" s="1">
        <v>12</v>
      </c>
      <c r="J45" s="4">
        <v>194</v>
      </c>
      <c r="K45" s="1">
        <v>5</v>
      </c>
      <c r="L45" s="2">
        <v>41102</v>
      </c>
    </row>
    <row r="46" spans="1:12" x14ac:dyDescent="0.25">
      <c r="A46" s="3">
        <v>2419775.8199999998</v>
      </c>
      <c r="B46">
        <v>1</v>
      </c>
      <c r="C46">
        <v>1</v>
      </c>
      <c r="D46">
        <v>13</v>
      </c>
      <c r="E46" s="1">
        <v>2012</v>
      </c>
      <c r="F46" s="1">
        <v>3</v>
      </c>
      <c r="G46" s="1">
        <v>8</v>
      </c>
      <c r="H46" s="1">
        <v>31</v>
      </c>
      <c r="I46" s="1">
        <v>4</v>
      </c>
      <c r="J46" s="4">
        <v>217</v>
      </c>
      <c r="K46" s="1">
        <v>7</v>
      </c>
      <c r="L46" s="2">
        <v>41125</v>
      </c>
    </row>
    <row r="47" spans="1:12" x14ac:dyDescent="0.25">
      <c r="A47" s="3">
        <v>3219698.2720000003</v>
      </c>
      <c r="B47">
        <v>1</v>
      </c>
      <c r="C47">
        <v>2</v>
      </c>
      <c r="D47">
        <v>13</v>
      </c>
      <c r="E47" s="1">
        <v>2012</v>
      </c>
      <c r="F47" s="1">
        <v>4</v>
      </c>
      <c r="G47" s="1">
        <v>11</v>
      </c>
      <c r="H47" s="1">
        <v>47</v>
      </c>
      <c r="I47" s="1">
        <v>19</v>
      </c>
      <c r="J47" s="4">
        <v>324</v>
      </c>
      <c r="K47" s="1">
        <v>2</v>
      </c>
      <c r="L47" s="2">
        <v>41232</v>
      </c>
    </row>
    <row r="48" spans="1:12" x14ac:dyDescent="0.25">
      <c r="A48" s="3">
        <v>3465651.4199999995</v>
      </c>
      <c r="B48">
        <v>1.5</v>
      </c>
      <c r="C48">
        <v>5</v>
      </c>
      <c r="D48">
        <v>15</v>
      </c>
      <c r="E48" s="1">
        <v>2012</v>
      </c>
      <c r="F48" s="1">
        <v>4</v>
      </c>
      <c r="G48" s="1">
        <v>12</v>
      </c>
      <c r="H48" s="1">
        <v>51</v>
      </c>
      <c r="I48" s="1">
        <v>19</v>
      </c>
      <c r="J48" s="4">
        <v>354</v>
      </c>
      <c r="K48" s="1">
        <v>4</v>
      </c>
      <c r="L48" s="2">
        <v>41262</v>
      </c>
    </row>
    <row r="49" spans="1:12" x14ac:dyDescent="0.25">
      <c r="A49" s="3">
        <v>2805876.40032</v>
      </c>
      <c r="B49">
        <v>1</v>
      </c>
      <c r="C49">
        <v>2</v>
      </c>
      <c r="D49">
        <v>13</v>
      </c>
      <c r="E49" s="1">
        <v>2013</v>
      </c>
      <c r="F49" s="1">
        <v>1</v>
      </c>
      <c r="G49" s="1">
        <v>1</v>
      </c>
      <c r="H49" s="1">
        <v>2</v>
      </c>
      <c r="I49" s="1">
        <v>11</v>
      </c>
      <c r="J49" s="4">
        <v>11</v>
      </c>
      <c r="K49" s="1">
        <v>6</v>
      </c>
      <c r="L49" s="2">
        <v>41285</v>
      </c>
    </row>
    <row r="50" spans="1:12" x14ac:dyDescent="0.25">
      <c r="A50" s="3">
        <v>3498484.4135999996</v>
      </c>
      <c r="B50">
        <v>1</v>
      </c>
      <c r="C50">
        <v>5</v>
      </c>
      <c r="D50">
        <v>15</v>
      </c>
      <c r="E50" s="1">
        <v>2013</v>
      </c>
      <c r="F50" s="1">
        <v>1</v>
      </c>
      <c r="G50" s="1">
        <v>2</v>
      </c>
      <c r="H50" s="1">
        <v>8</v>
      </c>
      <c r="I50" s="1">
        <v>17</v>
      </c>
      <c r="J50" s="4">
        <v>48</v>
      </c>
      <c r="K50" s="1">
        <v>1</v>
      </c>
      <c r="L50" s="2">
        <v>41322</v>
      </c>
    </row>
    <row r="51" spans="1:12" x14ac:dyDescent="0.25">
      <c r="A51" s="3">
        <v>3336493.4285759996</v>
      </c>
      <c r="B51">
        <v>1</v>
      </c>
      <c r="C51">
        <v>6</v>
      </c>
      <c r="D51">
        <v>14</v>
      </c>
      <c r="E51" s="1">
        <v>2013</v>
      </c>
      <c r="F51" s="1">
        <v>1</v>
      </c>
      <c r="G51" s="1">
        <v>2</v>
      </c>
      <c r="H51" s="1">
        <v>9</v>
      </c>
      <c r="I51" s="1">
        <v>24</v>
      </c>
      <c r="J51" s="4">
        <v>55</v>
      </c>
      <c r="K51" s="1">
        <v>1</v>
      </c>
      <c r="L51" s="2">
        <v>41329</v>
      </c>
    </row>
    <row r="52" spans="1:12" x14ac:dyDescent="0.25">
      <c r="A52" s="3">
        <v>2373861.6</v>
      </c>
      <c r="B52">
        <v>1</v>
      </c>
      <c r="C52">
        <v>3</v>
      </c>
      <c r="D52">
        <v>10</v>
      </c>
      <c r="E52" s="1">
        <v>2013</v>
      </c>
      <c r="F52" s="1">
        <v>1</v>
      </c>
      <c r="G52" s="1">
        <v>3</v>
      </c>
      <c r="H52" s="1">
        <v>13</v>
      </c>
      <c r="I52" s="1">
        <v>30</v>
      </c>
      <c r="J52" s="4">
        <v>89</v>
      </c>
      <c r="K52" s="1">
        <v>7</v>
      </c>
      <c r="L52" s="2">
        <v>41363</v>
      </c>
    </row>
    <row r="53" spans="1:12" x14ac:dyDescent="0.25">
      <c r="A53" s="3">
        <v>2584384.6348800003</v>
      </c>
      <c r="B53">
        <v>1</v>
      </c>
      <c r="C53">
        <v>2</v>
      </c>
      <c r="D53">
        <v>13</v>
      </c>
      <c r="E53" s="1">
        <v>2013</v>
      </c>
      <c r="F53" s="1">
        <v>2</v>
      </c>
      <c r="G53" s="1">
        <v>4</v>
      </c>
      <c r="H53" s="1">
        <v>15</v>
      </c>
      <c r="I53" s="1">
        <v>7</v>
      </c>
      <c r="J53" s="4">
        <v>97</v>
      </c>
      <c r="K53" s="1">
        <v>1</v>
      </c>
      <c r="L53" s="2">
        <v>41371</v>
      </c>
    </row>
    <row r="54" spans="1:12" x14ac:dyDescent="0.25">
      <c r="A54" s="3">
        <v>3141677.5431600004</v>
      </c>
      <c r="B54">
        <v>1</v>
      </c>
      <c r="C54">
        <v>5</v>
      </c>
      <c r="D54">
        <v>13</v>
      </c>
      <c r="E54" s="1">
        <v>2013</v>
      </c>
      <c r="F54" s="1">
        <v>2</v>
      </c>
      <c r="G54" s="1">
        <v>4</v>
      </c>
      <c r="H54" s="1">
        <v>15</v>
      </c>
      <c r="I54" s="1">
        <v>12</v>
      </c>
      <c r="J54" s="4">
        <v>102</v>
      </c>
      <c r="K54" s="1">
        <v>6</v>
      </c>
      <c r="L54" s="2">
        <v>41376</v>
      </c>
    </row>
    <row r="55" spans="1:12" x14ac:dyDescent="0.25">
      <c r="A55" s="3">
        <v>3451546.7514</v>
      </c>
      <c r="B55">
        <v>1</v>
      </c>
      <c r="C55">
        <v>6</v>
      </c>
      <c r="D55">
        <v>17</v>
      </c>
      <c r="E55" s="1">
        <v>2013</v>
      </c>
      <c r="F55" s="1">
        <v>2</v>
      </c>
      <c r="G55" s="1">
        <v>4</v>
      </c>
      <c r="H55" s="1">
        <v>17</v>
      </c>
      <c r="I55" s="1">
        <v>26</v>
      </c>
      <c r="J55" s="4">
        <v>116</v>
      </c>
      <c r="K55" s="1">
        <v>6</v>
      </c>
      <c r="L55" s="2">
        <v>41390</v>
      </c>
    </row>
    <row r="56" spans="1:12" x14ac:dyDescent="0.25">
      <c r="A56" s="3">
        <v>3175730.4090599995</v>
      </c>
      <c r="B56">
        <v>1</v>
      </c>
      <c r="C56">
        <v>4</v>
      </c>
      <c r="D56">
        <v>15</v>
      </c>
      <c r="E56" s="1">
        <v>2013</v>
      </c>
      <c r="F56" s="1">
        <v>2</v>
      </c>
      <c r="G56" s="1">
        <v>5</v>
      </c>
      <c r="H56" s="1">
        <v>19</v>
      </c>
      <c r="I56" s="1">
        <v>8</v>
      </c>
      <c r="J56" s="4">
        <v>128</v>
      </c>
      <c r="K56" s="1">
        <v>4</v>
      </c>
      <c r="L56" s="2">
        <v>41402</v>
      </c>
    </row>
    <row r="57" spans="1:12" x14ac:dyDescent="0.25">
      <c r="A57" s="3">
        <v>3201093.7032000008</v>
      </c>
      <c r="B57">
        <v>1</v>
      </c>
      <c r="C57">
        <v>3</v>
      </c>
      <c r="D57">
        <v>11</v>
      </c>
      <c r="E57" s="1">
        <v>2013</v>
      </c>
      <c r="F57" s="1">
        <v>2</v>
      </c>
      <c r="G57" s="1">
        <v>5</v>
      </c>
      <c r="H57" s="1">
        <v>19</v>
      </c>
      <c r="I57" s="1">
        <v>9</v>
      </c>
      <c r="J57" s="4">
        <v>129</v>
      </c>
      <c r="K57" s="1">
        <v>5</v>
      </c>
      <c r="L57" s="2">
        <v>41403</v>
      </c>
    </row>
    <row r="58" spans="1:12" x14ac:dyDescent="0.25">
      <c r="A58" s="3">
        <v>3168767.088</v>
      </c>
      <c r="B58">
        <v>1</v>
      </c>
      <c r="C58">
        <v>5</v>
      </c>
      <c r="D58">
        <v>13</v>
      </c>
      <c r="E58" s="1">
        <v>2013</v>
      </c>
      <c r="F58" s="1">
        <v>2</v>
      </c>
      <c r="G58" s="1">
        <v>5</v>
      </c>
      <c r="H58" s="1">
        <v>20</v>
      </c>
      <c r="I58" s="1">
        <v>16</v>
      </c>
      <c r="J58" s="4">
        <v>136</v>
      </c>
      <c r="K58" s="1">
        <v>5</v>
      </c>
      <c r="L58" s="2">
        <v>41410</v>
      </c>
    </row>
    <row r="59" spans="1:12" x14ac:dyDescent="0.25">
      <c r="A59" s="3">
        <v>3455293.2479999997</v>
      </c>
      <c r="B59">
        <v>1</v>
      </c>
      <c r="C59">
        <v>4</v>
      </c>
      <c r="D59">
        <v>14</v>
      </c>
      <c r="E59" s="1">
        <v>2013</v>
      </c>
      <c r="F59" s="1">
        <v>2</v>
      </c>
      <c r="G59" s="1">
        <v>5</v>
      </c>
      <c r="H59" s="1">
        <v>21</v>
      </c>
      <c r="I59" s="1">
        <v>19</v>
      </c>
      <c r="J59" s="4">
        <v>139</v>
      </c>
      <c r="K59" s="1">
        <v>1</v>
      </c>
      <c r="L59" s="2">
        <v>41413</v>
      </c>
    </row>
    <row r="60" spans="1:12" x14ac:dyDescent="0.25">
      <c r="A60" s="3">
        <v>2709691.7679999997</v>
      </c>
      <c r="B60">
        <v>1</v>
      </c>
      <c r="C60">
        <v>1</v>
      </c>
      <c r="D60">
        <v>13</v>
      </c>
      <c r="E60" s="1">
        <v>2013</v>
      </c>
      <c r="F60" s="1">
        <v>2</v>
      </c>
      <c r="G60" s="1">
        <v>5</v>
      </c>
      <c r="H60" s="1">
        <v>21</v>
      </c>
      <c r="I60" s="1">
        <v>21</v>
      </c>
      <c r="J60" s="4">
        <v>141</v>
      </c>
      <c r="K60" s="1">
        <v>3</v>
      </c>
      <c r="L60" s="2">
        <v>41415</v>
      </c>
    </row>
    <row r="61" spans="1:12" x14ac:dyDescent="0.25">
      <c r="A61" s="3">
        <v>3234976.8659999999</v>
      </c>
      <c r="B61">
        <v>1</v>
      </c>
      <c r="C61">
        <v>7</v>
      </c>
      <c r="D61">
        <v>12</v>
      </c>
      <c r="E61" s="1">
        <v>2013</v>
      </c>
      <c r="F61" s="1">
        <v>3</v>
      </c>
      <c r="G61" s="1">
        <v>7</v>
      </c>
      <c r="H61" s="1">
        <v>29</v>
      </c>
      <c r="I61" s="1">
        <v>17</v>
      </c>
      <c r="J61" s="4">
        <v>198</v>
      </c>
      <c r="K61" s="1">
        <v>4</v>
      </c>
      <c r="L61" s="2">
        <v>41472</v>
      </c>
    </row>
    <row r="62" spans="1:12" x14ac:dyDescent="0.25">
      <c r="A62" s="3">
        <v>3098865.2628779998</v>
      </c>
      <c r="B62">
        <v>1</v>
      </c>
      <c r="C62">
        <v>5</v>
      </c>
      <c r="D62">
        <v>14</v>
      </c>
      <c r="E62" s="1">
        <v>2013</v>
      </c>
      <c r="F62" s="1">
        <v>3</v>
      </c>
      <c r="G62" s="1">
        <v>7</v>
      </c>
      <c r="H62" s="1">
        <v>30</v>
      </c>
      <c r="I62" s="1">
        <v>27</v>
      </c>
      <c r="J62" s="4">
        <v>208</v>
      </c>
      <c r="K62" s="1">
        <v>7</v>
      </c>
      <c r="L62" s="2">
        <v>41482</v>
      </c>
    </row>
    <row r="63" spans="1:12" x14ac:dyDescent="0.25">
      <c r="A63" s="3">
        <v>2869985.8595799999</v>
      </c>
      <c r="B63">
        <v>1</v>
      </c>
      <c r="C63">
        <v>2</v>
      </c>
      <c r="D63">
        <v>12</v>
      </c>
      <c r="E63" s="1">
        <v>2013</v>
      </c>
      <c r="F63" s="1">
        <v>3</v>
      </c>
      <c r="G63" s="1">
        <v>8</v>
      </c>
      <c r="H63" s="1">
        <v>32</v>
      </c>
      <c r="I63" s="1">
        <v>8</v>
      </c>
      <c r="J63" s="4">
        <v>220</v>
      </c>
      <c r="K63" s="1">
        <v>5</v>
      </c>
      <c r="L63" s="2">
        <v>41494</v>
      </c>
    </row>
    <row r="64" spans="1:12" x14ac:dyDescent="0.25">
      <c r="A64" s="3">
        <v>3253380</v>
      </c>
      <c r="B64">
        <v>1.5</v>
      </c>
      <c r="C64">
        <v>2</v>
      </c>
      <c r="D64">
        <v>15</v>
      </c>
      <c r="E64" s="1">
        <v>2013</v>
      </c>
      <c r="F64" s="1">
        <v>3</v>
      </c>
      <c r="G64" s="1">
        <v>9</v>
      </c>
      <c r="H64" s="1">
        <v>37</v>
      </c>
      <c r="I64" s="1">
        <v>11</v>
      </c>
      <c r="J64" s="4">
        <v>254</v>
      </c>
      <c r="K64" s="1">
        <v>4</v>
      </c>
      <c r="L64" s="2">
        <v>41528</v>
      </c>
    </row>
    <row r="65" spans="1:12" x14ac:dyDescent="0.25">
      <c r="A65" s="3">
        <v>3009599.3028519</v>
      </c>
      <c r="B65">
        <v>1</v>
      </c>
      <c r="C65">
        <v>7</v>
      </c>
      <c r="D65">
        <v>10</v>
      </c>
      <c r="E65" s="1">
        <v>2013</v>
      </c>
      <c r="F65" s="1">
        <v>4</v>
      </c>
      <c r="G65" s="1">
        <v>10</v>
      </c>
      <c r="H65" s="1">
        <v>44</v>
      </c>
      <c r="I65" s="1">
        <v>30</v>
      </c>
      <c r="J65" s="4">
        <v>303</v>
      </c>
      <c r="K65" s="1">
        <v>4</v>
      </c>
      <c r="L65" s="2">
        <v>41577</v>
      </c>
    </row>
    <row r="66" spans="1:12" x14ac:dyDescent="0.25">
      <c r="A66" s="3">
        <v>3300269.9857920008</v>
      </c>
      <c r="B66">
        <v>1</v>
      </c>
      <c r="C66">
        <v>7</v>
      </c>
      <c r="D66">
        <v>10</v>
      </c>
      <c r="E66" s="1">
        <v>2013</v>
      </c>
      <c r="F66" s="1">
        <v>4</v>
      </c>
      <c r="G66" s="1">
        <v>12</v>
      </c>
      <c r="H66" s="1">
        <v>51</v>
      </c>
      <c r="I66" s="1">
        <v>15</v>
      </c>
      <c r="J66" s="4">
        <v>349</v>
      </c>
      <c r="K66" s="1">
        <v>1</v>
      </c>
      <c r="L66" s="2">
        <v>41623</v>
      </c>
    </row>
    <row r="67" spans="1:12" x14ac:dyDescent="0.25">
      <c r="A67" s="3">
        <v>2764893.21472</v>
      </c>
      <c r="B67">
        <v>1</v>
      </c>
      <c r="C67">
        <v>2</v>
      </c>
      <c r="D67">
        <v>12</v>
      </c>
      <c r="E67" s="1">
        <v>2013</v>
      </c>
      <c r="F67" s="1">
        <v>4</v>
      </c>
      <c r="G67" s="1">
        <v>12</v>
      </c>
      <c r="H67" s="1">
        <v>51</v>
      </c>
      <c r="I67" s="1">
        <v>20</v>
      </c>
      <c r="J67" s="4">
        <v>354</v>
      </c>
      <c r="K67" s="1">
        <v>6</v>
      </c>
      <c r="L67" s="2">
        <v>41628</v>
      </c>
    </row>
    <row r="68" spans="1:12" x14ac:dyDescent="0.25">
      <c r="A68" s="3">
        <v>3479256.7191285128</v>
      </c>
      <c r="B68">
        <v>1</v>
      </c>
      <c r="C68">
        <v>5</v>
      </c>
      <c r="D68">
        <v>11</v>
      </c>
      <c r="E68" s="1">
        <v>2014</v>
      </c>
      <c r="F68" s="1">
        <v>1</v>
      </c>
      <c r="G68" s="1">
        <v>1</v>
      </c>
      <c r="H68" s="1">
        <v>3</v>
      </c>
      <c r="I68" s="1">
        <v>13</v>
      </c>
      <c r="J68" s="4">
        <v>13</v>
      </c>
      <c r="K68" s="1">
        <v>2</v>
      </c>
      <c r="L68" s="2">
        <v>41652</v>
      </c>
    </row>
    <row r="69" spans="1:12" x14ac:dyDescent="0.25">
      <c r="A69" s="3">
        <v>2804607.6220799997</v>
      </c>
      <c r="B69">
        <v>1</v>
      </c>
      <c r="C69">
        <v>9</v>
      </c>
      <c r="D69">
        <v>12</v>
      </c>
      <c r="E69" s="1">
        <v>2014</v>
      </c>
      <c r="F69" s="1">
        <v>1</v>
      </c>
      <c r="G69" s="1">
        <v>2</v>
      </c>
      <c r="H69" s="1">
        <v>8</v>
      </c>
      <c r="I69" s="1">
        <v>17</v>
      </c>
      <c r="J69" s="4">
        <v>48</v>
      </c>
      <c r="K69" s="1">
        <v>2</v>
      </c>
      <c r="L69" s="2">
        <v>41687</v>
      </c>
    </row>
    <row r="70" spans="1:12" x14ac:dyDescent="0.25">
      <c r="A70" s="3">
        <v>3332835.9014399997</v>
      </c>
      <c r="B70">
        <v>1.5</v>
      </c>
      <c r="C70">
        <v>6</v>
      </c>
      <c r="D70">
        <v>16.5</v>
      </c>
      <c r="E70" s="1">
        <v>2014</v>
      </c>
      <c r="F70" s="1">
        <v>1</v>
      </c>
      <c r="G70" s="1">
        <v>2</v>
      </c>
      <c r="H70" s="1">
        <v>8</v>
      </c>
      <c r="I70" s="1">
        <v>21</v>
      </c>
      <c r="J70" s="4">
        <v>52</v>
      </c>
      <c r="K70" s="1">
        <v>6</v>
      </c>
      <c r="L70" s="2">
        <v>41691</v>
      </c>
    </row>
    <row r="71" spans="1:12" x14ac:dyDescent="0.25">
      <c r="A71" s="3">
        <v>2520560</v>
      </c>
      <c r="B71">
        <v>1</v>
      </c>
      <c r="C71">
        <v>2</v>
      </c>
      <c r="D71">
        <v>12</v>
      </c>
      <c r="E71" s="1">
        <v>2014</v>
      </c>
      <c r="F71" s="1">
        <v>2</v>
      </c>
      <c r="G71" s="1">
        <v>4</v>
      </c>
      <c r="H71" s="1">
        <v>17</v>
      </c>
      <c r="I71" s="1">
        <v>25</v>
      </c>
      <c r="J71" s="4">
        <v>115</v>
      </c>
      <c r="K71" s="1">
        <v>6</v>
      </c>
      <c r="L71" s="2">
        <v>41754</v>
      </c>
    </row>
    <row r="72" spans="1:12" x14ac:dyDescent="0.25">
      <c r="A72" s="3">
        <v>2847986.9697699999</v>
      </c>
      <c r="B72">
        <v>1</v>
      </c>
      <c r="C72">
        <v>1</v>
      </c>
      <c r="D72">
        <v>15</v>
      </c>
      <c r="E72" s="1">
        <v>2014</v>
      </c>
      <c r="F72" s="1">
        <v>2</v>
      </c>
      <c r="G72" s="1">
        <v>5</v>
      </c>
      <c r="H72" s="1">
        <v>18</v>
      </c>
      <c r="I72" s="1">
        <v>1</v>
      </c>
      <c r="J72" s="4">
        <v>121</v>
      </c>
      <c r="K72" s="1">
        <v>5</v>
      </c>
      <c r="L72" s="2">
        <v>41760</v>
      </c>
    </row>
    <row r="73" spans="1:12" x14ac:dyDescent="0.25">
      <c r="A73" s="3">
        <v>2883507.3417919995</v>
      </c>
      <c r="B73">
        <v>1</v>
      </c>
      <c r="C73">
        <v>1</v>
      </c>
      <c r="D73">
        <v>15</v>
      </c>
      <c r="E73" s="1">
        <v>2014</v>
      </c>
      <c r="F73" s="1">
        <v>2</v>
      </c>
      <c r="G73" s="1">
        <v>5</v>
      </c>
      <c r="H73" s="1">
        <v>20</v>
      </c>
      <c r="I73" s="1">
        <v>14</v>
      </c>
      <c r="J73" s="4">
        <v>134</v>
      </c>
      <c r="K73" s="1">
        <v>4</v>
      </c>
      <c r="L73" s="2">
        <v>41773</v>
      </c>
    </row>
    <row r="74" spans="1:12" x14ac:dyDescent="0.25">
      <c r="A74" s="3">
        <v>3258055.0136954878</v>
      </c>
      <c r="B74">
        <v>1.5</v>
      </c>
      <c r="C74">
        <v>3</v>
      </c>
      <c r="D74">
        <v>18</v>
      </c>
      <c r="E74" s="1">
        <v>2014</v>
      </c>
      <c r="F74" s="1">
        <v>2</v>
      </c>
      <c r="G74" s="1">
        <v>6</v>
      </c>
      <c r="H74" s="1">
        <v>23</v>
      </c>
      <c r="I74" s="1">
        <v>7</v>
      </c>
      <c r="J74" s="4">
        <v>158</v>
      </c>
      <c r="K74" s="1">
        <v>7</v>
      </c>
      <c r="L74" s="2">
        <v>41797</v>
      </c>
    </row>
    <row r="75" spans="1:12" x14ac:dyDescent="0.25">
      <c r="A75" s="3">
        <v>2664279.2588831997</v>
      </c>
      <c r="B75">
        <v>1</v>
      </c>
      <c r="C75">
        <v>2</v>
      </c>
      <c r="D75">
        <v>12</v>
      </c>
      <c r="E75" s="1">
        <v>2014</v>
      </c>
      <c r="F75" s="1">
        <v>3</v>
      </c>
      <c r="G75" s="1">
        <v>7</v>
      </c>
      <c r="H75" s="1">
        <v>28</v>
      </c>
      <c r="I75" s="1">
        <v>10</v>
      </c>
      <c r="J75" s="4">
        <v>191</v>
      </c>
      <c r="K75" s="1">
        <v>5</v>
      </c>
      <c r="L75" s="2">
        <v>41830</v>
      </c>
    </row>
    <row r="76" spans="1:12" x14ac:dyDescent="0.25">
      <c r="A76" s="3">
        <v>2849195.2462399998</v>
      </c>
      <c r="B76">
        <v>1</v>
      </c>
      <c r="C76">
        <v>5</v>
      </c>
      <c r="D76">
        <v>13</v>
      </c>
      <c r="E76" s="1">
        <v>2014</v>
      </c>
      <c r="F76" s="1">
        <v>3</v>
      </c>
      <c r="G76" s="1">
        <v>9</v>
      </c>
      <c r="H76" s="1">
        <v>38</v>
      </c>
      <c r="I76" s="1">
        <v>18</v>
      </c>
      <c r="J76" s="4">
        <v>261</v>
      </c>
      <c r="K76" s="1">
        <v>5</v>
      </c>
      <c r="L76" s="2">
        <v>41900</v>
      </c>
    </row>
    <row r="77" spans="1:12" x14ac:dyDescent="0.25">
      <c r="A77" s="3">
        <v>3314999.6236799997</v>
      </c>
      <c r="B77">
        <v>1.5</v>
      </c>
      <c r="C77">
        <v>3</v>
      </c>
      <c r="D77">
        <v>18</v>
      </c>
      <c r="E77" s="1">
        <v>2014</v>
      </c>
      <c r="F77" s="1">
        <v>3</v>
      </c>
      <c r="G77" s="1">
        <v>9</v>
      </c>
      <c r="H77" s="1">
        <v>38</v>
      </c>
      <c r="I77" s="1">
        <v>19</v>
      </c>
      <c r="J77" s="4">
        <v>262</v>
      </c>
      <c r="K77" s="1">
        <v>6</v>
      </c>
      <c r="L77" s="2">
        <v>41901</v>
      </c>
    </row>
    <row r="78" spans="1:12" x14ac:dyDescent="0.25">
      <c r="A78" s="3">
        <v>3462487.5299652</v>
      </c>
      <c r="B78">
        <v>1.5</v>
      </c>
      <c r="C78">
        <v>5</v>
      </c>
      <c r="D78">
        <v>16.5</v>
      </c>
      <c r="E78" s="1">
        <v>2014</v>
      </c>
      <c r="F78" s="1">
        <v>4</v>
      </c>
      <c r="G78" s="1">
        <v>10</v>
      </c>
      <c r="H78" s="1">
        <v>41</v>
      </c>
      <c r="I78" s="1">
        <v>8</v>
      </c>
      <c r="J78" s="4">
        <v>281</v>
      </c>
      <c r="K78" s="1">
        <v>4</v>
      </c>
      <c r="L78" s="2">
        <v>41920</v>
      </c>
    </row>
    <row r="79" spans="1:12" x14ac:dyDescent="0.25">
      <c r="A79" s="3">
        <v>3322812.8490367993</v>
      </c>
      <c r="B79">
        <v>1</v>
      </c>
      <c r="C79">
        <v>10</v>
      </c>
      <c r="D79">
        <v>13</v>
      </c>
      <c r="E79" s="1">
        <v>2014</v>
      </c>
      <c r="F79" s="1">
        <v>4</v>
      </c>
      <c r="G79" s="1">
        <v>10</v>
      </c>
      <c r="H79" s="1">
        <v>43</v>
      </c>
      <c r="I79" s="1">
        <v>22</v>
      </c>
      <c r="J79" s="4">
        <v>295</v>
      </c>
      <c r="K79" s="1">
        <v>4</v>
      </c>
      <c r="L79" s="2">
        <v>41934</v>
      </c>
    </row>
    <row r="80" spans="1:12" x14ac:dyDescent="0.25">
      <c r="A80" s="3">
        <v>2631868.8511103997</v>
      </c>
      <c r="B80">
        <v>1</v>
      </c>
      <c r="C80">
        <v>4</v>
      </c>
      <c r="D80">
        <v>11</v>
      </c>
      <c r="E80" s="1">
        <v>2014</v>
      </c>
      <c r="F80" s="1">
        <v>4</v>
      </c>
      <c r="G80" s="1">
        <v>12</v>
      </c>
      <c r="H80" s="1">
        <v>50</v>
      </c>
      <c r="I80" s="1">
        <v>12</v>
      </c>
      <c r="J80" s="4">
        <v>346</v>
      </c>
      <c r="K80" s="1">
        <v>6</v>
      </c>
      <c r="L80" s="2">
        <v>41985</v>
      </c>
    </row>
    <row r="81" spans="1:12" x14ac:dyDescent="0.25">
      <c r="A81" s="3">
        <v>2473200.0541001162</v>
      </c>
      <c r="B81">
        <v>1</v>
      </c>
      <c r="C81">
        <v>4</v>
      </c>
      <c r="D81">
        <v>11</v>
      </c>
      <c r="E81" s="1">
        <v>2014</v>
      </c>
      <c r="F81" s="1">
        <v>4</v>
      </c>
      <c r="G81" s="1">
        <v>12</v>
      </c>
      <c r="H81" s="1">
        <v>52</v>
      </c>
      <c r="I81" s="1">
        <v>23</v>
      </c>
      <c r="J81" s="4">
        <v>357</v>
      </c>
      <c r="K81" s="1">
        <v>3</v>
      </c>
      <c r="L81" s="2">
        <v>41996</v>
      </c>
    </row>
    <row r="82" spans="1:12" x14ac:dyDescent="0.25">
      <c r="A82" s="3">
        <v>1824298.6861204032</v>
      </c>
      <c r="B82">
        <v>1</v>
      </c>
      <c r="C82">
        <v>2</v>
      </c>
      <c r="D82">
        <v>10</v>
      </c>
      <c r="E82" s="1">
        <v>2015</v>
      </c>
      <c r="F82" s="1">
        <v>1</v>
      </c>
      <c r="G82" s="1">
        <v>1</v>
      </c>
      <c r="H82" s="1">
        <v>3</v>
      </c>
      <c r="I82" s="1">
        <v>12</v>
      </c>
      <c r="J82" s="4">
        <v>12</v>
      </c>
      <c r="K82" s="1">
        <v>2</v>
      </c>
      <c r="L82" s="2">
        <v>42016</v>
      </c>
    </row>
    <row r="83" spans="1:12" x14ac:dyDescent="0.25">
      <c r="A83" s="3">
        <v>3322962.7462212783</v>
      </c>
      <c r="B83">
        <v>1.5</v>
      </c>
      <c r="C83">
        <v>6</v>
      </c>
      <c r="D83">
        <v>15</v>
      </c>
      <c r="E83" s="1">
        <v>2015</v>
      </c>
      <c r="F83" s="1">
        <v>1</v>
      </c>
      <c r="G83" s="1">
        <v>1</v>
      </c>
      <c r="H83" s="1">
        <v>5</v>
      </c>
      <c r="I83" s="1">
        <v>31</v>
      </c>
      <c r="J83" s="4">
        <v>31</v>
      </c>
      <c r="K83" s="1">
        <v>7</v>
      </c>
      <c r="L83" s="2">
        <v>42035</v>
      </c>
    </row>
    <row r="84" spans="1:12" x14ac:dyDescent="0.25">
      <c r="A84" s="3">
        <v>2636313.4588989997</v>
      </c>
      <c r="B84">
        <v>1</v>
      </c>
      <c r="C84">
        <v>7</v>
      </c>
      <c r="D84">
        <v>12</v>
      </c>
      <c r="E84" s="1">
        <v>2015</v>
      </c>
      <c r="F84" s="1">
        <v>1</v>
      </c>
      <c r="G84" s="1">
        <v>2</v>
      </c>
      <c r="H84" s="1">
        <v>6</v>
      </c>
      <c r="I84" s="1">
        <v>2</v>
      </c>
      <c r="J84" s="4">
        <v>33</v>
      </c>
      <c r="K84" s="1">
        <v>2</v>
      </c>
      <c r="L84" s="2">
        <v>42037</v>
      </c>
    </row>
    <row r="85" spans="1:12" x14ac:dyDescent="0.25">
      <c r="A85" s="3">
        <v>2194924.1696891999</v>
      </c>
      <c r="B85">
        <v>1</v>
      </c>
      <c r="C85">
        <v>3</v>
      </c>
      <c r="D85">
        <v>11</v>
      </c>
      <c r="E85" s="1">
        <v>2015</v>
      </c>
      <c r="F85" s="1">
        <v>1</v>
      </c>
      <c r="G85" s="1">
        <v>2</v>
      </c>
      <c r="H85" s="1">
        <v>8</v>
      </c>
      <c r="I85" s="1">
        <v>18</v>
      </c>
      <c r="J85" s="4">
        <v>49</v>
      </c>
      <c r="K85" s="1">
        <v>4</v>
      </c>
      <c r="L85" s="2">
        <v>42053</v>
      </c>
    </row>
    <row r="86" spans="1:12" x14ac:dyDescent="0.25">
      <c r="A86" s="3">
        <v>3304445.1784458235</v>
      </c>
      <c r="B86">
        <v>1</v>
      </c>
      <c r="C86">
        <v>7</v>
      </c>
      <c r="D86">
        <v>14</v>
      </c>
      <c r="E86" s="1">
        <v>2015</v>
      </c>
      <c r="F86" s="1">
        <v>1</v>
      </c>
      <c r="G86" s="1">
        <v>2</v>
      </c>
      <c r="H86" s="1">
        <v>9</v>
      </c>
      <c r="I86" s="1">
        <v>23</v>
      </c>
      <c r="J86" s="4">
        <v>54</v>
      </c>
      <c r="K86" s="1">
        <v>2</v>
      </c>
      <c r="L86" s="2">
        <v>42058</v>
      </c>
    </row>
    <row r="87" spans="1:12" x14ac:dyDescent="0.25">
      <c r="A87" s="3">
        <v>3390319.6766208</v>
      </c>
      <c r="B87">
        <v>2</v>
      </c>
      <c r="C87">
        <v>3</v>
      </c>
      <c r="D87">
        <v>20</v>
      </c>
      <c r="E87" s="1">
        <v>2015</v>
      </c>
      <c r="F87" s="1">
        <v>1</v>
      </c>
      <c r="G87" s="1">
        <v>3</v>
      </c>
      <c r="H87" s="1">
        <v>10</v>
      </c>
      <c r="I87" s="1">
        <v>1</v>
      </c>
      <c r="J87" s="4">
        <v>60</v>
      </c>
      <c r="K87" s="1">
        <v>1</v>
      </c>
      <c r="L87" s="2">
        <v>42064</v>
      </c>
    </row>
    <row r="88" spans="1:12" x14ac:dyDescent="0.25">
      <c r="A88" s="3">
        <v>2374579.9015052086</v>
      </c>
      <c r="B88">
        <v>1</v>
      </c>
      <c r="C88">
        <v>6</v>
      </c>
      <c r="D88">
        <v>11</v>
      </c>
      <c r="E88" s="1">
        <v>2015</v>
      </c>
      <c r="F88" s="1">
        <v>2</v>
      </c>
      <c r="G88" s="1">
        <v>4</v>
      </c>
      <c r="H88" s="1">
        <v>17</v>
      </c>
      <c r="I88" s="1">
        <v>25</v>
      </c>
      <c r="J88" s="4">
        <v>115</v>
      </c>
      <c r="K88" s="1">
        <v>7</v>
      </c>
      <c r="L88" s="2">
        <v>42119</v>
      </c>
    </row>
    <row r="89" spans="1:12" x14ac:dyDescent="0.25">
      <c r="A89" s="3">
        <v>2848716.5159669761</v>
      </c>
      <c r="B89">
        <v>1</v>
      </c>
      <c r="C89">
        <v>4</v>
      </c>
      <c r="D89">
        <v>15</v>
      </c>
      <c r="E89" s="1">
        <v>2015</v>
      </c>
      <c r="F89" s="1">
        <v>2</v>
      </c>
      <c r="G89" s="1">
        <v>5</v>
      </c>
      <c r="H89" s="1">
        <v>20</v>
      </c>
      <c r="I89" s="1">
        <v>16</v>
      </c>
      <c r="J89" s="4">
        <v>136</v>
      </c>
      <c r="K89" s="1">
        <v>7</v>
      </c>
      <c r="L89" s="2">
        <v>42140</v>
      </c>
    </row>
    <row r="90" spans="1:12" x14ac:dyDescent="0.25">
      <c r="A90" s="3">
        <v>3224032.8591278088</v>
      </c>
      <c r="B90">
        <v>1</v>
      </c>
      <c r="C90">
        <v>5</v>
      </c>
      <c r="D90">
        <v>11</v>
      </c>
      <c r="E90" s="1">
        <v>2015</v>
      </c>
      <c r="F90" s="1">
        <v>2</v>
      </c>
      <c r="G90" s="1">
        <v>6</v>
      </c>
      <c r="H90" s="1">
        <v>23</v>
      </c>
      <c r="I90" s="1">
        <v>2</v>
      </c>
      <c r="J90" s="4">
        <v>153</v>
      </c>
      <c r="K90" s="1">
        <v>3</v>
      </c>
      <c r="L90" s="2">
        <v>42157</v>
      </c>
    </row>
    <row r="91" spans="1:12" x14ac:dyDescent="0.25">
      <c r="A91" s="3">
        <v>1860687.7122062459</v>
      </c>
      <c r="B91">
        <v>1</v>
      </c>
      <c r="C91">
        <v>3</v>
      </c>
      <c r="D91">
        <v>10</v>
      </c>
      <c r="E91" s="1">
        <v>2015</v>
      </c>
      <c r="F91" s="1">
        <v>2</v>
      </c>
      <c r="G91" s="1">
        <v>6</v>
      </c>
      <c r="H91" s="1">
        <v>23</v>
      </c>
      <c r="I91" s="1">
        <v>3</v>
      </c>
      <c r="J91" s="4">
        <v>154</v>
      </c>
      <c r="K91" s="1">
        <v>4</v>
      </c>
      <c r="L91" s="2">
        <v>42158</v>
      </c>
    </row>
    <row r="92" spans="1:12" x14ac:dyDescent="0.25">
      <c r="A92" s="3">
        <v>3201050.0123167555</v>
      </c>
      <c r="B92">
        <v>1.5</v>
      </c>
      <c r="C92">
        <v>1</v>
      </c>
      <c r="D92">
        <v>21</v>
      </c>
      <c r="E92" s="1">
        <v>2015</v>
      </c>
      <c r="F92" s="1">
        <v>2</v>
      </c>
      <c r="G92" s="1">
        <v>6</v>
      </c>
      <c r="H92" s="1">
        <v>25</v>
      </c>
      <c r="I92" s="1">
        <v>14</v>
      </c>
      <c r="J92" s="4">
        <v>165</v>
      </c>
      <c r="K92" s="1">
        <v>1</v>
      </c>
      <c r="L92" s="2">
        <v>42169</v>
      </c>
    </row>
    <row r="93" spans="1:12" x14ac:dyDescent="0.25">
      <c r="A93" s="3">
        <v>3261173.1187190758</v>
      </c>
      <c r="B93">
        <v>1</v>
      </c>
      <c r="C93">
        <v>4</v>
      </c>
      <c r="D93">
        <v>15</v>
      </c>
      <c r="E93" s="1">
        <v>2015</v>
      </c>
      <c r="F93" s="1">
        <v>2</v>
      </c>
      <c r="G93" s="1">
        <v>6</v>
      </c>
      <c r="H93" s="1">
        <v>25</v>
      </c>
      <c r="I93" s="1">
        <v>16</v>
      </c>
      <c r="J93" s="4">
        <v>167</v>
      </c>
      <c r="K93" s="1">
        <v>3</v>
      </c>
      <c r="L93" s="2">
        <v>42171</v>
      </c>
    </row>
    <row r="94" spans="1:12" x14ac:dyDescent="0.25">
      <c r="A94" s="3">
        <v>2434080.5825907914</v>
      </c>
      <c r="B94">
        <v>1</v>
      </c>
      <c r="C94">
        <v>6</v>
      </c>
      <c r="D94">
        <v>11</v>
      </c>
      <c r="E94" s="1">
        <v>2015</v>
      </c>
      <c r="F94" s="1">
        <v>2</v>
      </c>
      <c r="G94" s="1">
        <v>6</v>
      </c>
      <c r="H94" s="1">
        <v>27</v>
      </c>
      <c r="I94" s="1">
        <v>30</v>
      </c>
      <c r="J94" s="4">
        <v>181</v>
      </c>
      <c r="K94" s="1">
        <v>3</v>
      </c>
      <c r="L94" s="2">
        <v>42185</v>
      </c>
    </row>
    <row r="95" spans="1:12" x14ac:dyDescent="0.25">
      <c r="A95" s="3">
        <v>3119518.0962938881</v>
      </c>
      <c r="B95">
        <v>1.5</v>
      </c>
      <c r="C95">
        <v>7</v>
      </c>
      <c r="D95">
        <v>15</v>
      </c>
      <c r="E95" s="1">
        <v>2015</v>
      </c>
      <c r="F95" s="1">
        <v>3</v>
      </c>
      <c r="G95" s="1">
        <v>8</v>
      </c>
      <c r="H95" s="1">
        <v>34</v>
      </c>
      <c r="I95" s="1">
        <v>16</v>
      </c>
      <c r="J95" s="4">
        <v>228</v>
      </c>
      <c r="K95" s="1">
        <v>1</v>
      </c>
      <c r="L95" s="2">
        <v>42232</v>
      </c>
    </row>
    <row r="96" spans="1:12" x14ac:dyDescent="0.25">
      <c r="A96" s="3">
        <v>2495397.8909375998</v>
      </c>
      <c r="B96">
        <v>1</v>
      </c>
      <c r="C96">
        <v>6</v>
      </c>
      <c r="D96">
        <v>10</v>
      </c>
      <c r="E96" s="1">
        <v>2015</v>
      </c>
      <c r="F96" s="1">
        <v>3</v>
      </c>
      <c r="G96" s="1">
        <v>9</v>
      </c>
      <c r="H96" s="1">
        <v>38</v>
      </c>
      <c r="I96" s="1">
        <v>18</v>
      </c>
      <c r="J96" s="4">
        <v>261</v>
      </c>
      <c r="K96" s="1">
        <v>6</v>
      </c>
      <c r="L96" s="2">
        <v>42265</v>
      </c>
    </row>
    <row r="97" spans="1:12" x14ac:dyDescent="0.25">
      <c r="A97" s="3">
        <v>2405314.0059856996</v>
      </c>
      <c r="B97">
        <v>1</v>
      </c>
      <c r="C97">
        <v>7</v>
      </c>
      <c r="D97">
        <v>10</v>
      </c>
      <c r="E97" s="1">
        <v>2015</v>
      </c>
      <c r="F97" s="1">
        <v>3</v>
      </c>
      <c r="G97" s="1">
        <v>9</v>
      </c>
      <c r="H97" s="1">
        <v>39</v>
      </c>
      <c r="I97" s="1">
        <v>22</v>
      </c>
      <c r="J97" s="4">
        <v>265</v>
      </c>
      <c r="K97" s="1">
        <v>3</v>
      </c>
      <c r="L97" s="2">
        <v>42269</v>
      </c>
    </row>
    <row r="98" spans="1:12" x14ac:dyDescent="0.25">
      <c r="A98" s="3">
        <v>3496880.6886814917</v>
      </c>
      <c r="B98">
        <v>1.5</v>
      </c>
      <c r="C98">
        <v>2</v>
      </c>
      <c r="D98">
        <v>15</v>
      </c>
      <c r="E98" s="1">
        <v>2015</v>
      </c>
      <c r="F98" s="1">
        <v>3</v>
      </c>
      <c r="G98" s="1">
        <v>9</v>
      </c>
      <c r="H98" s="1">
        <v>40</v>
      </c>
      <c r="I98" s="1">
        <v>30</v>
      </c>
      <c r="J98" s="4">
        <v>273</v>
      </c>
      <c r="K98" s="1">
        <v>4</v>
      </c>
      <c r="L98" s="2">
        <v>42277</v>
      </c>
    </row>
    <row r="99" spans="1:12" x14ac:dyDescent="0.25">
      <c r="A99" s="3">
        <v>2875345.7159848637</v>
      </c>
      <c r="B99">
        <v>1.5</v>
      </c>
      <c r="C99">
        <v>5</v>
      </c>
      <c r="D99">
        <v>15</v>
      </c>
      <c r="E99" s="1">
        <v>2015</v>
      </c>
      <c r="F99" s="1">
        <v>4</v>
      </c>
      <c r="G99" s="1">
        <v>10</v>
      </c>
      <c r="H99" s="1">
        <v>42</v>
      </c>
      <c r="I99" s="1">
        <v>11</v>
      </c>
      <c r="J99" s="4">
        <v>284</v>
      </c>
      <c r="K99" s="1">
        <v>1</v>
      </c>
      <c r="L99" s="2">
        <v>42288</v>
      </c>
    </row>
    <row r="100" spans="1:12" x14ac:dyDescent="0.25">
      <c r="A100" s="3">
        <v>3050652.6262992499</v>
      </c>
      <c r="B100">
        <v>1.5</v>
      </c>
      <c r="C100">
        <v>1</v>
      </c>
      <c r="D100">
        <v>18</v>
      </c>
      <c r="E100" s="1">
        <v>2015</v>
      </c>
      <c r="F100" s="1">
        <v>4</v>
      </c>
      <c r="G100" s="1">
        <v>10</v>
      </c>
      <c r="H100" s="1">
        <v>42</v>
      </c>
      <c r="I100" s="1">
        <v>15</v>
      </c>
      <c r="J100" s="4">
        <v>288</v>
      </c>
      <c r="K100" s="1">
        <v>5</v>
      </c>
      <c r="L100" s="2">
        <v>42292</v>
      </c>
    </row>
    <row r="101" spans="1:12" x14ac:dyDescent="0.25">
      <c r="A101" s="3">
        <v>3390521.0050163544</v>
      </c>
      <c r="B101">
        <v>1.5</v>
      </c>
      <c r="C101">
        <v>3</v>
      </c>
      <c r="D101">
        <v>18</v>
      </c>
      <c r="E101" s="1">
        <v>2015</v>
      </c>
      <c r="F101" s="1">
        <v>4</v>
      </c>
      <c r="G101" s="1">
        <v>10</v>
      </c>
      <c r="H101" s="1">
        <v>44</v>
      </c>
      <c r="I101" s="1">
        <v>28</v>
      </c>
      <c r="J101" s="4">
        <v>301</v>
      </c>
      <c r="K101" s="1">
        <v>4</v>
      </c>
      <c r="L101" s="2">
        <v>42305</v>
      </c>
    </row>
    <row r="102" spans="1:12" x14ac:dyDescent="0.25">
      <c r="A102" s="3">
        <v>2446900.8505896959</v>
      </c>
      <c r="B102">
        <v>1.5</v>
      </c>
      <c r="C102">
        <v>1</v>
      </c>
      <c r="D102">
        <v>15</v>
      </c>
      <c r="E102" s="1">
        <v>2015</v>
      </c>
      <c r="F102" s="1">
        <v>4</v>
      </c>
      <c r="G102" s="1">
        <v>12</v>
      </c>
      <c r="H102" s="1">
        <v>51</v>
      </c>
      <c r="I102" s="1">
        <v>14</v>
      </c>
      <c r="J102" s="4">
        <v>348</v>
      </c>
      <c r="K102" s="1">
        <v>2</v>
      </c>
      <c r="L102" s="2">
        <v>42352</v>
      </c>
    </row>
    <row r="103" spans="1:12" x14ac:dyDescent="0.25">
      <c r="A103" s="3">
        <v>2961016.1668620287</v>
      </c>
      <c r="B103">
        <v>1.5</v>
      </c>
      <c r="C103">
        <v>10</v>
      </c>
      <c r="D103">
        <v>15</v>
      </c>
      <c r="E103" s="1">
        <v>2016</v>
      </c>
      <c r="F103" s="1">
        <v>1</v>
      </c>
      <c r="G103" s="1">
        <v>1</v>
      </c>
      <c r="H103" s="1">
        <v>2</v>
      </c>
      <c r="I103" s="1">
        <v>6</v>
      </c>
      <c r="J103" s="4">
        <v>6</v>
      </c>
      <c r="K103" s="1">
        <v>4</v>
      </c>
      <c r="L103" s="2">
        <v>42375</v>
      </c>
    </row>
    <row r="104" spans="1:12" x14ac:dyDescent="0.25">
      <c r="A104" s="3">
        <v>2406824.0626338976</v>
      </c>
      <c r="B104">
        <v>1</v>
      </c>
      <c r="C104">
        <v>6</v>
      </c>
      <c r="D104">
        <v>12</v>
      </c>
      <c r="E104" s="1">
        <v>2016</v>
      </c>
      <c r="F104" s="1">
        <v>1</v>
      </c>
      <c r="G104" s="1">
        <v>1</v>
      </c>
      <c r="H104" s="1">
        <v>2</v>
      </c>
      <c r="I104" s="1">
        <v>9</v>
      </c>
      <c r="J104" s="4">
        <v>9</v>
      </c>
      <c r="K104" s="1">
        <v>7</v>
      </c>
      <c r="L104" s="2">
        <v>42378</v>
      </c>
    </row>
    <row r="105" spans="1:12" x14ac:dyDescent="0.25">
      <c r="A105" s="3">
        <v>2541544.4929109872</v>
      </c>
      <c r="B105">
        <v>1</v>
      </c>
      <c r="C105">
        <v>5</v>
      </c>
      <c r="D105">
        <v>11</v>
      </c>
      <c r="E105" s="1">
        <v>2016</v>
      </c>
      <c r="F105" s="1">
        <v>1</v>
      </c>
      <c r="G105" s="1">
        <v>1</v>
      </c>
      <c r="H105" s="1">
        <v>4</v>
      </c>
      <c r="I105" s="1">
        <v>22</v>
      </c>
      <c r="J105" s="4">
        <v>22</v>
      </c>
      <c r="K105" s="1">
        <v>6</v>
      </c>
      <c r="L105" s="2">
        <v>42391</v>
      </c>
    </row>
    <row r="106" spans="1:12" x14ac:dyDescent="0.25">
      <c r="A106" s="3">
        <v>3049101.7137419027</v>
      </c>
      <c r="B106">
        <v>1</v>
      </c>
      <c r="C106">
        <v>8</v>
      </c>
      <c r="D106">
        <v>13</v>
      </c>
      <c r="E106" s="1">
        <v>2016</v>
      </c>
      <c r="F106" s="1">
        <v>1</v>
      </c>
      <c r="G106" s="1">
        <v>1</v>
      </c>
      <c r="H106" s="1">
        <v>5</v>
      </c>
      <c r="I106" s="1">
        <v>29</v>
      </c>
      <c r="J106" s="4">
        <v>29</v>
      </c>
      <c r="K106" s="1">
        <v>6</v>
      </c>
      <c r="L106" s="2">
        <v>42398</v>
      </c>
    </row>
    <row r="107" spans="1:12" x14ac:dyDescent="0.25">
      <c r="A107" s="3">
        <v>2995770.6127245314</v>
      </c>
      <c r="B107">
        <v>1</v>
      </c>
      <c r="C107">
        <v>4</v>
      </c>
      <c r="D107">
        <v>16</v>
      </c>
      <c r="E107" s="1">
        <v>2016</v>
      </c>
      <c r="F107" s="1">
        <v>1</v>
      </c>
      <c r="G107" s="1">
        <v>2</v>
      </c>
      <c r="H107" s="1">
        <v>9</v>
      </c>
      <c r="I107" s="1">
        <v>26</v>
      </c>
      <c r="J107" s="4">
        <v>57</v>
      </c>
      <c r="K107" s="1">
        <v>6</v>
      </c>
      <c r="L107" s="2">
        <v>42426</v>
      </c>
    </row>
    <row r="108" spans="1:12" x14ac:dyDescent="0.25">
      <c r="A108" s="3">
        <v>3109113.9406725117</v>
      </c>
      <c r="B108">
        <v>1</v>
      </c>
      <c r="C108">
        <v>9</v>
      </c>
      <c r="D108">
        <v>15</v>
      </c>
      <c r="E108" s="1">
        <v>2016</v>
      </c>
      <c r="F108" s="1">
        <v>1</v>
      </c>
      <c r="G108" s="1">
        <v>3</v>
      </c>
      <c r="H108" s="1">
        <v>12</v>
      </c>
      <c r="I108" s="1">
        <v>18</v>
      </c>
      <c r="J108" s="4">
        <v>78</v>
      </c>
      <c r="K108" s="1">
        <v>6</v>
      </c>
      <c r="L108" s="2">
        <v>42447</v>
      </c>
    </row>
    <row r="109" spans="1:12" x14ac:dyDescent="0.25">
      <c r="A109" s="3">
        <v>3178437.9169679796</v>
      </c>
      <c r="B109">
        <v>1</v>
      </c>
      <c r="C109">
        <v>6</v>
      </c>
      <c r="D109">
        <v>16</v>
      </c>
      <c r="E109" s="1">
        <v>2016</v>
      </c>
      <c r="F109" s="1">
        <v>1</v>
      </c>
      <c r="G109" s="1">
        <v>3</v>
      </c>
      <c r="H109" s="1">
        <v>12</v>
      </c>
      <c r="I109" s="1">
        <v>19</v>
      </c>
      <c r="J109" s="4">
        <v>79</v>
      </c>
      <c r="K109" s="1">
        <v>7</v>
      </c>
      <c r="L109" s="2">
        <v>42448</v>
      </c>
    </row>
    <row r="110" spans="1:12" x14ac:dyDescent="0.25">
      <c r="A110" s="3">
        <v>1979974.4557162328</v>
      </c>
      <c r="B110">
        <v>1</v>
      </c>
      <c r="C110">
        <v>1</v>
      </c>
      <c r="D110">
        <v>12</v>
      </c>
      <c r="E110" s="1">
        <v>2016</v>
      </c>
      <c r="F110" s="1">
        <v>2</v>
      </c>
      <c r="G110" s="1">
        <v>4</v>
      </c>
      <c r="H110" s="1">
        <v>17</v>
      </c>
      <c r="I110" s="1">
        <v>19</v>
      </c>
      <c r="J110" s="4">
        <v>110</v>
      </c>
      <c r="K110" s="1">
        <v>3</v>
      </c>
      <c r="L110" s="2">
        <v>42479</v>
      </c>
    </row>
    <row r="111" spans="1:12" x14ac:dyDescent="0.25">
      <c r="A111" s="3">
        <v>3177977.2581972168</v>
      </c>
      <c r="B111">
        <v>1.5</v>
      </c>
      <c r="C111">
        <v>4</v>
      </c>
      <c r="D111">
        <v>16.5</v>
      </c>
      <c r="E111" s="1">
        <v>2016</v>
      </c>
      <c r="F111" s="1">
        <v>2</v>
      </c>
      <c r="G111" s="1">
        <v>5</v>
      </c>
      <c r="H111" s="1">
        <v>19</v>
      </c>
      <c r="I111" s="1">
        <v>1</v>
      </c>
      <c r="J111" s="4">
        <v>122</v>
      </c>
      <c r="K111" s="1">
        <v>1</v>
      </c>
      <c r="L111" s="2">
        <v>42491</v>
      </c>
    </row>
    <row r="112" spans="1:12" x14ac:dyDescent="0.25">
      <c r="A112" s="3">
        <v>2330885.9288958567</v>
      </c>
      <c r="B112">
        <v>1</v>
      </c>
      <c r="C112">
        <v>2</v>
      </c>
      <c r="D112">
        <v>10</v>
      </c>
      <c r="E112" s="1">
        <v>2016</v>
      </c>
      <c r="F112" s="1">
        <v>2</v>
      </c>
      <c r="G112" s="1">
        <v>6</v>
      </c>
      <c r="H112" s="1">
        <v>25</v>
      </c>
      <c r="I112" s="1">
        <v>16</v>
      </c>
      <c r="J112" s="4">
        <v>168</v>
      </c>
      <c r="K112" s="1">
        <v>5</v>
      </c>
      <c r="L112" s="2">
        <v>42537</v>
      </c>
    </row>
    <row r="113" spans="1:12" x14ac:dyDescent="0.25">
      <c r="A113" s="3">
        <v>3429014.5401241612</v>
      </c>
      <c r="B113">
        <v>1</v>
      </c>
      <c r="C113">
        <v>6</v>
      </c>
      <c r="D113">
        <v>11</v>
      </c>
      <c r="E113" s="1">
        <v>2016</v>
      </c>
      <c r="F113" s="1">
        <v>3</v>
      </c>
      <c r="G113" s="1">
        <v>7</v>
      </c>
      <c r="H113" s="1">
        <v>30</v>
      </c>
      <c r="I113" s="1">
        <v>18</v>
      </c>
      <c r="J113" s="4">
        <v>200</v>
      </c>
      <c r="K113" s="1">
        <v>2</v>
      </c>
      <c r="L113" s="2">
        <v>42569</v>
      </c>
    </row>
    <row r="114" spans="1:12" x14ac:dyDescent="0.25">
      <c r="A114" s="3">
        <v>3336437.6291285497</v>
      </c>
      <c r="B114">
        <v>1</v>
      </c>
      <c r="C114">
        <v>3</v>
      </c>
      <c r="D114">
        <v>17</v>
      </c>
      <c r="E114" s="1">
        <v>2016</v>
      </c>
      <c r="F114" s="1">
        <v>3</v>
      </c>
      <c r="G114" s="1">
        <v>7</v>
      </c>
      <c r="H114" s="1">
        <v>31</v>
      </c>
      <c r="I114" s="1">
        <v>27</v>
      </c>
      <c r="J114" s="4">
        <v>209</v>
      </c>
      <c r="K114" s="1">
        <v>4</v>
      </c>
      <c r="L114" s="2">
        <v>42578</v>
      </c>
    </row>
    <row r="115" spans="1:12" x14ac:dyDescent="0.25">
      <c r="A115" s="3">
        <v>2851907.5362249869</v>
      </c>
      <c r="B115">
        <v>1</v>
      </c>
      <c r="C115">
        <v>7</v>
      </c>
      <c r="D115">
        <v>13</v>
      </c>
      <c r="E115" s="1">
        <v>2016</v>
      </c>
      <c r="F115" s="1">
        <v>3</v>
      </c>
      <c r="G115" s="1">
        <v>8</v>
      </c>
      <c r="H115" s="1">
        <v>32</v>
      </c>
      <c r="I115" s="1">
        <v>6</v>
      </c>
      <c r="J115" s="4">
        <v>219</v>
      </c>
      <c r="K115" s="1">
        <v>7</v>
      </c>
      <c r="L115" s="2">
        <v>42588</v>
      </c>
    </row>
    <row r="116" spans="1:12" x14ac:dyDescent="0.25">
      <c r="A116" s="3">
        <v>2701673.9799264697</v>
      </c>
      <c r="B116">
        <v>1</v>
      </c>
      <c r="C116">
        <v>3</v>
      </c>
      <c r="D116">
        <v>11</v>
      </c>
      <c r="E116" s="1">
        <v>2016</v>
      </c>
      <c r="F116" s="1">
        <v>3</v>
      </c>
      <c r="G116" s="1">
        <v>8</v>
      </c>
      <c r="H116" s="1">
        <v>35</v>
      </c>
      <c r="I116" s="1">
        <v>23</v>
      </c>
      <c r="J116" s="4">
        <v>236</v>
      </c>
      <c r="K116" s="1">
        <v>3</v>
      </c>
      <c r="L116" s="2">
        <v>42605</v>
      </c>
    </row>
    <row r="117" spans="1:12" x14ac:dyDescent="0.25">
      <c r="A117" s="3">
        <v>3048841.5908659198</v>
      </c>
      <c r="B117">
        <v>1.5</v>
      </c>
      <c r="C117">
        <v>2</v>
      </c>
      <c r="D117">
        <v>19.5</v>
      </c>
      <c r="E117" s="1">
        <v>2016</v>
      </c>
      <c r="F117" s="1">
        <v>3</v>
      </c>
      <c r="G117" s="1">
        <v>9</v>
      </c>
      <c r="H117" s="1">
        <v>36</v>
      </c>
      <c r="I117" s="1">
        <v>1</v>
      </c>
      <c r="J117" s="4">
        <v>245</v>
      </c>
      <c r="K117" s="1">
        <v>5</v>
      </c>
      <c r="L117" s="2">
        <v>42614</v>
      </c>
    </row>
    <row r="118" spans="1:12" x14ac:dyDescent="0.25">
      <c r="A118" s="3">
        <v>2467252.5531217917</v>
      </c>
      <c r="B118">
        <v>1</v>
      </c>
      <c r="C118">
        <v>6</v>
      </c>
      <c r="D118">
        <v>13</v>
      </c>
      <c r="E118" s="1">
        <v>2016</v>
      </c>
      <c r="F118" s="1">
        <v>3</v>
      </c>
      <c r="G118" s="1">
        <v>9</v>
      </c>
      <c r="H118" s="1">
        <v>36</v>
      </c>
      <c r="I118" s="1">
        <v>2</v>
      </c>
      <c r="J118" s="4">
        <v>246</v>
      </c>
      <c r="K118" s="1">
        <v>6</v>
      </c>
      <c r="L118" s="2">
        <v>42615</v>
      </c>
    </row>
    <row r="119" spans="1:12" x14ac:dyDescent="0.25">
      <c r="A119" s="3">
        <v>2997053.53240084</v>
      </c>
      <c r="B119">
        <v>1</v>
      </c>
      <c r="C119">
        <v>2</v>
      </c>
      <c r="D119">
        <v>13</v>
      </c>
      <c r="E119" s="1">
        <v>2016</v>
      </c>
      <c r="F119" s="1">
        <v>4</v>
      </c>
      <c r="G119" s="1">
        <v>10</v>
      </c>
      <c r="H119" s="1">
        <v>41</v>
      </c>
      <c r="I119" s="1">
        <v>3</v>
      </c>
      <c r="J119" s="4">
        <v>277</v>
      </c>
      <c r="K119" s="1">
        <v>2</v>
      </c>
      <c r="L119" s="2">
        <v>42646</v>
      </c>
    </row>
    <row r="120" spans="1:12" x14ac:dyDescent="0.25">
      <c r="A120" s="3">
        <v>2721319.540103043</v>
      </c>
      <c r="B120">
        <v>1</v>
      </c>
      <c r="C120">
        <v>3</v>
      </c>
      <c r="D120">
        <v>15</v>
      </c>
      <c r="E120" s="1">
        <v>2016</v>
      </c>
      <c r="F120" s="1">
        <v>4</v>
      </c>
      <c r="G120" s="1">
        <v>10</v>
      </c>
      <c r="H120" s="1">
        <v>41</v>
      </c>
      <c r="I120" s="1">
        <v>5</v>
      </c>
      <c r="J120" s="4">
        <v>279</v>
      </c>
      <c r="K120" s="1">
        <v>4</v>
      </c>
      <c r="L120" s="2">
        <v>42648</v>
      </c>
    </row>
    <row r="121" spans="1:12" x14ac:dyDescent="0.25">
      <c r="A121" s="3">
        <v>3111579.3247705684</v>
      </c>
      <c r="B121">
        <v>1</v>
      </c>
      <c r="C121">
        <v>2</v>
      </c>
      <c r="D121">
        <v>10</v>
      </c>
      <c r="E121" s="1">
        <v>2016</v>
      </c>
      <c r="F121" s="1">
        <v>4</v>
      </c>
      <c r="G121" s="1">
        <v>10</v>
      </c>
      <c r="H121" s="1">
        <v>44</v>
      </c>
      <c r="I121" s="1">
        <v>26</v>
      </c>
      <c r="J121" s="4">
        <v>300</v>
      </c>
      <c r="K121" s="1">
        <v>4</v>
      </c>
      <c r="L121" s="2">
        <v>42669</v>
      </c>
    </row>
    <row r="122" spans="1:12" x14ac:dyDescent="0.25">
      <c r="A122" s="3">
        <v>3295623.2047389573</v>
      </c>
      <c r="B122">
        <v>2</v>
      </c>
      <c r="C122">
        <v>5</v>
      </c>
      <c r="D122">
        <v>20</v>
      </c>
      <c r="E122" s="1">
        <v>2016</v>
      </c>
      <c r="F122" s="1">
        <v>4</v>
      </c>
      <c r="G122" s="1">
        <v>11</v>
      </c>
      <c r="H122" s="1">
        <v>48</v>
      </c>
      <c r="I122" s="1">
        <v>25</v>
      </c>
      <c r="J122" s="4">
        <v>330</v>
      </c>
      <c r="K122" s="1">
        <v>6</v>
      </c>
      <c r="L122" s="2">
        <v>42699</v>
      </c>
    </row>
    <row r="123" spans="1:12" x14ac:dyDescent="0.25">
      <c r="A123" s="3">
        <v>2967049.3288896894</v>
      </c>
      <c r="B123">
        <v>1.5</v>
      </c>
      <c r="C123">
        <v>3</v>
      </c>
      <c r="D123">
        <v>16.5</v>
      </c>
      <c r="E123" s="1">
        <v>2016</v>
      </c>
      <c r="F123" s="1">
        <v>4</v>
      </c>
      <c r="G123" s="1">
        <v>12</v>
      </c>
      <c r="H123" s="1">
        <v>49</v>
      </c>
      <c r="I123" s="1">
        <v>2</v>
      </c>
      <c r="J123" s="4">
        <v>337</v>
      </c>
      <c r="K123" s="1">
        <v>6</v>
      </c>
      <c r="L123" s="2">
        <v>42706</v>
      </c>
    </row>
    <row r="124" spans="1:12" x14ac:dyDescent="0.25">
      <c r="A124" s="3">
        <v>2933477.4068177864</v>
      </c>
      <c r="B124">
        <v>1</v>
      </c>
      <c r="C124">
        <v>5</v>
      </c>
      <c r="D124">
        <v>13</v>
      </c>
      <c r="E124" s="1">
        <v>2016</v>
      </c>
      <c r="F124" s="1">
        <v>4</v>
      </c>
      <c r="G124" s="1">
        <v>12</v>
      </c>
      <c r="H124" s="1">
        <v>53</v>
      </c>
      <c r="I124" s="1">
        <v>26</v>
      </c>
      <c r="J124" s="4">
        <v>361</v>
      </c>
      <c r="K124" s="1">
        <v>2</v>
      </c>
      <c r="L124" s="2">
        <v>42730</v>
      </c>
    </row>
    <row r="125" spans="1:12" x14ac:dyDescent="0.25">
      <c r="A125" s="3">
        <v>1905114.7333484935</v>
      </c>
      <c r="B125">
        <v>1</v>
      </c>
      <c r="C125">
        <v>7</v>
      </c>
      <c r="D125">
        <v>10</v>
      </c>
      <c r="E125" s="1">
        <v>2017</v>
      </c>
      <c r="F125" s="1">
        <v>1</v>
      </c>
      <c r="G125" s="1">
        <v>1</v>
      </c>
      <c r="H125" s="1">
        <v>2</v>
      </c>
      <c r="I125" s="1">
        <v>12</v>
      </c>
      <c r="J125" s="4">
        <v>12</v>
      </c>
      <c r="K125" s="1">
        <v>5</v>
      </c>
      <c r="L125" s="2">
        <v>42747</v>
      </c>
    </row>
    <row r="126" spans="1:12" x14ac:dyDescent="0.25">
      <c r="A126" s="3">
        <v>2634929.0147726382</v>
      </c>
      <c r="B126">
        <v>1</v>
      </c>
      <c r="C126">
        <v>9</v>
      </c>
      <c r="D126">
        <v>13</v>
      </c>
      <c r="E126" s="1">
        <v>2017</v>
      </c>
      <c r="F126" s="1">
        <v>1</v>
      </c>
      <c r="G126" s="1">
        <v>1</v>
      </c>
      <c r="H126" s="1">
        <v>3</v>
      </c>
      <c r="I126" s="1">
        <v>19</v>
      </c>
      <c r="J126" s="4">
        <v>19</v>
      </c>
      <c r="K126" s="1">
        <v>5</v>
      </c>
      <c r="L126" s="2">
        <v>42754</v>
      </c>
    </row>
    <row r="127" spans="1:12" x14ac:dyDescent="0.25">
      <c r="A127" s="3">
        <v>2846180</v>
      </c>
      <c r="B127">
        <v>1</v>
      </c>
      <c r="C127">
        <v>7</v>
      </c>
      <c r="D127">
        <v>11</v>
      </c>
      <c r="E127" s="1">
        <v>2017</v>
      </c>
      <c r="F127" s="1">
        <v>1</v>
      </c>
      <c r="G127" s="1">
        <v>1</v>
      </c>
      <c r="H127" s="1">
        <v>4</v>
      </c>
      <c r="I127" s="1">
        <v>23</v>
      </c>
      <c r="J127" s="4">
        <v>23</v>
      </c>
      <c r="K127" s="1">
        <v>2</v>
      </c>
      <c r="L127" s="2">
        <v>42758</v>
      </c>
    </row>
    <row r="128" spans="1:12" x14ac:dyDescent="0.25">
      <c r="A128" s="3">
        <v>3453318.6785945492</v>
      </c>
      <c r="B128">
        <v>1</v>
      </c>
      <c r="C128">
        <v>2</v>
      </c>
      <c r="D128">
        <v>19</v>
      </c>
      <c r="E128" s="1">
        <v>2017</v>
      </c>
      <c r="F128" s="1">
        <v>1</v>
      </c>
      <c r="G128" s="1">
        <v>2</v>
      </c>
      <c r="H128" s="1">
        <v>5</v>
      </c>
      <c r="I128" s="1">
        <v>2</v>
      </c>
      <c r="J128" s="4">
        <v>33</v>
      </c>
      <c r="K128" s="1">
        <v>5</v>
      </c>
      <c r="L128" s="2">
        <v>42768</v>
      </c>
    </row>
    <row r="129" spans="1:12" x14ac:dyDescent="0.25">
      <c r="A129" s="3">
        <v>3127494.3459870373</v>
      </c>
      <c r="B129">
        <v>1.5</v>
      </c>
      <c r="C129">
        <v>8</v>
      </c>
      <c r="D129">
        <v>18</v>
      </c>
      <c r="E129" s="1">
        <v>2017</v>
      </c>
      <c r="F129" s="1">
        <v>1</v>
      </c>
      <c r="G129" s="1">
        <v>3</v>
      </c>
      <c r="H129" s="1">
        <v>9</v>
      </c>
      <c r="I129" s="1">
        <v>4</v>
      </c>
      <c r="J129" s="4">
        <v>63</v>
      </c>
      <c r="K129" s="1">
        <v>7</v>
      </c>
      <c r="L129" s="2">
        <v>42798</v>
      </c>
    </row>
    <row r="130" spans="1:12" x14ac:dyDescent="0.25">
      <c r="A130" s="3">
        <v>2932977.7265555016</v>
      </c>
      <c r="B130">
        <v>1.5</v>
      </c>
      <c r="C130">
        <v>1</v>
      </c>
      <c r="D130">
        <v>18</v>
      </c>
      <c r="E130" s="1">
        <v>2017</v>
      </c>
      <c r="F130" s="1">
        <v>1</v>
      </c>
      <c r="G130" s="1">
        <v>3</v>
      </c>
      <c r="H130" s="1">
        <v>11</v>
      </c>
      <c r="I130" s="1">
        <v>15</v>
      </c>
      <c r="J130" s="4">
        <v>74</v>
      </c>
      <c r="K130" s="1">
        <v>4</v>
      </c>
      <c r="L130" s="2">
        <v>42809</v>
      </c>
    </row>
    <row r="131" spans="1:12" x14ac:dyDescent="0.25">
      <c r="A131" s="3">
        <v>3482959.0610313211</v>
      </c>
      <c r="B131">
        <v>1</v>
      </c>
      <c r="C131">
        <v>9</v>
      </c>
      <c r="D131">
        <v>19</v>
      </c>
      <c r="E131" s="1">
        <v>2017</v>
      </c>
      <c r="F131" s="1">
        <v>2</v>
      </c>
      <c r="G131" s="1">
        <v>4</v>
      </c>
      <c r="H131" s="1">
        <v>14</v>
      </c>
      <c r="I131" s="1">
        <v>2</v>
      </c>
      <c r="J131" s="4">
        <v>92</v>
      </c>
      <c r="K131" s="1">
        <v>1</v>
      </c>
      <c r="L131" s="2">
        <v>42827</v>
      </c>
    </row>
    <row r="132" spans="1:12" x14ac:dyDescent="0.25">
      <c r="A132" s="3">
        <v>3155763.8001134661</v>
      </c>
      <c r="B132">
        <v>1.5</v>
      </c>
      <c r="C132">
        <v>9</v>
      </c>
      <c r="D132">
        <v>15</v>
      </c>
      <c r="E132" s="1">
        <v>2017</v>
      </c>
      <c r="F132" s="1">
        <v>2</v>
      </c>
      <c r="G132" s="1">
        <v>5</v>
      </c>
      <c r="H132" s="1">
        <v>19</v>
      </c>
      <c r="I132" s="1">
        <v>9</v>
      </c>
      <c r="J132" s="4">
        <v>129</v>
      </c>
      <c r="K132" s="1">
        <v>3</v>
      </c>
      <c r="L132" s="2">
        <v>42864</v>
      </c>
    </row>
    <row r="133" spans="1:12" x14ac:dyDescent="0.25">
      <c r="A133" s="3">
        <v>2666000</v>
      </c>
      <c r="B133">
        <v>1</v>
      </c>
      <c r="C133">
        <v>2</v>
      </c>
      <c r="D133">
        <v>13</v>
      </c>
      <c r="E133" s="1">
        <v>2017</v>
      </c>
      <c r="F133" s="1">
        <v>2</v>
      </c>
      <c r="G133" s="1">
        <v>5</v>
      </c>
      <c r="H133" s="1">
        <v>20</v>
      </c>
      <c r="I133" s="1">
        <v>18</v>
      </c>
      <c r="J133" s="4">
        <v>138</v>
      </c>
      <c r="K133" s="1">
        <v>5</v>
      </c>
      <c r="L133" s="2">
        <v>42873</v>
      </c>
    </row>
    <row r="134" spans="1:12" x14ac:dyDescent="0.25">
      <c r="A134" s="3">
        <v>3195138.5099418866</v>
      </c>
      <c r="B134">
        <v>1</v>
      </c>
      <c r="C134">
        <v>1</v>
      </c>
      <c r="D134">
        <v>13</v>
      </c>
      <c r="E134" s="1">
        <v>2017</v>
      </c>
      <c r="F134" s="1">
        <v>2</v>
      </c>
      <c r="G134" s="1">
        <v>5</v>
      </c>
      <c r="H134" s="1">
        <v>20</v>
      </c>
      <c r="I134" s="1">
        <v>20</v>
      </c>
      <c r="J134" s="4">
        <v>140</v>
      </c>
      <c r="K134" s="1">
        <v>7</v>
      </c>
      <c r="L134" s="2">
        <v>42875</v>
      </c>
    </row>
    <row r="135" spans="1:12" x14ac:dyDescent="0.25">
      <c r="A135" s="3">
        <v>3442204.249768883</v>
      </c>
      <c r="B135">
        <v>1</v>
      </c>
      <c r="C135">
        <v>5</v>
      </c>
      <c r="D135">
        <v>17</v>
      </c>
      <c r="E135" s="1">
        <v>2017</v>
      </c>
      <c r="F135" s="1">
        <v>2</v>
      </c>
      <c r="G135" s="1">
        <v>6</v>
      </c>
      <c r="H135" s="1">
        <v>23</v>
      </c>
      <c r="I135" s="1">
        <v>10</v>
      </c>
      <c r="J135" s="4">
        <v>161</v>
      </c>
      <c r="K135" s="1">
        <v>7</v>
      </c>
      <c r="L135" s="2">
        <v>42896</v>
      </c>
    </row>
    <row r="136" spans="1:12" x14ac:dyDescent="0.25">
      <c r="A136" s="3">
        <v>2937972.0665264102</v>
      </c>
      <c r="B136">
        <v>1.5</v>
      </c>
      <c r="C136">
        <v>2</v>
      </c>
      <c r="D136">
        <v>15</v>
      </c>
      <c r="E136" s="1">
        <v>2017</v>
      </c>
      <c r="F136" s="1">
        <v>2</v>
      </c>
      <c r="G136" s="1">
        <v>6</v>
      </c>
      <c r="H136" s="1">
        <v>25</v>
      </c>
      <c r="I136" s="1">
        <v>18</v>
      </c>
      <c r="J136" s="4">
        <v>169</v>
      </c>
      <c r="K136" s="1">
        <v>1</v>
      </c>
      <c r="L136" s="2">
        <v>42904</v>
      </c>
    </row>
    <row r="137" spans="1:12" x14ac:dyDescent="0.25">
      <c r="A137" s="3">
        <v>2776890.5057069478</v>
      </c>
      <c r="B137">
        <v>1</v>
      </c>
      <c r="C137">
        <v>8</v>
      </c>
      <c r="D137">
        <v>12</v>
      </c>
      <c r="E137" s="1">
        <v>2017</v>
      </c>
      <c r="F137" s="1">
        <v>2</v>
      </c>
      <c r="G137" s="1">
        <v>6</v>
      </c>
      <c r="H137" s="1">
        <v>25</v>
      </c>
      <c r="I137" s="1">
        <v>23</v>
      </c>
      <c r="J137" s="4">
        <v>174</v>
      </c>
      <c r="K137" s="1">
        <v>6</v>
      </c>
      <c r="L137" s="2">
        <v>42909</v>
      </c>
    </row>
    <row r="138" spans="1:12" x14ac:dyDescent="0.25">
      <c r="A138" s="3">
        <v>3394261.7940897569</v>
      </c>
      <c r="B138">
        <v>1</v>
      </c>
      <c r="C138">
        <v>3</v>
      </c>
      <c r="D138">
        <v>11</v>
      </c>
      <c r="E138" s="1">
        <v>2017</v>
      </c>
      <c r="F138" s="1">
        <v>3</v>
      </c>
      <c r="G138" s="1">
        <v>7</v>
      </c>
      <c r="H138" s="1">
        <v>27</v>
      </c>
      <c r="I138" s="1">
        <v>7</v>
      </c>
      <c r="J138" s="4">
        <v>188</v>
      </c>
      <c r="K138" s="1">
        <v>6</v>
      </c>
      <c r="L138" s="2">
        <v>42923</v>
      </c>
    </row>
    <row r="139" spans="1:12" x14ac:dyDescent="0.25">
      <c r="A139" s="3">
        <v>3218179.0283937333</v>
      </c>
      <c r="B139">
        <v>1</v>
      </c>
      <c r="C139">
        <v>3</v>
      </c>
      <c r="D139">
        <v>16</v>
      </c>
      <c r="E139" s="1">
        <v>2017</v>
      </c>
      <c r="F139" s="1">
        <v>3</v>
      </c>
      <c r="G139" s="1">
        <v>8</v>
      </c>
      <c r="H139" s="1">
        <v>34</v>
      </c>
      <c r="I139" s="1">
        <v>24</v>
      </c>
      <c r="J139" s="4">
        <v>236</v>
      </c>
      <c r="K139" s="1">
        <v>5</v>
      </c>
      <c r="L139" s="2">
        <v>42971</v>
      </c>
    </row>
    <row r="140" spans="1:12" x14ac:dyDescent="0.25">
      <c r="A140" s="3">
        <v>3008015.1641425476</v>
      </c>
      <c r="B140">
        <v>1</v>
      </c>
      <c r="C140">
        <v>2</v>
      </c>
      <c r="D140">
        <v>15</v>
      </c>
      <c r="E140" s="1">
        <v>2017</v>
      </c>
      <c r="F140" s="1">
        <v>3</v>
      </c>
      <c r="G140" s="1">
        <v>8</v>
      </c>
      <c r="H140" s="1">
        <v>35</v>
      </c>
      <c r="I140" s="1">
        <v>30</v>
      </c>
      <c r="J140" s="4">
        <v>242</v>
      </c>
      <c r="K140" s="1">
        <v>4</v>
      </c>
      <c r="L140" s="2">
        <v>42977</v>
      </c>
    </row>
    <row r="141" spans="1:12" x14ac:dyDescent="0.25">
      <c r="A141" s="3">
        <v>2623763.9543581768</v>
      </c>
      <c r="B141">
        <v>1</v>
      </c>
      <c r="C141">
        <v>1</v>
      </c>
      <c r="D141">
        <v>14</v>
      </c>
      <c r="E141" s="1">
        <v>2017</v>
      </c>
      <c r="F141" s="1">
        <v>3</v>
      </c>
      <c r="G141" s="1">
        <v>9</v>
      </c>
      <c r="H141" s="1">
        <v>37</v>
      </c>
      <c r="I141" s="1">
        <v>15</v>
      </c>
      <c r="J141" s="4">
        <v>258</v>
      </c>
      <c r="K141" s="1">
        <v>6</v>
      </c>
      <c r="L141" s="2">
        <v>42993</v>
      </c>
    </row>
    <row r="142" spans="1:12" x14ac:dyDescent="0.25">
      <c r="A142" s="3">
        <v>2806448.0966127189</v>
      </c>
      <c r="B142">
        <v>1.5</v>
      </c>
      <c r="C142">
        <v>2</v>
      </c>
      <c r="D142">
        <v>15</v>
      </c>
      <c r="E142" s="1">
        <v>2017</v>
      </c>
      <c r="F142" s="1">
        <v>4</v>
      </c>
      <c r="G142" s="1">
        <v>10</v>
      </c>
      <c r="H142" s="1">
        <v>43</v>
      </c>
      <c r="I142" s="1">
        <v>28</v>
      </c>
      <c r="J142" s="4">
        <v>301</v>
      </c>
      <c r="K142" s="1">
        <v>7</v>
      </c>
      <c r="L142" s="2">
        <v>43036</v>
      </c>
    </row>
    <row r="143" spans="1:12" x14ac:dyDescent="0.25">
      <c r="A143" s="3">
        <v>3144842.5436283625</v>
      </c>
      <c r="B143">
        <v>1.5</v>
      </c>
      <c r="C143">
        <v>4</v>
      </c>
      <c r="D143">
        <v>15</v>
      </c>
      <c r="E143" s="1">
        <v>2017</v>
      </c>
      <c r="F143" s="1">
        <v>4</v>
      </c>
      <c r="G143" s="1">
        <v>12</v>
      </c>
      <c r="H143" s="1">
        <v>48</v>
      </c>
      <c r="I143" s="1">
        <v>2</v>
      </c>
      <c r="J143" s="4">
        <v>336</v>
      </c>
      <c r="K143" s="1">
        <v>7</v>
      </c>
      <c r="L143" s="2">
        <v>43071</v>
      </c>
    </row>
    <row r="144" spans="1:12" x14ac:dyDescent="0.25">
      <c r="A144" s="3">
        <v>2755678.1338191195</v>
      </c>
      <c r="B144">
        <v>1</v>
      </c>
      <c r="C144">
        <v>1</v>
      </c>
      <c r="D144">
        <v>17</v>
      </c>
      <c r="E144" s="1">
        <v>2017</v>
      </c>
      <c r="F144" s="1">
        <v>4</v>
      </c>
      <c r="G144" s="1">
        <v>12</v>
      </c>
      <c r="H144" s="1">
        <v>49</v>
      </c>
      <c r="I144" s="1">
        <v>7</v>
      </c>
      <c r="J144" s="4">
        <v>341</v>
      </c>
      <c r="K144" s="1">
        <v>5</v>
      </c>
      <c r="L144" s="2">
        <v>43076</v>
      </c>
    </row>
    <row r="145" spans="1:12" x14ac:dyDescent="0.25">
      <c r="A145" s="3">
        <v>3403949.2538237222</v>
      </c>
      <c r="B145">
        <v>1.5</v>
      </c>
      <c r="C145">
        <v>1</v>
      </c>
      <c r="D145">
        <v>19.5</v>
      </c>
      <c r="E145" s="1">
        <v>2017</v>
      </c>
      <c r="F145" s="1">
        <v>4</v>
      </c>
      <c r="G145" s="1">
        <v>12</v>
      </c>
      <c r="H145" s="1">
        <v>52</v>
      </c>
      <c r="I145" s="1">
        <v>25</v>
      </c>
      <c r="J145" s="4">
        <v>359</v>
      </c>
      <c r="K145" s="1">
        <v>2</v>
      </c>
      <c r="L145" s="2">
        <v>43094</v>
      </c>
    </row>
    <row r="146" spans="1:12" x14ac:dyDescent="0.25">
      <c r="A146" s="3">
        <v>2664942.0421894984</v>
      </c>
      <c r="B146">
        <v>1.5</v>
      </c>
      <c r="C146">
        <v>1</v>
      </c>
      <c r="D146">
        <v>15</v>
      </c>
      <c r="E146" s="1">
        <v>2018</v>
      </c>
      <c r="F146" s="1">
        <v>1</v>
      </c>
      <c r="G146" s="1">
        <v>2</v>
      </c>
      <c r="H146" s="1">
        <v>7</v>
      </c>
      <c r="I146" s="1">
        <v>14</v>
      </c>
      <c r="J146" s="4">
        <v>45</v>
      </c>
      <c r="K146" s="1">
        <v>4</v>
      </c>
      <c r="L146" s="2">
        <v>43145</v>
      </c>
    </row>
    <row r="147" spans="1:12" x14ac:dyDescent="0.25">
      <c r="A147" s="3">
        <v>3493653.6615397567</v>
      </c>
      <c r="B147">
        <v>1.5</v>
      </c>
      <c r="C147">
        <v>5</v>
      </c>
      <c r="D147">
        <v>22.5</v>
      </c>
      <c r="E147" s="1">
        <v>2018</v>
      </c>
      <c r="F147" s="1">
        <v>1</v>
      </c>
      <c r="G147" s="1">
        <v>2</v>
      </c>
      <c r="H147" s="1">
        <v>9</v>
      </c>
      <c r="I147" s="1">
        <v>26</v>
      </c>
      <c r="J147" s="4">
        <v>57</v>
      </c>
      <c r="K147" s="1">
        <v>2</v>
      </c>
      <c r="L147" s="2">
        <v>43157</v>
      </c>
    </row>
    <row r="148" spans="1:12" x14ac:dyDescent="0.25">
      <c r="A148" s="3">
        <v>2643829.6435809876</v>
      </c>
      <c r="B148">
        <v>1</v>
      </c>
      <c r="C148">
        <v>9</v>
      </c>
      <c r="D148">
        <v>10</v>
      </c>
      <c r="E148" s="1">
        <v>2018</v>
      </c>
      <c r="F148" s="1">
        <v>1</v>
      </c>
      <c r="G148" s="1">
        <v>2</v>
      </c>
      <c r="H148" s="1">
        <v>9</v>
      </c>
      <c r="I148" s="1">
        <v>27</v>
      </c>
      <c r="J148" s="4">
        <v>58</v>
      </c>
      <c r="K148" s="1">
        <v>3</v>
      </c>
      <c r="L148" s="2">
        <v>43158</v>
      </c>
    </row>
    <row r="149" spans="1:12" x14ac:dyDescent="0.25">
      <c r="A149" s="3">
        <v>3343498.6787464167</v>
      </c>
      <c r="B149">
        <v>1</v>
      </c>
      <c r="C149">
        <v>6</v>
      </c>
      <c r="D149">
        <v>16</v>
      </c>
      <c r="E149" s="1">
        <v>2018</v>
      </c>
      <c r="F149" s="1">
        <v>2</v>
      </c>
      <c r="G149" s="1">
        <v>4</v>
      </c>
      <c r="H149" s="1">
        <v>14</v>
      </c>
      <c r="I149" s="1">
        <v>4</v>
      </c>
      <c r="J149" s="4">
        <v>94</v>
      </c>
      <c r="K149" s="1">
        <v>4</v>
      </c>
      <c r="L149" s="2">
        <v>43194</v>
      </c>
    </row>
    <row r="150" spans="1:12" x14ac:dyDescent="0.25">
      <c r="A150" s="3">
        <v>3208206.4172566426</v>
      </c>
      <c r="B150">
        <v>1</v>
      </c>
      <c r="C150">
        <v>9</v>
      </c>
      <c r="D150">
        <v>16</v>
      </c>
      <c r="E150" s="1">
        <v>2018</v>
      </c>
      <c r="F150" s="1">
        <v>2</v>
      </c>
      <c r="G150" s="1">
        <v>5</v>
      </c>
      <c r="H150" s="1">
        <v>22</v>
      </c>
      <c r="I150" s="1">
        <v>28</v>
      </c>
      <c r="J150" s="4">
        <v>148</v>
      </c>
      <c r="K150" s="1">
        <v>2</v>
      </c>
      <c r="L150" s="2">
        <v>43248</v>
      </c>
    </row>
    <row r="151" spans="1:12" x14ac:dyDescent="0.25">
      <c r="A151" s="3">
        <v>2533754.7483650325</v>
      </c>
      <c r="B151">
        <v>1</v>
      </c>
      <c r="C151">
        <v>3</v>
      </c>
      <c r="D151">
        <v>10</v>
      </c>
      <c r="E151" s="1">
        <v>2018</v>
      </c>
      <c r="F151" s="1">
        <v>3</v>
      </c>
      <c r="G151" s="1">
        <v>7</v>
      </c>
      <c r="H151" s="1">
        <v>27</v>
      </c>
      <c r="I151" s="1">
        <v>7</v>
      </c>
      <c r="J151" s="4">
        <v>188</v>
      </c>
      <c r="K151" s="1">
        <v>7</v>
      </c>
      <c r="L151" s="2">
        <v>43288</v>
      </c>
    </row>
    <row r="152" spans="1:12" x14ac:dyDescent="0.25">
      <c r="A152" s="3">
        <v>2738937.9020888992</v>
      </c>
      <c r="B152">
        <v>1</v>
      </c>
      <c r="C152">
        <v>4</v>
      </c>
      <c r="D152">
        <v>10</v>
      </c>
      <c r="E152" s="1">
        <v>2018</v>
      </c>
      <c r="F152" s="1">
        <v>3</v>
      </c>
      <c r="G152" s="1">
        <v>7</v>
      </c>
      <c r="H152" s="1">
        <v>30</v>
      </c>
      <c r="I152" s="1">
        <v>24</v>
      </c>
      <c r="J152" s="4">
        <v>205</v>
      </c>
      <c r="K152" s="1">
        <v>3</v>
      </c>
      <c r="L152" s="2">
        <v>43305</v>
      </c>
    </row>
    <row r="153" spans="1:12" x14ac:dyDescent="0.25">
      <c r="A153" s="3">
        <v>3442426.5527378786</v>
      </c>
      <c r="B153">
        <v>1.5</v>
      </c>
      <c r="C153">
        <v>6</v>
      </c>
      <c r="D153">
        <v>18</v>
      </c>
      <c r="E153" s="1">
        <v>2018</v>
      </c>
      <c r="F153" s="1">
        <v>3</v>
      </c>
      <c r="G153" s="1">
        <v>8</v>
      </c>
      <c r="H153" s="1">
        <v>32</v>
      </c>
      <c r="I153" s="1">
        <v>8</v>
      </c>
      <c r="J153" s="4">
        <v>220</v>
      </c>
      <c r="K153" s="1">
        <v>4</v>
      </c>
      <c r="L153" s="2">
        <v>43320</v>
      </c>
    </row>
    <row r="154" spans="1:12" x14ac:dyDescent="0.25">
      <c r="A154" s="3">
        <v>3175602.6935040345</v>
      </c>
      <c r="B154">
        <v>1</v>
      </c>
      <c r="C154">
        <v>6</v>
      </c>
      <c r="D154">
        <v>16</v>
      </c>
      <c r="E154" s="1">
        <v>2018</v>
      </c>
      <c r="F154" s="1">
        <v>3</v>
      </c>
      <c r="G154" s="1">
        <v>8</v>
      </c>
      <c r="H154" s="1">
        <v>33</v>
      </c>
      <c r="I154" s="1">
        <v>17</v>
      </c>
      <c r="J154" s="4">
        <v>229</v>
      </c>
      <c r="K154" s="1">
        <v>6</v>
      </c>
      <c r="L154" s="2">
        <v>43329</v>
      </c>
    </row>
    <row r="155" spans="1:12" x14ac:dyDescent="0.25">
      <c r="A155" s="3">
        <v>2169784.9524693224</v>
      </c>
      <c r="B155">
        <v>1</v>
      </c>
      <c r="C155">
        <v>1</v>
      </c>
      <c r="D155">
        <v>10</v>
      </c>
      <c r="E155" s="1">
        <v>2018</v>
      </c>
      <c r="F155" s="1">
        <v>3</v>
      </c>
      <c r="G155" s="1">
        <v>8</v>
      </c>
      <c r="H155" s="1">
        <v>33</v>
      </c>
      <c r="I155" s="1">
        <v>18</v>
      </c>
      <c r="J155" s="4">
        <v>230</v>
      </c>
      <c r="K155" s="1">
        <v>7</v>
      </c>
      <c r="L155" s="2">
        <v>43330</v>
      </c>
    </row>
    <row r="156" spans="1:12" x14ac:dyDescent="0.25">
      <c r="A156" s="3">
        <v>2172288.6498344322</v>
      </c>
      <c r="B156">
        <v>1</v>
      </c>
      <c r="C156">
        <v>4</v>
      </c>
      <c r="D156">
        <v>10</v>
      </c>
      <c r="E156" s="1">
        <v>2018</v>
      </c>
      <c r="F156" s="1">
        <v>3</v>
      </c>
      <c r="G156" s="1">
        <v>8</v>
      </c>
      <c r="H156" s="1">
        <v>34</v>
      </c>
      <c r="I156" s="1">
        <v>21</v>
      </c>
      <c r="J156" s="4">
        <v>233</v>
      </c>
      <c r="K156" s="1">
        <v>3</v>
      </c>
      <c r="L156" s="2">
        <v>43333</v>
      </c>
    </row>
    <row r="157" spans="1:12" x14ac:dyDescent="0.25">
      <c r="A157" s="3">
        <v>3047280.0095438906</v>
      </c>
      <c r="B157">
        <v>1</v>
      </c>
      <c r="C157">
        <v>2</v>
      </c>
      <c r="D157">
        <v>18</v>
      </c>
      <c r="E157" s="1">
        <v>2018</v>
      </c>
      <c r="F157" s="1">
        <v>3</v>
      </c>
      <c r="G157" s="1">
        <v>9</v>
      </c>
      <c r="H157" s="1">
        <v>35</v>
      </c>
      <c r="I157" s="1">
        <v>1</v>
      </c>
      <c r="J157" s="4">
        <v>244</v>
      </c>
      <c r="K157" s="1">
        <v>7</v>
      </c>
      <c r="L157" s="2">
        <v>43344</v>
      </c>
    </row>
    <row r="158" spans="1:12" x14ac:dyDescent="0.25">
      <c r="A158" s="3">
        <v>3008821.2904138179</v>
      </c>
      <c r="B158">
        <v>1</v>
      </c>
      <c r="C158">
        <v>1</v>
      </c>
      <c r="D158">
        <v>12</v>
      </c>
      <c r="E158" s="1">
        <v>2018</v>
      </c>
      <c r="F158" s="1">
        <v>3</v>
      </c>
      <c r="G158" s="1">
        <v>9</v>
      </c>
      <c r="H158" s="1">
        <v>36</v>
      </c>
      <c r="I158" s="1">
        <v>6</v>
      </c>
      <c r="J158" s="4">
        <v>249</v>
      </c>
      <c r="K158" s="1">
        <v>5</v>
      </c>
      <c r="L158" s="2">
        <v>43349</v>
      </c>
    </row>
    <row r="159" spans="1:12" x14ac:dyDescent="0.25">
      <c r="A159" s="3">
        <v>2913389.5258925306</v>
      </c>
      <c r="B159">
        <v>1</v>
      </c>
      <c r="C159">
        <v>7</v>
      </c>
      <c r="D159">
        <v>16</v>
      </c>
      <c r="E159" s="1">
        <v>2018</v>
      </c>
      <c r="F159" s="1">
        <v>3</v>
      </c>
      <c r="G159" s="1">
        <v>9</v>
      </c>
      <c r="H159" s="1">
        <v>37</v>
      </c>
      <c r="I159" s="1">
        <v>10</v>
      </c>
      <c r="J159" s="4">
        <v>253</v>
      </c>
      <c r="K159" s="1">
        <v>2</v>
      </c>
      <c r="L159" s="2">
        <v>43353</v>
      </c>
    </row>
    <row r="160" spans="1:12" x14ac:dyDescent="0.25">
      <c r="A160" s="3">
        <v>2840927.9103107913</v>
      </c>
      <c r="B160">
        <v>1</v>
      </c>
      <c r="C160">
        <v>3</v>
      </c>
      <c r="D160">
        <v>15</v>
      </c>
      <c r="E160" s="1">
        <v>2018</v>
      </c>
      <c r="F160" s="1">
        <v>4</v>
      </c>
      <c r="G160" s="1">
        <v>10</v>
      </c>
      <c r="H160" s="1">
        <v>43</v>
      </c>
      <c r="I160" s="1">
        <v>21</v>
      </c>
      <c r="J160" s="4">
        <v>294</v>
      </c>
      <c r="K160" s="1">
        <v>1</v>
      </c>
      <c r="L160" s="2">
        <v>43394</v>
      </c>
    </row>
    <row r="161" spans="1:12" x14ac:dyDescent="0.25">
      <c r="A161" s="3">
        <v>3131954.2462563766</v>
      </c>
      <c r="B161">
        <v>1</v>
      </c>
      <c r="C161">
        <v>4</v>
      </c>
      <c r="D161">
        <v>13</v>
      </c>
      <c r="E161" s="1">
        <v>2018</v>
      </c>
      <c r="F161" s="1">
        <v>4</v>
      </c>
      <c r="G161" s="1">
        <v>11</v>
      </c>
      <c r="H161" s="1">
        <v>45</v>
      </c>
      <c r="I161" s="1">
        <v>8</v>
      </c>
      <c r="J161" s="4">
        <v>312</v>
      </c>
      <c r="K161" s="1">
        <v>5</v>
      </c>
      <c r="L161" s="2">
        <v>43412</v>
      </c>
    </row>
    <row r="162" spans="1:12" x14ac:dyDescent="0.25">
      <c r="A162" s="3">
        <v>2758113.9949175254</v>
      </c>
      <c r="B162">
        <v>1</v>
      </c>
      <c r="C162">
        <v>2</v>
      </c>
      <c r="D162">
        <v>12</v>
      </c>
      <c r="E162" s="1">
        <v>2018</v>
      </c>
      <c r="F162" s="1">
        <v>4</v>
      </c>
      <c r="G162" s="1">
        <v>11</v>
      </c>
      <c r="H162" s="1">
        <v>47</v>
      </c>
      <c r="I162" s="1">
        <v>18</v>
      </c>
      <c r="J162" s="4">
        <v>322</v>
      </c>
      <c r="K162" s="1">
        <v>1</v>
      </c>
      <c r="L162" s="2">
        <v>43422</v>
      </c>
    </row>
    <row r="163" spans="1:12" x14ac:dyDescent="0.25">
      <c r="A163" s="3">
        <v>3423076.8696853938</v>
      </c>
      <c r="B163">
        <v>1</v>
      </c>
      <c r="C163">
        <v>7</v>
      </c>
      <c r="D163">
        <v>16</v>
      </c>
      <c r="E163" s="1">
        <v>2018</v>
      </c>
      <c r="F163" s="1">
        <v>4</v>
      </c>
      <c r="G163" s="1">
        <v>11</v>
      </c>
      <c r="H163" s="1">
        <v>47</v>
      </c>
      <c r="I163" s="1">
        <v>23</v>
      </c>
      <c r="J163" s="4">
        <v>327</v>
      </c>
      <c r="K163" s="1">
        <v>6</v>
      </c>
      <c r="L163" s="2">
        <v>43427</v>
      </c>
    </row>
    <row r="164" spans="1:12" x14ac:dyDescent="0.25">
      <c r="A164" s="3">
        <v>3236995.7700106981</v>
      </c>
      <c r="B164">
        <v>1</v>
      </c>
      <c r="C164">
        <v>8</v>
      </c>
      <c r="D164">
        <v>16</v>
      </c>
      <c r="E164" s="1">
        <v>2018</v>
      </c>
      <c r="F164" s="1">
        <v>4</v>
      </c>
      <c r="G164" s="1">
        <v>12</v>
      </c>
      <c r="H164" s="1">
        <v>50</v>
      </c>
      <c r="I164" s="1">
        <v>13</v>
      </c>
      <c r="J164" s="4">
        <v>347</v>
      </c>
      <c r="K164" s="1">
        <v>5</v>
      </c>
      <c r="L164" s="2">
        <v>43447</v>
      </c>
    </row>
    <row r="165" spans="1:12" x14ac:dyDescent="0.25">
      <c r="A165" s="3">
        <v>3474192.5460000001</v>
      </c>
      <c r="B165">
        <v>1</v>
      </c>
      <c r="C165">
        <v>5</v>
      </c>
      <c r="D165">
        <v>16</v>
      </c>
      <c r="E165" s="1">
        <v>2019</v>
      </c>
      <c r="F165" s="1">
        <v>1</v>
      </c>
      <c r="G165" s="1">
        <v>1</v>
      </c>
      <c r="H165" s="1">
        <v>2</v>
      </c>
      <c r="I165" s="1">
        <v>12</v>
      </c>
      <c r="J165" s="4">
        <v>12</v>
      </c>
      <c r="K165" s="1">
        <v>7</v>
      </c>
      <c r="L165" s="2">
        <v>43477</v>
      </c>
    </row>
    <row r="166" spans="1:12" x14ac:dyDescent="0.25">
      <c r="A166" s="3">
        <v>3122776.8818100984</v>
      </c>
      <c r="B166">
        <v>1</v>
      </c>
      <c r="C166">
        <v>7</v>
      </c>
      <c r="D166">
        <v>10</v>
      </c>
      <c r="E166" s="1">
        <v>2019</v>
      </c>
      <c r="F166" s="1">
        <v>1</v>
      </c>
      <c r="G166" s="1">
        <v>2</v>
      </c>
      <c r="H166" s="1">
        <v>6</v>
      </c>
      <c r="I166" s="1">
        <v>7</v>
      </c>
      <c r="J166" s="4">
        <v>38</v>
      </c>
      <c r="K166" s="1">
        <v>5</v>
      </c>
      <c r="L166" s="2">
        <v>43503</v>
      </c>
    </row>
    <row r="167" spans="1:12" x14ac:dyDescent="0.25">
      <c r="A167" s="3">
        <v>2750000</v>
      </c>
      <c r="B167">
        <v>1</v>
      </c>
      <c r="C167">
        <v>2</v>
      </c>
      <c r="D167">
        <v>13</v>
      </c>
      <c r="E167" s="1">
        <v>2019</v>
      </c>
      <c r="F167" s="1">
        <v>1</v>
      </c>
      <c r="G167" s="1">
        <v>2</v>
      </c>
      <c r="H167" s="1">
        <v>7</v>
      </c>
      <c r="I167" s="1">
        <v>12</v>
      </c>
      <c r="J167" s="4">
        <v>43</v>
      </c>
      <c r="K167" s="1">
        <v>3</v>
      </c>
      <c r="L167" s="2">
        <v>43508</v>
      </c>
    </row>
    <row r="168" spans="1:12" x14ac:dyDescent="0.25">
      <c r="A168" s="3">
        <v>2911684.9546469841</v>
      </c>
      <c r="B168">
        <v>1.5</v>
      </c>
      <c r="C168">
        <v>8</v>
      </c>
      <c r="D168">
        <v>15</v>
      </c>
      <c r="E168" s="1">
        <v>2019</v>
      </c>
      <c r="F168" s="1">
        <v>1</v>
      </c>
      <c r="G168" s="1">
        <v>3</v>
      </c>
      <c r="H168" s="1">
        <v>9</v>
      </c>
      <c r="I168" s="1">
        <v>1</v>
      </c>
      <c r="J168" s="4">
        <v>60</v>
      </c>
      <c r="K168" s="1">
        <v>6</v>
      </c>
      <c r="L168" s="2">
        <v>43525</v>
      </c>
    </row>
    <row r="169" spans="1:12" x14ac:dyDescent="0.25">
      <c r="A169" s="3">
        <v>3261391.2416280843</v>
      </c>
      <c r="B169">
        <v>1.5</v>
      </c>
      <c r="C169">
        <v>3</v>
      </c>
      <c r="D169">
        <v>19.5</v>
      </c>
      <c r="E169" s="1">
        <v>2019</v>
      </c>
      <c r="F169" s="1">
        <v>1</v>
      </c>
      <c r="G169" s="1">
        <v>3</v>
      </c>
      <c r="H169" s="1">
        <v>10</v>
      </c>
      <c r="I169" s="1">
        <v>4</v>
      </c>
      <c r="J169" s="4">
        <v>63</v>
      </c>
      <c r="K169" s="1">
        <v>2</v>
      </c>
      <c r="L169" s="2">
        <v>43528</v>
      </c>
    </row>
    <row r="170" spans="1:12" x14ac:dyDescent="0.25">
      <c r="A170" s="3">
        <v>3049200</v>
      </c>
      <c r="B170">
        <v>1</v>
      </c>
      <c r="C170">
        <v>8</v>
      </c>
      <c r="D170">
        <v>12</v>
      </c>
      <c r="E170" s="1">
        <v>2019</v>
      </c>
      <c r="F170" s="1">
        <v>1</v>
      </c>
      <c r="G170" s="1">
        <v>3</v>
      </c>
      <c r="H170" s="1">
        <v>11</v>
      </c>
      <c r="I170" s="1">
        <v>16</v>
      </c>
      <c r="J170" s="4">
        <v>75</v>
      </c>
      <c r="K170" s="1">
        <v>7</v>
      </c>
      <c r="L170" s="2">
        <v>43540</v>
      </c>
    </row>
    <row r="171" spans="1:12" x14ac:dyDescent="0.25">
      <c r="A171" s="3">
        <v>3126606.5</v>
      </c>
      <c r="B171">
        <v>1</v>
      </c>
      <c r="C171">
        <v>3</v>
      </c>
      <c r="D171">
        <v>13</v>
      </c>
      <c r="E171" s="1">
        <v>2019</v>
      </c>
      <c r="F171" s="1">
        <v>1</v>
      </c>
      <c r="G171" s="1">
        <v>3</v>
      </c>
      <c r="H171" s="1">
        <v>13</v>
      </c>
      <c r="I171" s="1">
        <v>30</v>
      </c>
      <c r="J171" s="4">
        <v>89</v>
      </c>
      <c r="K171" s="1">
        <v>7</v>
      </c>
      <c r="L171" s="2">
        <v>43554</v>
      </c>
    </row>
    <row r="172" spans="1:12" x14ac:dyDescent="0.25">
      <c r="A172" s="3">
        <v>3079068.4734952636</v>
      </c>
      <c r="B172">
        <v>1.5</v>
      </c>
      <c r="C172">
        <v>9</v>
      </c>
      <c r="D172">
        <v>18</v>
      </c>
      <c r="E172" s="1">
        <v>2019</v>
      </c>
      <c r="F172" s="1">
        <v>2</v>
      </c>
      <c r="G172" s="1">
        <v>4</v>
      </c>
      <c r="H172" s="1">
        <v>15</v>
      </c>
      <c r="I172" s="1">
        <v>10</v>
      </c>
      <c r="J172" s="4">
        <v>100</v>
      </c>
      <c r="K172" s="1">
        <v>4</v>
      </c>
      <c r="L172" s="2">
        <v>43565</v>
      </c>
    </row>
    <row r="173" spans="1:12" x14ac:dyDescent="0.25">
      <c r="A173" s="3">
        <v>2516091.1209654948</v>
      </c>
      <c r="B173">
        <v>1</v>
      </c>
      <c r="C173">
        <v>4</v>
      </c>
      <c r="D173">
        <v>14</v>
      </c>
      <c r="E173" s="1">
        <v>2019</v>
      </c>
      <c r="F173" s="1">
        <v>2</v>
      </c>
      <c r="G173" s="1">
        <v>5</v>
      </c>
      <c r="H173" s="1">
        <v>20</v>
      </c>
      <c r="I173" s="1">
        <v>14</v>
      </c>
      <c r="J173" s="4">
        <v>134</v>
      </c>
      <c r="K173" s="1">
        <v>3</v>
      </c>
      <c r="L173" s="2">
        <v>43599</v>
      </c>
    </row>
    <row r="174" spans="1:12" x14ac:dyDescent="0.25">
      <c r="A174" s="3">
        <v>2774679.5368002243</v>
      </c>
      <c r="B174">
        <v>1</v>
      </c>
      <c r="C174">
        <v>3</v>
      </c>
      <c r="D174">
        <v>11</v>
      </c>
      <c r="E174" s="1">
        <v>2019</v>
      </c>
      <c r="F174" s="1">
        <v>2</v>
      </c>
      <c r="G174" s="1">
        <v>5</v>
      </c>
      <c r="H174" s="1">
        <v>20</v>
      </c>
      <c r="I174" s="1">
        <v>17</v>
      </c>
      <c r="J174" s="4">
        <v>137</v>
      </c>
      <c r="K174" s="1">
        <v>6</v>
      </c>
      <c r="L174" s="2">
        <v>43602</v>
      </c>
    </row>
    <row r="175" spans="1:12" x14ac:dyDescent="0.25">
      <c r="A175" s="3">
        <v>3300335.6557894493</v>
      </c>
      <c r="B175">
        <v>2</v>
      </c>
      <c r="C175">
        <v>2</v>
      </c>
      <c r="D175">
        <v>20</v>
      </c>
      <c r="E175" s="1">
        <v>2019</v>
      </c>
      <c r="F175" s="1">
        <v>2</v>
      </c>
      <c r="G175" s="1">
        <v>6</v>
      </c>
      <c r="H175" s="1">
        <v>26</v>
      </c>
      <c r="I175" s="1">
        <v>24</v>
      </c>
      <c r="J175" s="4">
        <v>175</v>
      </c>
      <c r="K175" s="1">
        <v>2</v>
      </c>
      <c r="L175" s="2">
        <v>43640</v>
      </c>
    </row>
    <row r="176" spans="1:12" x14ac:dyDescent="0.25">
      <c r="A176" s="3">
        <v>2373120</v>
      </c>
      <c r="B176">
        <v>1</v>
      </c>
      <c r="C176">
        <v>2</v>
      </c>
      <c r="D176">
        <v>10</v>
      </c>
      <c r="E176" s="1">
        <v>2019</v>
      </c>
      <c r="F176" s="1">
        <v>2</v>
      </c>
      <c r="G176" s="1">
        <v>6</v>
      </c>
      <c r="H176" s="1">
        <v>26</v>
      </c>
      <c r="I176" s="1">
        <v>28</v>
      </c>
      <c r="J176" s="4">
        <v>179</v>
      </c>
      <c r="K176" s="1">
        <v>6</v>
      </c>
      <c r="L176" s="2">
        <v>43644</v>
      </c>
    </row>
    <row r="177" spans="1:12" x14ac:dyDescent="0.25">
      <c r="A177" s="3">
        <v>1862756.1514683482</v>
      </c>
      <c r="B177">
        <v>1</v>
      </c>
      <c r="C177">
        <v>5</v>
      </c>
      <c r="D177">
        <v>10</v>
      </c>
      <c r="E177" s="1">
        <v>2019</v>
      </c>
      <c r="F177" s="1">
        <v>3</v>
      </c>
      <c r="G177" s="1">
        <v>7</v>
      </c>
      <c r="H177" s="1">
        <v>30</v>
      </c>
      <c r="I177" s="1">
        <v>21</v>
      </c>
      <c r="J177" s="4">
        <v>202</v>
      </c>
      <c r="K177" s="1">
        <v>1</v>
      </c>
      <c r="L177" s="2">
        <v>43667</v>
      </c>
    </row>
    <row r="178" spans="1:12" x14ac:dyDescent="0.25">
      <c r="A178" s="3">
        <v>3189326.8109704792</v>
      </c>
      <c r="B178">
        <v>1</v>
      </c>
      <c r="C178">
        <v>5</v>
      </c>
      <c r="D178">
        <v>20</v>
      </c>
      <c r="E178" s="1">
        <v>2019</v>
      </c>
      <c r="F178" s="1">
        <v>3</v>
      </c>
      <c r="G178" s="1">
        <v>7</v>
      </c>
      <c r="H178" s="1">
        <v>31</v>
      </c>
      <c r="I178" s="1">
        <v>29</v>
      </c>
      <c r="J178" s="4">
        <v>210</v>
      </c>
      <c r="K178" s="1">
        <v>2</v>
      </c>
      <c r="L178" s="2">
        <v>43675</v>
      </c>
    </row>
    <row r="179" spans="1:12" x14ac:dyDescent="0.25">
      <c r="A179" s="3">
        <v>3176311.8409328838</v>
      </c>
      <c r="B179">
        <v>1</v>
      </c>
      <c r="C179">
        <v>9</v>
      </c>
      <c r="D179">
        <v>14</v>
      </c>
      <c r="E179" s="1">
        <v>2019</v>
      </c>
      <c r="F179" s="1">
        <v>3</v>
      </c>
      <c r="G179" s="1">
        <v>8</v>
      </c>
      <c r="H179" s="1">
        <v>31</v>
      </c>
      <c r="I179" s="1">
        <v>3</v>
      </c>
      <c r="J179" s="4">
        <v>215</v>
      </c>
      <c r="K179" s="1">
        <v>7</v>
      </c>
      <c r="L179" s="2">
        <v>43680</v>
      </c>
    </row>
    <row r="180" spans="1:12" x14ac:dyDescent="0.25">
      <c r="A180" s="3">
        <v>2418490.833100881</v>
      </c>
      <c r="B180">
        <v>1</v>
      </c>
      <c r="C180">
        <v>5</v>
      </c>
      <c r="D180">
        <v>12</v>
      </c>
      <c r="E180" s="1">
        <v>2019</v>
      </c>
      <c r="F180" s="1">
        <v>3</v>
      </c>
      <c r="G180" s="1">
        <v>8</v>
      </c>
      <c r="H180" s="1">
        <v>33</v>
      </c>
      <c r="I180" s="1">
        <v>12</v>
      </c>
      <c r="J180" s="4">
        <v>224</v>
      </c>
      <c r="K180" s="1">
        <v>2</v>
      </c>
      <c r="L180" s="2">
        <v>43689</v>
      </c>
    </row>
    <row r="181" spans="1:12" x14ac:dyDescent="0.25">
      <c r="A181" s="3">
        <v>3326014.3240300086</v>
      </c>
      <c r="B181">
        <v>1</v>
      </c>
      <c r="C181">
        <v>2</v>
      </c>
      <c r="D181">
        <v>13</v>
      </c>
      <c r="E181" s="1">
        <v>2019</v>
      </c>
      <c r="F181" s="1">
        <v>3</v>
      </c>
      <c r="G181" s="1">
        <v>8</v>
      </c>
      <c r="H181" s="1">
        <v>33</v>
      </c>
      <c r="I181" s="1">
        <v>13</v>
      </c>
      <c r="J181" s="4">
        <v>225</v>
      </c>
      <c r="K181" s="1">
        <v>3</v>
      </c>
      <c r="L181" s="2">
        <v>43690</v>
      </c>
    </row>
    <row r="182" spans="1:12" x14ac:dyDescent="0.25">
      <c r="A182" s="3">
        <v>2774843.3640891626</v>
      </c>
      <c r="B182">
        <v>1.5</v>
      </c>
      <c r="C182">
        <v>5</v>
      </c>
      <c r="D182">
        <v>16.5</v>
      </c>
      <c r="E182" s="1">
        <v>2019</v>
      </c>
      <c r="F182" s="1">
        <v>3</v>
      </c>
      <c r="G182" s="1">
        <v>9</v>
      </c>
      <c r="H182" s="1">
        <v>36</v>
      </c>
      <c r="I182" s="1">
        <v>2</v>
      </c>
      <c r="J182" s="4">
        <v>245</v>
      </c>
      <c r="K182" s="1">
        <v>2</v>
      </c>
      <c r="L182" s="2">
        <v>43710</v>
      </c>
    </row>
    <row r="183" spans="1:12" x14ac:dyDescent="0.25">
      <c r="A183" s="3">
        <v>2667992.8388164788</v>
      </c>
      <c r="B183">
        <v>1</v>
      </c>
      <c r="C183">
        <v>4</v>
      </c>
      <c r="D183">
        <v>14</v>
      </c>
      <c r="E183" s="1">
        <v>2019</v>
      </c>
      <c r="F183" s="1">
        <v>3</v>
      </c>
      <c r="G183" s="1">
        <v>9</v>
      </c>
      <c r="H183" s="1">
        <v>36</v>
      </c>
      <c r="I183" s="1">
        <v>4</v>
      </c>
      <c r="J183" s="4">
        <v>247</v>
      </c>
      <c r="K183" s="1">
        <v>4</v>
      </c>
      <c r="L183" s="2">
        <v>43712</v>
      </c>
    </row>
    <row r="184" spans="1:12" x14ac:dyDescent="0.25">
      <c r="A184" s="3">
        <v>3142260</v>
      </c>
      <c r="B184">
        <v>1.5</v>
      </c>
      <c r="C184">
        <v>2</v>
      </c>
      <c r="D184">
        <v>15</v>
      </c>
      <c r="E184" s="1">
        <v>2019</v>
      </c>
      <c r="F184" s="1">
        <v>3</v>
      </c>
      <c r="G184" s="1">
        <v>9</v>
      </c>
      <c r="H184" s="1">
        <v>38</v>
      </c>
      <c r="I184" s="1">
        <v>21</v>
      </c>
      <c r="J184" s="4">
        <v>264</v>
      </c>
      <c r="K184" s="1">
        <v>7</v>
      </c>
      <c r="L184" s="2">
        <v>43729</v>
      </c>
    </row>
    <row r="185" spans="1:12" x14ac:dyDescent="0.25">
      <c r="A185" s="3">
        <v>3303823.1490150462</v>
      </c>
      <c r="B185">
        <v>1.5</v>
      </c>
      <c r="C185">
        <v>10</v>
      </c>
      <c r="D185">
        <v>19.5</v>
      </c>
      <c r="E185" s="1">
        <v>2019</v>
      </c>
      <c r="F185" s="1">
        <v>4</v>
      </c>
      <c r="G185" s="1">
        <v>11</v>
      </c>
      <c r="H185" s="1">
        <v>46</v>
      </c>
      <c r="I185" s="1">
        <v>10</v>
      </c>
      <c r="J185" s="4">
        <v>314</v>
      </c>
      <c r="K185" s="1">
        <v>1</v>
      </c>
      <c r="L185" s="2">
        <v>43779</v>
      </c>
    </row>
    <row r="186" spans="1:12" x14ac:dyDescent="0.25">
      <c r="A186" s="3">
        <v>2552916.7134467219</v>
      </c>
      <c r="B186">
        <v>1</v>
      </c>
      <c r="C186">
        <v>5</v>
      </c>
      <c r="D186">
        <v>14</v>
      </c>
      <c r="E186" s="1">
        <v>2019</v>
      </c>
      <c r="F186" s="1">
        <v>4</v>
      </c>
      <c r="G186" s="1">
        <v>11</v>
      </c>
      <c r="H186" s="1">
        <v>46</v>
      </c>
      <c r="I186" s="1">
        <v>15</v>
      </c>
      <c r="J186" s="4">
        <v>319</v>
      </c>
      <c r="K186" s="1">
        <v>6</v>
      </c>
      <c r="L186" s="2">
        <v>43784</v>
      </c>
    </row>
    <row r="187" spans="1:12" x14ac:dyDescent="0.25">
      <c r="A187" s="3">
        <v>3281039.2308331565</v>
      </c>
      <c r="B187">
        <v>1.5</v>
      </c>
      <c r="C187">
        <v>2</v>
      </c>
      <c r="D187">
        <v>19.5</v>
      </c>
      <c r="E187" s="1">
        <v>2019</v>
      </c>
      <c r="F187" s="1">
        <v>4</v>
      </c>
      <c r="G187" s="1">
        <v>12</v>
      </c>
      <c r="H187" s="1">
        <v>49</v>
      </c>
      <c r="I187" s="1">
        <v>5</v>
      </c>
      <c r="J187" s="4">
        <v>339</v>
      </c>
      <c r="K187" s="1">
        <v>5</v>
      </c>
      <c r="L187" s="2">
        <v>43804</v>
      </c>
    </row>
    <row r="188" spans="1:12" x14ac:dyDescent="0.25">
      <c r="A188" s="3">
        <v>2898812.8152498989</v>
      </c>
      <c r="B188">
        <v>1</v>
      </c>
      <c r="C188">
        <v>5</v>
      </c>
      <c r="D188">
        <v>11</v>
      </c>
      <c r="E188" s="1">
        <v>2019</v>
      </c>
      <c r="F188" s="1">
        <v>4</v>
      </c>
      <c r="G188" s="1">
        <v>12</v>
      </c>
      <c r="H188" s="1">
        <v>51</v>
      </c>
      <c r="I188" s="1">
        <v>17</v>
      </c>
      <c r="J188" s="4">
        <v>351</v>
      </c>
      <c r="K188" s="1">
        <v>3</v>
      </c>
      <c r="L188" s="2">
        <v>43816</v>
      </c>
    </row>
    <row r="189" spans="1:12" x14ac:dyDescent="0.25">
      <c r="A189" s="3">
        <v>3111002.8781243199</v>
      </c>
      <c r="B189">
        <v>1.5</v>
      </c>
      <c r="C189">
        <v>7</v>
      </c>
      <c r="D189">
        <v>18</v>
      </c>
      <c r="E189" s="1">
        <v>2019</v>
      </c>
      <c r="F189" s="1">
        <v>4</v>
      </c>
      <c r="G189" s="1">
        <v>12</v>
      </c>
      <c r="H189" s="1">
        <v>52</v>
      </c>
      <c r="I189" s="1">
        <v>23</v>
      </c>
      <c r="J189" s="4">
        <v>357</v>
      </c>
      <c r="K189" s="1">
        <v>2</v>
      </c>
      <c r="L189" s="2">
        <v>43822</v>
      </c>
    </row>
    <row r="190" spans="1:12" x14ac:dyDescent="0.25">
      <c r="A190" s="3">
        <v>3162339.2165338635</v>
      </c>
      <c r="B190">
        <v>2</v>
      </c>
      <c r="C190">
        <v>2</v>
      </c>
      <c r="D190">
        <v>22</v>
      </c>
      <c r="E190" s="1">
        <v>2019</v>
      </c>
      <c r="F190" s="1">
        <v>4</v>
      </c>
      <c r="G190" s="1">
        <v>12</v>
      </c>
      <c r="H190" s="1">
        <v>53</v>
      </c>
      <c r="I190" s="1">
        <v>30</v>
      </c>
      <c r="J190" s="4">
        <v>364</v>
      </c>
      <c r="K190" s="1">
        <v>2</v>
      </c>
      <c r="L190" s="2">
        <v>43829</v>
      </c>
    </row>
    <row r="191" spans="1:12" x14ac:dyDescent="0.25">
      <c r="A191" s="3">
        <v>2533051.8758840784</v>
      </c>
      <c r="B191">
        <v>1.5</v>
      </c>
      <c r="C191">
        <v>1</v>
      </c>
      <c r="D191">
        <v>16.5</v>
      </c>
      <c r="E191" s="1">
        <v>2020</v>
      </c>
      <c r="F191" s="1">
        <v>1</v>
      </c>
      <c r="G191" s="1">
        <v>2</v>
      </c>
      <c r="H191" s="1">
        <v>6</v>
      </c>
      <c r="I191" s="1">
        <v>6</v>
      </c>
      <c r="J191" s="4">
        <v>37</v>
      </c>
      <c r="K191" s="1">
        <v>5</v>
      </c>
      <c r="L191" s="2">
        <v>43867</v>
      </c>
    </row>
    <row r="192" spans="1:12" x14ac:dyDescent="0.25">
      <c r="A192" s="3">
        <v>3001054.5188656356</v>
      </c>
      <c r="B192">
        <v>1.5</v>
      </c>
      <c r="C192">
        <v>4</v>
      </c>
      <c r="D192">
        <v>19.5</v>
      </c>
      <c r="E192" s="1">
        <v>2020</v>
      </c>
      <c r="F192" s="1">
        <v>1</v>
      </c>
      <c r="G192" s="1">
        <v>2</v>
      </c>
      <c r="H192" s="1">
        <v>8</v>
      </c>
      <c r="I192" s="1">
        <v>17</v>
      </c>
      <c r="J192" s="4">
        <v>48</v>
      </c>
      <c r="K192" s="1">
        <v>2</v>
      </c>
      <c r="L192" s="2">
        <v>43878</v>
      </c>
    </row>
    <row r="193" spans="1:12" x14ac:dyDescent="0.25">
      <c r="A193" s="3">
        <v>3217789.9581988649</v>
      </c>
      <c r="B193">
        <v>1</v>
      </c>
      <c r="C193">
        <v>10</v>
      </c>
      <c r="D193">
        <v>20</v>
      </c>
      <c r="E193" s="1">
        <v>2020</v>
      </c>
      <c r="F193" s="1">
        <v>1</v>
      </c>
      <c r="G193" s="1">
        <v>2</v>
      </c>
      <c r="H193" s="1">
        <v>9</v>
      </c>
      <c r="I193" s="1">
        <v>24</v>
      </c>
      <c r="J193" s="4">
        <v>55</v>
      </c>
      <c r="K193" s="1">
        <v>2</v>
      </c>
      <c r="L193" s="2">
        <v>43885</v>
      </c>
    </row>
    <row r="194" spans="1:12" x14ac:dyDescent="0.25">
      <c r="A194" s="3">
        <v>3065822.5142639279</v>
      </c>
      <c r="B194">
        <v>1.5</v>
      </c>
      <c r="C194">
        <v>4</v>
      </c>
      <c r="D194">
        <v>22.5</v>
      </c>
      <c r="E194" s="1">
        <v>2020</v>
      </c>
      <c r="F194" s="1">
        <v>1</v>
      </c>
      <c r="G194" s="1">
        <v>3</v>
      </c>
      <c r="H194" s="1">
        <v>11</v>
      </c>
      <c r="I194" s="1">
        <v>10</v>
      </c>
      <c r="J194" s="4">
        <v>70</v>
      </c>
      <c r="K194" s="1">
        <v>3</v>
      </c>
      <c r="L194" s="2">
        <v>43900</v>
      </c>
    </row>
    <row r="195" spans="1:12" x14ac:dyDescent="0.25">
      <c r="A195" s="3">
        <v>3101383.6141639501</v>
      </c>
      <c r="B195">
        <v>1.5</v>
      </c>
      <c r="C195">
        <v>8</v>
      </c>
      <c r="D195">
        <v>21</v>
      </c>
      <c r="E195" s="1">
        <v>2020</v>
      </c>
      <c r="F195" s="1">
        <v>2</v>
      </c>
      <c r="G195" s="1">
        <v>4</v>
      </c>
      <c r="H195" s="1">
        <v>15</v>
      </c>
      <c r="I195" s="1">
        <v>11</v>
      </c>
      <c r="J195" s="4">
        <v>102</v>
      </c>
      <c r="K195" s="1">
        <v>7</v>
      </c>
      <c r="L195" s="2">
        <v>43932</v>
      </c>
    </row>
    <row r="196" spans="1:12" x14ac:dyDescent="0.25">
      <c r="A196" s="3">
        <v>3444697.3368627639</v>
      </c>
      <c r="B196">
        <v>1.5</v>
      </c>
      <c r="C196">
        <v>5</v>
      </c>
      <c r="D196">
        <v>22.5</v>
      </c>
      <c r="E196" s="1">
        <v>2020</v>
      </c>
      <c r="F196" s="1">
        <v>2</v>
      </c>
      <c r="G196" s="1">
        <v>4</v>
      </c>
      <c r="H196" s="1">
        <v>18</v>
      </c>
      <c r="I196" s="1">
        <v>29</v>
      </c>
      <c r="J196" s="4">
        <v>120</v>
      </c>
      <c r="K196" s="1">
        <v>4</v>
      </c>
      <c r="L196" s="2">
        <v>43950</v>
      </c>
    </row>
    <row r="197" spans="1:12" x14ac:dyDescent="0.25">
      <c r="A197" s="3">
        <v>1947959.6234550979</v>
      </c>
      <c r="B197">
        <v>1</v>
      </c>
      <c r="C197">
        <v>10</v>
      </c>
      <c r="D197">
        <v>10</v>
      </c>
      <c r="E197" s="1">
        <v>2020</v>
      </c>
      <c r="F197" s="1">
        <v>2</v>
      </c>
      <c r="G197" s="1">
        <v>5</v>
      </c>
      <c r="H197" s="1">
        <v>19</v>
      </c>
      <c r="I197" s="1">
        <v>4</v>
      </c>
      <c r="J197" s="4">
        <v>125</v>
      </c>
      <c r="K197" s="1">
        <v>2</v>
      </c>
      <c r="L197" s="2">
        <v>43955</v>
      </c>
    </row>
    <row r="198" spans="1:12" x14ac:dyDescent="0.25">
      <c r="A198" s="3">
        <v>3210784.1859018747</v>
      </c>
      <c r="B198">
        <v>2</v>
      </c>
      <c r="C198">
        <v>9</v>
      </c>
      <c r="D198">
        <v>20</v>
      </c>
      <c r="E198" s="1">
        <v>2020</v>
      </c>
      <c r="F198" s="1">
        <v>2</v>
      </c>
      <c r="G198" s="1">
        <v>6</v>
      </c>
      <c r="H198" s="1">
        <v>26</v>
      </c>
      <c r="I198" s="1">
        <v>27</v>
      </c>
      <c r="J198" s="4">
        <v>179</v>
      </c>
      <c r="K198" s="1">
        <v>7</v>
      </c>
      <c r="L198" s="2">
        <v>44009</v>
      </c>
    </row>
    <row r="199" spans="1:12" x14ac:dyDescent="0.25">
      <c r="A199" s="3">
        <v>2112882.9468011879</v>
      </c>
      <c r="B199">
        <v>1</v>
      </c>
      <c r="C199">
        <v>7</v>
      </c>
      <c r="D199">
        <v>10</v>
      </c>
      <c r="E199" s="1">
        <v>2020</v>
      </c>
      <c r="F199" s="1">
        <v>3</v>
      </c>
      <c r="G199" s="1">
        <v>7</v>
      </c>
      <c r="H199" s="1">
        <v>29</v>
      </c>
      <c r="I199" s="1">
        <v>18</v>
      </c>
      <c r="J199" s="4">
        <v>200</v>
      </c>
      <c r="K199" s="1">
        <v>7</v>
      </c>
      <c r="L199" s="2">
        <v>44030</v>
      </c>
    </row>
    <row r="200" spans="1:12" x14ac:dyDescent="0.25">
      <c r="A200" s="3">
        <v>3109328.6300971028</v>
      </c>
      <c r="B200">
        <v>1.5</v>
      </c>
      <c r="C200">
        <v>5</v>
      </c>
      <c r="D200">
        <v>19.5</v>
      </c>
      <c r="E200" s="1">
        <v>2020</v>
      </c>
      <c r="F200" s="1">
        <v>3</v>
      </c>
      <c r="G200" s="1">
        <v>8</v>
      </c>
      <c r="H200" s="1">
        <v>36</v>
      </c>
      <c r="I200" s="1">
        <v>31</v>
      </c>
      <c r="J200" s="4">
        <v>244</v>
      </c>
      <c r="K200" s="1">
        <v>2</v>
      </c>
      <c r="L200" s="2">
        <v>44074</v>
      </c>
    </row>
    <row r="201" spans="1:12" x14ac:dyDescent="0.25">
      <c r="A201" s="3">
        <v>3176973.494498916</v>
      </c>
      <c r="B201">
        <v>1.5</v>
      </c>
      <c r="C201">
        <v>5</v>
      </c>
      <c r="D201">
        <v>15</v>
      </c>
      <c r="E201" s="1">
        <v>2020</v>
      </c>
      <c r="F201" s="1">
        <v>3</v>
      </c>
      <c r="G201" s="1">
        <v>9</v>
      </c>
      <c r="H201" s="1">
        <v>38</v>
      </c>
      <c r="I201" s="1">
        <v>13</v>
      </c>
      <c r="J201" s="4">
        <v>257</v>
      </c>
      <c r="K201" s="1">
        <v>1</v>
      </c>
      <c r="L201" s="2">
        <v>44087</v>
      </c>
    </row>
    <row r="202" spans="1:12" x14ac:dyDescent="0.25">
      <c r="A202" s="3">
        <v>3439844.0586200263</v>
      </c>
      <c r="B202">
        <v>2.5</v>
      </c>
      <c r="C202">
        <v>4</v>
      </c>
      <c r="D202">
        <v>25</v>
      </c>
      <c r="E202" s="1">
        <v>2020</v>
      </c>
      <c r="F202" s="1">
        <v>3</v>
      </c>
      <c r="G202" s="1">
        <v>9</v>
      </c>
      <c r="H202" s="1">
        <v>38</v>
      </c>
      <c r="I202" s="1">
        <v>15</v>
      </c>
      <c r="J202" s="4">
        <v>259</v>
      </c>
      <c r="K202" s="1">
        <v>3</v>
      </c>
      <c r="L202" s="2">
        <v>44089</v>
      </c>
    </row>
    <row r="203" spans="1:12" x14ac:dyDescent="0.25">
      <c r="A203" s="3">
        <v>3133937.1168865096</v>
      </c>
      <c r="B203">
        <v>1</v>
      </c>
      <c r="C203">
        <v>10</v>
      </c>
      <c r="D203">
        <v>11</v>
      </c>
      <c r="E203" s="1">
        <v>2020</v>
      </c>
      <c r="F203" s="1">
        <v>3</v>
      </c>
      <c r="G203" s="1">
        <v>9</v>
      </c>
      <c r="H203" s="1">
        <v>40</v>
      </c>
      <c r="I203" s="1">
        <v>29</v>
      </c>
      <c r="J203" s="4">
        <v>273</v>
      </c>
      <c r="K203" s="1">
        <v>3</v>
      </c>
      <c r="L203" s="2">
        <v>44103</v>
      </c>
    </row>
    <row r="204" spans="1:12" x14ac:dyDescent="0.25">
      <c r="A204" s="3">
        <v>3318210.1755833975</v>
      </c>
      <c r="B204">
        <v>1</v>
      </c>
      <c r="C204">
        <v>3</v>
      </c>
      <c r="D204">
        <v>11</v>
      </c>
      <c r="E204" s="1">
        <v>2020</v>
      </c>
      <c r="F204" s="1">
        <v>4</v>
      </c>
      <c r="G204" s="1">
        <v>10</v>
      </c>
      <c r="H204" s="1">
        <v>41</v>
      </c>
      <c r="I204" s="1">
        <v>6</v>
      </c>
      <c r="J204" s="4">
        <v>280</v>
      </c>
      <c r="K204" s="1">
        <v>3</v>
      </c>
      <c r="L204" s="2">
        <v>44110</v>
      </c>
    </row>
    <row r="205" spans="1:12" x14ac:dyDescent="0.25">
      <c r="A205" s="3">
        <v>2609671.4403524878</v>
      </c>
      <c r="B205">
        <v>1</v>
      </c>
      <c r="C205">
        <v>6</v>
      </c>
      <c r="D205">
        <v>13</v>
      </c>
      <c r="E205" s="1">
        <v>2020</v>
      </c>
      <c r="F205" s="1">
        <v>4</v>
      </c>
      <c r="G205" s="1">
        <v>10</v>
      </c>
      <c r="H205" s="1">
        <v>42</v>
      </c>
      <c r="I205" s="1">
        <v>11</v>
      </c>
      <c r="J205" s="4">
        <v>285</v>
      </c>
      <c r="K205" s="1">
        <v>1</v>
      </c>
      <c r="L205" s="2">
        <v>44115</v>
      </c>
    </row>
    <row r="206" spans="1:12" x14ac:dyDescent="0.25">
      <c r="A206" s="3">
        <v>2835179.2601873428</v>
      </c>
      <c r="B206">
        <v>1.5</v>
      </c>
      <c r="C206">
        <v>7</v>
      </c>
      <c r="D206">
        <v>15</v>
      </c>
      <c r="E206" s="1">
        <v>2020</v>
      </c>
      <c r="F206" s="1">
        <v>4</v>
      </c>
      <c r="G206" s="1">
        <v>11</v>
      </c>
      <c r="H206" s="1">
        <v>48</v>
      </c>
      <c r="I206" s="1">
        <v>23</v>
      </c>
      <c r="J206" s="4">
        <v>328</v>
      </c>
      <c r="K206" s="1">
        <v>2</v>
      </c>
      <c r="L206" s="2">
        <v>44158</v>
      </c>
    </row>
    <row r="207" spans="1:12" x14ac:dyDescent="0.25">
      <c r="A207" s="3">
        <v>2640125.859109222</v>
      </c>
      <c r="B207">
        <v>1.5</v>
      </c>
      <c r="C207">
        <v>6</v>
      </c>
      <c r="D207">
        <v>15</v>
      </c>
      <c r="E207" s="1">
        <v>2020</v>
      </c>
      <c r="F207" s="1">
        <v>4</v>
      </c>
      <c r="G207" s="1">
        <v>11</v>
      </c>
      <c r="H207" s="1">
        <v>48</v>
      </c>
      <c r="I207" s="1">
        <v>24</v>
      </c>
      <c r="J207" s="4">
        <v>329</v>
      </c>
      <c r="K207" s="1">
        <v>3</v>
      </c>
      <c r="L207" s="2">
        <v>44159</v>
      </c>
    </row>
    <row r="208" spans="1:12" x14ac:dyDescent="0.25">
      <c r="A208" s="3">
        <v>2048497.8563426901</v>
      </c>
      <c r="B208">
        <v>1</v>
      </c>
      <c r="C208">
        <v>1</v>
      </c>
      <c r="D208">
        <v>13</v>
      </c>
      <c r="E208" s="1">
        <v>2020</v>
      </c>
      <c r="F208" s="1">
        <v>4</v>
      </c>
      <c r="G208" s="1">
        <v>12</v>
      </c>
      <c r="H208" s="1">
        <v>49</v>
      </c>
      <c r="I208" s="1">
        <v>2</v>
      </c>
      <c r="J208" s="4">
        <v>337</v>
      </c>
      <c r="K208" s="1">
        <v>4</v>
      </c>
      <c r="L208" s="2">
        <v>44167</v>
      </c>
    </row>
    <row r="209" spans="1:12" x14ac:dyDescent="0.25">
      <c r="A209" s="3">
        <v>2414564.4691798398</v>
      </c>
      <c r="B209">
        <v>1</v>
      </c>
      <c r="C209">
        <v>6</v>
      </c>
      <c r="D209">
        <v>12</v>
      </c>
      <c r="E209" s="1">
        <v>2020</v>
      </c>
      <c r="F209" s="1">
        <v>4</v>
      </c>
      <c r="G209" s="1">
        <v>12</v>
      </c>
      <c r="H209" s="1">
        <v>50</v>
      </c>
      <c r="I209" s="1">
        <v>12</v>
      </c>
      <c r="J209" s="4">
        <v>347</v>
      </c>
      <c r="K209" s="1">
        <v>7</v>
      </c>
      <c r="L209" s="2">
        <v>44177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1646-7EF3-499A-B365-262200845EF5}">
  <dimension ref="A1:I241"/>
  <sheetViews>
    <sheetView workbookViewId="0">
      <selection activeCell="H32" sqref="H32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9" t="s">
        <v>13</v>
      </c>
      <c r="B3" s="9"/>
    </row>
    <row r="4" spans="1:9" x14ac:dyDescent="0.25">
      <c r="A4" s="6" t="s">
        <v>14</v>
      </c>
      <c r="B4" s="6">
        <v>0.69479726651882701</v>
      </c>
    </row>
    <row r="5" spans="1:9" x14ac:dyDescent="0.25">
      <c r="A5" s="6" t="s">
        <v>15</v>
      </c>
      <c r="B5" s="6">
        <v>0.48274324156203391</v>
      </c>
    </row>
    <row r="6" spans="1:9" x14ac:dyDescent="0.25">
      <c r="A6" s="6" t="s">
        <v>16</v>
      </c>
      <c r="B6" s="6">
        <v>0.45648655331645188</v>
      </c>
    </row>
    <row r="7" spans="1:9" x14ac:dyDescent="0.25">
      <c r="A7" s="6" t="s">
        <v>17</v>
      </c>
      <c r="B7" s="6">
        <v>288053.57898159046</v>
      </c>
    </row>
    <row r="8" spans="1:9" ht="15.75" thickBot="1" x14ac:dyDescent="0.3">
      <c r="A8" s="7" t="s">
        <v>18</v>
      </c>
      <c r="B8" s="7">
        <v>208</v>
      </c>
    </row>
    <row r="10" spans="1:9" ht="15.75" thickBot="1" x14ac:dyDescent="0.3">
      <c r="A10" t="s">
        <v>19</v>
      </c>
    </row>
    <row r="11" spans="1:9" x14ac:dyDescent="0.25">
      <c r="A11" s="8"/>
      <c r="B11" s="8" t="s">
        <v>24</v>
      </c>
      <c r="C11" s="8" t="s">
        <v>25</v>
      </c>
      <c r="D11" s="8" t="s">
        <v>26</v>
      </c>
      <c r="E11" s="8" t="s">
        <v>27</v>
      </c>
      <c r="F11" s="8" t="s">
        <v>28</v>
      </c>
    </row>
    <row r="12" spans="1:9" x14ac:dyDescent="0.25">
      <c r="A12" s="6" t="s">
        <v>20</v>
      </c>
      <c r="B12" s="6">
        <v>10</v>
      </c>
      <c r="C12" s="6">
        <v>15255372123343.518</v>
      </c>
      <c r="D12" s="6">
        <v>1525537212334.3518</v>
      </c>
      <c r="E12" s="6">
        <v>18.38553427023534</v>
      </c>
      <c r="F12" s="6">
        <v>1.5516430761529004E-23</v>
      </c>
    </row>
    <row r="13" spans="1:9" x14ac:dyDescent="0.25">
      <c r="A13" s="6" t="s">
        <v>21</v>
      </c>
      <c r="B13" s="6">
        <v>197</v>
      </c>
      <c r="C13" s="6">
        <v>16346048279728.365</v>
      </c>
      <c r="D13" s="6">
        <v>82974864364.103378</v>
      </c>
      <c r="E13" s="6"/>
      <c r="F13" s="6"/>
    </row>
    <row r="14" spans="1:9" ht="15.75" thickBot="1" x14ac:dyDescent="0.3">
      <c r="A14" s="7" t="s">
        <v>22</v>
      </c>
      <c r="B14" s="7">
        <v>207</v>
      </c>
      <c r="C14" s="7">
        <v>31601420403071.883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29</v>
      </c>
      <c r="C16" s="8" t="s">
        <v>17</v>
      </c>
      <c r="D16" s="8" t="s">
        <v>30</v>
      </c>
      <c r="E16" s="8" t="s">
        <v>31</v>
      </c>
      <c r="F16" s="8" t="s">
        <v>32</v>
      </c>
      <c r="G16" s="8" t="s">
        <v>33</v>
      </c>
      <c r="H16" s="8" t="s">
        <v>34</v>
      </c>
      <c r="I16" s="8" t="s">
        <v>35</v>
      </c>
    </row>
    <row r="17" spans="1:9" x14ac:dyDescent="0.25">
      <c r="A17" s="6" t="s">
        <v>23</v>
      </c>
      <c r="B17" s="6">
        <v>107063988.74592829</v>
      </c>
      <c r="C17" s="6">
        <v>15494048.744074909</v>
      </c>
      <c r="D17" s="6">
        <v>6.9100072237006938</v>
      </c>
      <c r="E17" s="6">
        <v>6.5539858457983096E-11</v>
      </c>
      <c r="F17" s="6">
        <v>76508500.069396034</v>
      </c>
      <c r="G17" s="6">
        <v>137619477.42246056</v>
      </c>
      <c r="H17" s="6">
        <v>76508500.069396034</v>
      </c>
      <c r="I17" s="6">
        <v>137619477.42246056</v>
      </c>
    </row>
    <row r="18" spans="1:9" x14ac:dyDescent="0.25">
      <c r="A18" s="6" t="s">
        <v>2</v>
      </c>
      <c r="B18" s="6">
        <v>-109975.77495796415</v>
      </c>
      <c r="C18" s="6">
        <v>105904.17547272734</v>
      </c>
      <c r="D18" s="6">
        <v>-1.0384460713381913</v>
      </c>
      <c r="E18" s="6">
        <v>0.30033531870754265</v>
      </c>
      <c r="F18" s="6">
        <v>-318827.1789973292</v>
      </c>
      <c r="G18" s="6">
        <v>98875.629081400883</v>
      </c>
      <c r="H18" s="6">
        <v>-318827.1789973292</v>
      </c>
      <c r="I18" s="6">
        <v>98875.629081400883</v>
      </c>
    </row>
    <row r="19" spans="1:9" x14ac:dyDescent="0.25">
      <c r="A19" s="6" t="s">
        <v>3</v>
      </c>
      <c r="B19" s="6">
        <v>41318.201750430795</v>
      </c>
      <c r="C19" s="6">
        <v>8017.1512201985997</v>
      </c>
      <c r="D19" s="6">
        <v>5.1537261323364767</v>
      </c>
      <c r="E19" s="6">
        <v>6.1837813900883104E-7</v>
      </c>
      <c r="F19" s="6">
        <v>25507.745918445406</v>
      </c>
      <c r="G19" s="6">
        <v>57128.657582416185</v>
      </c>
      <c r="H19" s="6">
        <v>25507.745918445406</v>
      </c>
      <c r="I19" s="6">
        <v>57128.657582416185</v>
      </c>
    </row>
    <row r="20" spans="1:9" x14ac:dyDescent="0.25">
      <c r="A20" s="6" t="s">
        <v>4</v>
      </c>
      <c r="B20" s="6">
        <v>90287.317729486298</v>
      </c>
      <c r="C20" s="6">
        <v>9184.7117476957301</v>
      </c>
      <c r="D20" s="6">
        <v>9.8301743385836442</v>
      </c>
      <c r="E20" s="6">
        <v>8.2679358482595651E-19</v>
      </c>
      <c r="F20" s="6">
        <v>72174.340260556448</v>
      </c>
      <c r="G20" s="6">
        <v>108400.29519841615</v>
      </c>
      <c r="H20" s="6">
        <v>72174.340260556448</v>
      </c>
      <c r="I20" s="6">
        <v>108400.29519841615</v>
      </c>
    </row>
    <row r="21" spans="1:9" x14ac:dyDescent="0.25">
      <c r="A21" s="6" t="s">
        <v>5</v>
      </c>
      <c r="B21" s="6">
        <v>-52403.134945330086</v>
      </c>
      <c r="C21" s="6">
        <v>7610.7304299854723</v>
      </c>
      <c r="D21" s="6">
        <v>-6.8854278084620208</v>
      </c>
      <c r="E21" s="6">
        <v>7.5335697505589695E-11</v>
      </c>
      <c r="F21" s="6">
        <v>-67412.096858044475</v>
      </c>
      <c r="G21" s="6">
        <v>-37394.173032615698</v>
      </c>
      <c r="H21" s="6">
        <v>-67412.096858044475</v>
      </c>
      <c r="I21" s="6">
        <v>-37394.173032615698</v>
      </c>
    </row>
    <row r="22" spans="1:9" x14ac:dyDescent="0.25">
      <c r="A22" s="6" t="s">
        <v>6</v>
      </c>
      <c r="B22" s="6">
        <v>35087.568145603953</v>
      </c>
      <c r="C22" s="6">
        <v>78787.98676814494</v>
      </c>
      <c r="D22" s="6">
        <v>0.44534160072979978</v>
      </c>
      <c r="E22" s="6">
        <v>0.6565618870481299</v>
      </c>
      <c r="F22" s="6">
        <v>-120288.56867347271</v>
      </c>
      <c r="G22" s="6">
        <v>190463.70496468063</v>
      </c>
      <c r="H22" s="6">
        <v>-120288.56867347271</v>
      </c>
      <c r="I22" s="6">
        <v>190463.70496468063</v>
      </c>
    </row>
    <row r="23" spans="1:9" x14ac:dyDescent="0.25">
      <c r="A23" s="6" t="s">
        <v>7</v>
      </c>
      <c r="B23" s="6">
        <v>402524.8493134898</v>
      </c>
      <c r="C23" s="6">
        <v>819677.9521180708</v>
      </c>
      <c r="D23" s="6">
        <v>0.49107682873908504</v>
      </c>
      <c r="E23" s="6">
        <v>0.6239187268061992</v>
      </c>
      <c r="F23" s="6">
        <v>-1213944.8545090563</v>
      </c>
      <c r="G23" s="6">
        <v>2018994.553136036</v>
      </c>
      <c r="H23" s="6">
        <v>-1213944.8545090563</v>
      </c>
      <c r="I23" s="6">
        <v>2018994.553136036</v>
      </c>
    </row>
    <row r="24" spans="1:9" x14ac:dyDescent="0.25">
      <c r="A24" s="6" t="s">
        <v>8</v>
      </c>
      <c r="B24" s="6">
        <v>-256897.75977284121</v>
      </c>
      <c r="C24" s="6">
        <v>83390.698040489908</v>
      </c>
      <c r="D24" s="6">
        <v>-3.0806524685535774</v>
      </c>
      <c r="E24" s="6">
        <v>2.3607433057788825E-3</v>
      </c>
      <c r="F24" s="6">
        <v>-421350.80699064536</v>
      </c>
      <c r="G24" s="6">
        <v>-92444.712555037055</v>
      </c>
      <c r="H24" s="6">
        <v>-421350.80699064536</v>
      </c>
      <c r="I24" s="6">
        <v>-92444.712555037055</v>
      </c>
    </row>
    <row r="25" spans="1:9" x14ac:dyDescent="0.25">
      <c r="A25" s="6" t="s">
        <v>9</v>
      </c>
      <c r="B25" s="6">
        <v>15194.987462271374</v>
      </c>
      <c r="C25" s="6">
        <v>27021.93630421823</v>
      </c>
      <c r="D25" s="6">
        <v>0.56232045295360189</v>
      </c>
      <c r="E25" s="6">
        <v>0.57453699093663668</v>
      </c>
      <c r="F25" s="6">
        <v>-38094.406575375535</v>
      </c>
      <c r="G25" s="6">
        <v>68484.38149991828</v>
      </c>
      <c r="H25" s="6">
        <v>-38094.406575375535</v>
      </c>
      <c r="I25" s="6">
        <v>68484.38149991828</v>
      </c>
    </row>
    <row r="26" spans="1:9" x14ac:dyDescent="0.25">
      <c r="A26" s="6" t="s">
        <v>10</v>
      </c>
      <c r="B26" s="6">
        <v>23503.73043265484</v>
      </c>
      <c r="C26" s="6">
        <v>31021.076780120031</v>
      </c>
      <c r="D26" s="6">
        <v>0.75766971595638777</v>
      </c>
      <c r="E26" s="6">
        <v>0.44955407866542141</v>
      </c>
      <c r="F26" s="6">
        <v>-37672.284690652989</v>
      </c>
      <c r="G26" s="6">
        <v>84679.745555962669</v>
      </c>
      <c r="H26" s="6">
        <v>-37672.284690652989</v>
      </c>
      <c r="I26" s="6">
        <v>84679.745555962669</v>
      </c>
    </row>
    <row r="27" spans="1:9" ht="15.75" thickBot="1" x14ac:dyDescent="0.3">
      <c r="A27" s="7" t="s">
        <v>11</v>
      </c>
      <c r="B27" s="7">
        <v>-37523.878458929561</v>
      </c>
      <c r="C27" s="7">
        <v>16243.520330224002</v>
      </c>
      <c r="D27" s="7">
        <v>-2.3100828943532399</v>
      </c>
      <c r="E27" s="7">
        <v>2.1919474479464615E-2</v>
      </c>
      <c r="F27" s="7">
        <v>-69557.38433691916</v>
      </c>
      <c r="G27" s="7">
        <v>-5490.3725809399584</v>
      </c>
      <c r="H27" s="7">
        <v>-69557.38433691916</v>
      </c>
      <c r="I27" s="7">
        <v>-5490.3725809399584</v>
      </c>
    </row>
    <row r="31" spans="1:9" x14ac:dyDescent="0.25">
      <c r="A31" t="s">
        <v>36</v>
      </c>
      <c r="F31" t="s">
        <v>41</v>
      </c>
    </row>
    <row r="32" spans="1:9" ht="15.75" thickBot="1" x14ac:dyDescent="0.3"/>
    <row r="33" spans="1:7" x14ac:dyDescent="0.25">
      <c r="A33" s="8" t="s">
        <v>37</v>
      </c>
      <c r="B33" s="8" t="s">
        <v>38</v>
      </c>
      <c r="C33" s="8" t="s">
        <v>39</v>
      </c>
      <c r="D33" s="8" t="s">
        <v>40</v>
      </c>
      <c r="F33" s="8" t="s">
        <v>42</v>
      </c>
      <c r="G33" s="8" t="s">
        <v>0</v>
      </c>
    </row>
    <row r="34" spans="1:7" x14ac:dyDescent="0.25">
      <c r="A34" s="6">
        <v>1</v>
      </c>
      <c r="B34" s="6">
        <v>2993474.8936463348</v>
      </c>
      <c r="C34" s="6">
        <v>84285.106353665236</v>
      </c>
      <c r="D34" s="6">
        <v>0.29993670988442883</v>
      </c>
      <c r="F34" s="6">
        <v>0.24038461538461539</v>
      </c>
      <c r="G34" s="6">
        <v>1824298.6861204032</v>
      </c>
    </row>
    <row r="35" spans="1:7" x14ac:dyDescent="0.25">
      <c r="A35" s="6">
        <v>2</v>
      </c>
      <c r="B35" s="6">
        <v>3035722.1371804709</v>
      </c>
      <c r="C35" s="6">
        <v>162304.26281952905</v>
      </c>
      <c r="D35" s="6">
        <v>0.57757543053975424</v>
      </c>
      <c r="F35" s="6">
        <v>0.72115384615384615</v>
      </c>
      <c r="G35" s="6">
        <v>1860687.7122062459</v>
      </c>
    </row>
    <row r="36" spans="1:7" x14ac:dyDescent="0.25">
      <c r="A36" s="6">
        <v>3</v>
      </c>
      <c r="B36" s="6">
        <v>2863839.5318565276</v>
      </c>
      <c r="C36" s="6">
        <v>-345279.53185652755</v>
      </c>
      <c r="D36" s="6">
        <v>-1.2287106376888282</v>
      </c>
      <c r="F36" s="6">
        <v>1.2019230769230769</v>
      </c>
      <c r="G36" s="6">
        <v>1862756.1514683482</v>
      </c>
    </row>
    <row r="37" spans="1:7" x14ac:dyDescent="0.25">
      <c r="A37" s="6">
        <v>4</v>
      </c>
      <c r="B37" s="6">
        <v>2602978.1717686751</v>
      </c>
      <c r="C37" s="6">
        <v>-520978.17176867509</v>
      </c>
      <c r="D37" s="6">
        <v>-1.8539512557084894</v>
      </c>
      <c r="F37" s="6">
        <v>1.6826923076923077</v>
      </c>
      <c r="G37" s="6">
        <v>1905114.7333484935</v>
      </c>
    </row>
    <row r="38" spans="1:7" x14ac:dyDescent="0.25">
      <c r="A38" s="6">
        <v>5</v>
      </c>
      <c r="B38" s="6">
        <v>3194161.5702095176</v>
      </c>
      <c r="C38" s="6">
        <v>66280.029790482484</v>
      </c>
      <c r="D38" s="6">
        <v>0.23586390201588384</v>
      </c>
      <c r="F38" s="6">
        <v>2.1634615384615383</v>
      </c>
      <c r="G38" s="6">
        <v>1947959.6234550979</v>
      </c>
    </row>
    <row r="39" spans="1:7" x14ac:dyDescent="0.25">
      <c r="A39" s="6">
        <v>6</v>
      </c>
      <c r="B39" s="6">
        <v>3071381.8043942177</v>
      </c>
      <c r="C39" s="6">
        <v>-152381.80439421767</v>
      </c>
      <c r="D39" s="6">
        <v>-0.5422654017244023</v>
      </c>
      <c r="F39" s="6">
        <v>2.6442307692307692</v>
      </c>
      <c r="G39" s="6">
        <v>1979974.4557162328</v>
      </c>
    </row>
    <row r="40" spans="1:7" x14ac:dyDescent="0.25">
      <c r="A40" s="6">
        <v>7</v>
      </c>
      <c r="B40" s="6">
        <v>2896681.3661152241</v>
      </c>
      <c r="C40" s="6">
        <v>-66681.366115224082</v>
      </c>
      <c r="D40" s="6">
        <v>-0.23729209617743596</v>
      </c>
      <c r="F40" s="6">
        <v>3.125</v>
      </c>
      <c r="G40" s="6">
        <v>2048497.8563426901</v>
      </c>
    </row>
    <row r="41" spans="1:7" x14ac:dyDescent="0.25">
      <c r="A41" s="6">
        <v>8</v>
      </c>
      <c r="B41" s="6">
        <v>3154341.7876581796</v>
      </c>
      <c r="C41" s="6">
        <v>263658.21234182036</v>
      </c>
      <c r="D41" s="6">
        <v>0.93825327112939916</v>
      </c>
      <c r="F41" s="6">
        <v>3.6057692307692308</v>
      </c>
      <c r="G41" s="6">
        <v>2082000</v>
      </c>
    </row>
    <row r="42" spans="1:7" x14ac:dyDescent="0.25">
      <c r="A42" s="6">
        <v>9</v>
      </c>
      <c r="B42" s="6">
        <v>3040992.0456001055</v>
      </c>
      <c r="C42" s="6">
        <v>-88992.045600105543</v>
      </c>
      <c r="D42" s="6">
        <v>-0.31668680883167666</v>
      </c>
      <c r="F42" s="6">
        <v>4.0865384615384617</v>
      </c>
      <c r="G42" s="6">
        <v>2112882.9468011879</v>
      </c>
    </row>
    <row r="43" spans="1:7" x14ac:dyDescent="0.25">
      <c r="A43" s="6">
        <v>10</v>
      </c>
      <c r="B43" s="6">
        <v>2942991.1090938631</v>
      </c>
      <c r="C43" s="6">
        <v>15743.290906136855</v>
      </c>
      <c r="D43" s="6">
        <v>5.6024024663697845E-2</v>
      </c>
      <c r="F43" s="6">
        <v>4.5673076923076916</v>
      </c>
      <c r="G43" s="6">
        <v>2169784.9524693224</v>
      </c>
    </row>
    <row r="44" spans="1:7" x14ac:dyDescent="0.25">
      <c r="A44" s="6">
        <v>11</v>
      </c>
      <c r="B44" s="6">
        <v>2926134.9200187298</v>
      </c>
      <c r="C44" s="6">
        <v>-321684.92001872975</v>
      </c>
      <c r="D44" s="6">
        <v>-1.1447469274701541</v>
      </c>
      <c r="F44" s="6">
        <v>5.0480769230769225</v>
      </c>
      <c r="G44" s="6">
        <v>2172288.6498344322</v>
      </c>
    </row>
    <row r="45" spans="1:7" x14ac:dyDescent="0.25">
      <c r="A45" s="6">
        <v>12</v>
      </c>
      <c r="B45" s="6">
        <v>3195978.398257568</v>
      </c>
      <c r="C45" s="6">
        <v>239360.00174243189</v>
      </c>
      <c r="D45" s="6">
        <v>0.85178573660818768</v>
      </c>
      <c r="F45" s="6">
        <v>5.5288461538461533</v>
      </c>
      <c r="G45" s="6">
        <v>2194924.1696891999</v>
      </c>
    </row>
    <row r="46" spans="1:7" x14ac:dyDescent="0.25">
      <c r="A46" s="6">
        <v>13</v>
      </c>
      <c r="B46" s="6">
        <v>3091818.0532185645</v>
      </c>
      <c r="C46" s="6">
        <v>-6597.2532185642049</v>
      </c>
      <c r="D46" s="6">
        <v>-2.3476964202282909E-2</v>
      </c>
      <c r="F46" s="6">
        <v>6.0096153846153841</v>
      </c>
      <c r="G46" s="6">
        <v>2330885.9288958567</v>
      </c>
    </row>
    <row r="47" spans="1:7" x14ac:dyDescent="0.25">
      <c r="A47" s="6">
        <v>14</v>
      </c>
      <c r="B47" s="6">
        <v>3154769.5838989168</v>
      </c>
      <c r="C47" s="6">
        <v>212854.01610108325</v>
      </c>
      <c r="D47" s="6">
        <v>0.7574616208842202</v>
      </c>
      <c r="F47" s="6">
        <v>6.490384615384615</v>
      </c>
      <c r="G47" s="6">
        <v>2373120</v>
      </c>
    </row>
    <row r="48" spans="1:7" x14ac:dyDescent="0.25">
      <c r="A48" s="6">
        <v>15</v>
      </c>
      <c r="B48" s="6">
        <v>2824886.067872995</v>
      </c>
      <c r="C48" s="6">
        <v>-261748.46787299495</v>
      </c>
      <c r="D48" s="6">
        <v>-0.93145726057095046</v>
      </c>
      <c r="F48" s="6">
        <v>6.9711538461538458</v>
      </c>
      <c r="G48" s="6">
        <v>2373861.6</v>
      </c>
    </row>
    <row r="49" spans="1:7" x14ac:dyDescent="0.25">
      <c r="A49" s="6">
        <v>16</v>
      </c>
      <c r="B49" s="6">
        <v>3045920.8822801653</v>
      </c>
      <c r="C49" s="6">
        <v>72959.11771983467</v>
      </c>
      <c r="D49" s="6">
        <v>0.2596320829582287</v>
      </c>
      <c r="F49" s="6">
        <v>7.4519230769230766</v>
      </c>
      <c r="G49" s="6">
        <v>2374579.9015052086</v>
      </c>
    </row>
    <row r="50" spans="1:7" x14ac:dyDescent="0.25">
      <c r="A50" s="6">
        <v>17</v>
      </c>
      <c r="B50" s="6">
        <v>2944078.6108321534</v>
      </c>
      <c r="C50" s="6">
        <v>-87798.610832153354</v>
      </c>
      <c r="D50" s="6">
        <v>-0.31243985568364047</v>
      </c>
      <c r="F50" s="6">
        <v>7.9326923076923075</v>
      </c>
      <c r="G50" s="6">
        <v>2405314.0059856996</v>
      </c>
    </row>
    <row r="51" spans="1:7" x14ac:dyDescent="0.25">
      <c r="A51" s="6">
        <v>18</v>
      </c>
      <c r="B51" s="6">
        <v>2825613.2107048696</v>
      </c>
      <c r="C51" s="6">
        <v>-410253.21070486959</v>
      </c>
      <c r="D51" s="6">
        <v>-1.4599257634203715</v>
      </c>
      <c r="F51" s="6">
        <v>8.4134615384615383</v>
      </c>
      <c r="G51" s="6">
        <v>2406824.0626338976</v>
      </c>
    </row>
    <row r="52" spans="1:7" x14ac:dyDescent="0.25">
      <c r="A52" s="6">
        <v>19</v>
      </c>
      <c r="B52" s="6">
        <v>2703432.9462825414</v>
      </c>
      <c r="C52" s="6">
        <v>187490.05371745862</v>
      </c>
      <c r="D52" s="6">
        <v>0.66720150547243051</v>
      </c>
      <c r="F52" s="6">
        <v>8.8942307692307683</v>
      </c>
      <c r="G52" s="6">
        <v>2414564.4691798398</v>
      </c>
    </row>
    <row r="53" spans="1:7" x14ac:dyDescent="0.25">
      <c r="A53" s="6">
        <v>20</v>
      </c>
      <c r="B53" s="6">
        <v>2934475.1169196516</v>
      </c>
      <c r="C53" s="6">
        <v>304066.98708034819</v>
      </c>
      <c r="D53" s="6">
        <v>1.0820518076665486</v>
      </c>
      <c r="F53" s="6">
        <v>9.375</v>
      </c>
      <c r="G53" s="6">
        <v>2415360</v>
      </c>
    </row>
    <row r="54" spans="1:7" x14ac:dyDescent="0.25">
      <c r="A54" s="6">
        <v>21</v>
      </c>
      <c r="B54" s="6">
        <v>2726118.2419092013</v>
      </c>
      <c r="C54" s="6">
        <v>-195116.64190920116</v>
      </c>
      <c r="D54" s="6">
        <v>-0.69434145781794032</v>
      </c>
      <c r="F54" s="6">
        <v>9.8557692307692299</v>
      </c>
      <c r="G54" s="6">
        <v>2418490.833100881</v>
      </c>
    </row>
    <row r="55" spans="1:7" x14ac:dyDescent="0.25">
      <c r="A55" s="6">
        <v>22</v>
      </c>
      <c r="B55" s="6">
        <v>2711221.8629868543</v>
      </c>
      <c r="C55" s="6">
        <v>-101581.86298685428</v>
      </c>
      <c r="D55" s="6">
        <v>-0.36148889271565793</v>
      </c>
      <c r="F55" s="6">
        <v>10.336538461538462</v>
      </c>
      <c r="G55" s="6">
        <v>2419775.8199999998</v>
      </c>
    </row>
    <row r="56" spans="1:7" x14ac:dyDescent="0.25">
      <c r="A56" s="6">
        <v>23</v>
      </c>
      <c r="B56" s="6">
        <v>2943449.7238502977</v>
      </c>
      <c r="C56" s="6">
        <v>-37404.218850297853</v>
      </c>
      <c r="D56" s="6">
        <v>-0.13310653356335955</v>
      </c>
      <c r="F56" s="6">
        <v>10.817307692307692</v>
      </c>
      <c r="G56" s="6">
        <v>2434080.5825907914</v>
      </c>
    </row>
    <row r="57" spans="1:7" x14ac:dyDescent="0.25">
      <c r="A57" s="6">
        <v>24</v>
      </c>
      <c r="B57" s="6">
        <v>3092590.9701856058</v>
      </c>
      <c r="C57" s="6">
        <v>80240.229814393912</v>
      </c>
      <c r="D57" s="6">
        <v>0.28554262516930651</v>
      </c>
      <c r="F57" s="6">
        <v>11.298076923076923</v>
      </c>
      <c r="G57" s="6">
        <v>2446900.8505896959</v>
      </c>
    </row>
    <row r="58" spans="1:7" x14ac:dyDescent="0.25">
      <c r="A58" s="6">
        <v>25</v>
      </c>
      <c r="B58" s="6">
        <v>2922073.2073196634</v>
      </c>
      <c r="C58" s="6">
        <v>63115.372680336703</v>
      </c>
      <c r="D58" s="6">
        <v>0.22460216334586777</v>
      </c>
      <c r="F58" s="6">
        <v>11.778846153846153</v>
      </c>
      <c r="G58" s="6">
        <v>2449002.8851200002</v>
      </c>
    </row>
    <row r="59" spans="1:7" x14ac:dyDescent="0.25">
      <c r="A59" s="6">
        <v>26</v>
      </c>
      <c r="B59" s="6">
        <v>3048704.6556140245</v>
      </c>
      <c r="C59" s="6">
        <v>120298.41238597548</v>
      </c>
      <c r="D59" s="6">
        <v>0.42809354554252926</v>
      </c>
      <c r="F59" s="6">
        <v>12.259615384615385</v>
      </c>
      <c r="G59" s="6">
        <v>2467252.5531217917</v>
      </c>
    </row>
    <row r="60" spans="1:7" x14ac:dyDescent="0.25">
      <c r="A60" s="6">
        <v>27</v>
      </c>
      <c r="B60" s="6">
        <v>3141736.0161618772</v>
      </c>
      <c r="C60" s="6">
        <v>314138.36183812283</v>
      </c>
      <c r="D60" s="6">
        <v>1.1178917696662958</v>
      </c>
      <c r="F60" s="6">
        <v>12.740384615384615</v>
      </c>
      <c r="G60" s="6">
        <v>2473200.0541001162</v>
      </c>
    </row>
    <row r="61" spans="1:7" x14ac:dyDescent="0.25">
      <c r="A61" s="6">
        <v>28</v>
      </c>
      <c r="B61" s="6">
        <v>2773731.1492694318</v>
      </c>
      <c r="C61" s="6">
        <v>-207043.24926943192</v>
      </c>
      <c r="D61" s="6">
        <v>-0.73678344462283052</v>
      </c>
      <c r="F61" s="6">
        <v>13.221153846153847</v>
      </c>
      <c r="G61" s="6">
        <v>2495397.8909375998</v>
      </c>
    </row>
    <row r="62" spans="1:7" x14ac:dyDescent="0.25">
      <c r="A62" s="6">
        <v>29</v>
      </c>
      <c r="B62" s="6">
        <v>2795375.328989693</v>
      </c>
      <c r="C62" s="6">
        <v>-198375.32898969296</v>
      </c>
      <c r="D62" s="6">
        <v>-0.70593781123967503</v>
      </c>
      <c r="F62" s="6">
        <v>13.701923076923077</v>
      </c>
      <c r="G62" s="6">
        <v>2516091.1209654948</v>
      </c>
    </row>
    <row r="63" spans="1:7" x14ac:dyDescent="0.25">
      <c r="A63" s="6">
        <v>30</v>
      </c>
      <c r="B63" s="6">
        <v>3307039.6281798268</v>
      </c>
      <c r="C63" s="6">
        <v>163913.24182017334</v>
      </c>
      <c r="D63" s="6">
        <v>0.58330113806513129</v>
      </c>
      <c r="F63" s="6">
        <v>14.182692307692308</v>
      </c>
      <c r="G63" s="6">
        <v>2518560</v>
      </c>
    </row>
    <row r="64" spans="1:7" x14ac:dyDescent="0.25">
      <c r="A64" s="6">
        <v>31</v>
      </c>
      <c r="B64" s="6">
        <v>3164831.6379866609</v>
      </c>
      <c r="C64" s="6">
        <v>48798.65001333924</v>
      </c>
      <c r="D64" s="6">
        <v>0.17365471985509603</v>
      </c>
      <c r="F64" s="6">
        <v>14.663461538461538</v>
      </c>
      <c r="G64" s="6">
        <v>2520560</v>
      </c>
    </row>
    <row r="65" spans="1:7" x14ac:dyDescent="0.25">
      <c r="A65" s="6">
        <v>32</v>
      </c>
      <c r="B65" s="6">
        <v>2951976.5633353186</v>
      </c>
      <c r="C65" s="6">
        <v>143931.51666468149</v>
      </c>
      <c r="D65" s="6">
        <v>0.51219423483830129</v>
      </c>
      <c r="F65" s="6">
        <v>15.14423076923077</v>
      </c>
      <c r="G65" s="6">
        <v>2531001.6</v>
      </c>
    </row>
    <row r="66" spans="1:7" x14ac:dyDescent="0.25">
      <c r="A66" s="6">
        <v>33</v>
      </c>
      <c r="B66" s="6">
        <v>2947850.1674146918</v>
      </c>
      <c r="C66" s="6">
        <v>-59927.367414691951</v>
      </c>
      <c r="D66" s="6">
        <v>-0.21325733800437208</v>
      </c>
      <c r="F66" s="6">
        <v>15.625</v>
      </c>
      <c r="G66" s="6">
        <v>2533051.8758840784</v>
      </c>
    </row>
    <row r="67" spans="1:7" x14ac:dyDescent="0.25">
      <c r="A67" s="6">
        <v>34</v>
      </c>
      <c r="B67" s="6">
        <v>3027320.3782593268</v>
      </c>
      <c r="C67" s="6">
        <v>66951.621740673203</v>
      </c>
      <c r="D67" s="6">
        <v>0.23825382698174719</v>
      </c>
      <c r="F67" s="6">
        <v>16.10576923076923</v>
      </c>
      <c r="G67" s="6">
        <v>2533754.7483650325</v>
      </c>
    </row>
    <row r="68" spans="1:7" x14ac:dyDescent="0.25">
      <c r="A68" s="6">
        <v>35</v>
      </c>
      <c r="B68" s="6">
        <v>2899431.3395407884</v>
      </c>
      <c r="C68" s="6">
        <v>-450428.45442078821</v>
      </c>
      <c r="D68" s="6">
        <v>-1.6028932572074124</v>
      </c>
      <c r="F68" s="6">
        <v>16.586538461538463</v>
      </c>
      <c r="G68" s="6">
        <v>2541544.4929109872</v>
      </c>
    </row>
    <row r="69" spans="1:7" x14ac:dyDescent="0.25">
      <c r="A69" s="6">
        <v>36</v>
      </c>
      <c r="B69" s="6">
        <v>3087724.3238018802</v>
      </c>
      <c r="C69" s="6">
        <v>-137664.09980188031</v>
      </c>
      <c r="D69" s="6">
        <v>-0.48989102523665579</v>
      </c>
      <c r="F69" s="6">
        <v>17.067307692307693</v>
      </c>
      <c r="G69" s="6">
        <v>2552916.7134467219</v>
      </c>
    </row>
    <row r="70" spans="1:7" x14ac:dyDescent="0.25">
      <c r="A70" s="6">
        <v>37</v>
      </c>
      <c r="B70" s="6">
        <v>3425084.0275593586</v>
      </c>
      <c r="C70" s="6">
        <v>10640.772440641187</v>
      </c>
      <c r="D70" s="6">
        <v>3.7866218772778862E-2</v>
      </c>
      <c r="F70" s="6">
        <v>17.548076923076923</v>
      </c>
      <c r="G70" s="6">
        <v>2563137.6</v>
      </c>
    </row>
    <row r="71" spans="1:7" x14ac:dyDescent="0.25">
      <c r="A71" s="6">
        <v>38</v>
      </c>
      <c r="B71" s="6">
        <v>3132952.3988352548</v>
      </c>
      <c r="C71" s="6">
        <v>130782.40116474498</v>
      </c>
      <c r="D71" s="6">
        <v>0.46540183447764372</v>
      </c>
      <c r="F71" s="6">
        <v>18.028846153846157</v>
      </c>
      <c r="G71" s="6">
        <v>2566687.9</v>
      </c>
    </row>
    <row r="72" spans="1:7" x14ac:dyDescent="0.25">
      <c r="A72" s="6">
        <v>39</v>
      </c>
      <c r="B72" s="6">
        <v>3107100.9105523755</v>
      </c>
      <c r="C72" s="6">
        <v>-163510.51055237558</v>
      </c>
      <c r="D72" s="6">
        <v>-0.58186797986368122</v>
      </c>
      <c r="F72" s="6">
        <v>18.509615384615387</v>
      </c>
      <c r="G72" s="6">
        <v>2584384.6348800003</v>
      </c>
    </row>
    <row r="73" spans="1:7" x14ac:dyDescent="0.25">
      <c r="A73" s="6">
        <v>40</v>
      </c>
      <c r="B73" s="6">
        <v>3134229.4187334268</v>
      </c>
      <c r="C73" s="6">
        <v>154017.20526657347</v>
      </c>
      <c r="D73" s="6">
        <v>0.54808513403794157</v>
      </c>
      <c r="F73" s="6">
        <v>18.990384615384617</v>
      </c>
      <c r="G73" s="6">
        <v>2597000</v>
      </c>
    </row>
    <row r="74" spans="1:7" x14ac:dyDescent="0.25">
      <c r="A74" s="6">
        <v>41</v>
      </c>
      <c r="B74" s="6">
        <v>3314670.3306627907</v>
      </c>
      <c r="C74" s="6">
        <v>24135.796953209676</v>
      </c>
      <c r="D74" s="6">
        <v>8.5889569839399355E-2</v>
      </c>
      <c r="F74" s="6">
        <v>19.471153846153847</v>
      </c>
      <c r="G74" s="6">
        <v>2604450</v>
      </c>
    </row>
    <row r="75" spans="1:7" x14ac:dyDescent="0.25">
      <c r="A75" s="6">
        <v>42</v>
      </c>
      <c r="B75" s="6">
        <v>3097811.281750802</v>
      </c>
      <c r="C75" s="6">
        <v>269618.22162119858</v>
      </c>
      <c r="D75" s="6">
        <v>0.95946254108791817</v>
      </c>
      <c r="F75" s="6">
        <v>19.95192307692308</v>
      </c>
      <c r="G75" s="6">
        <v>2609640</v>
      </c>
    </row>
    <row r="76" spans="1:7" x14ac:dyDescent="0.25">
      <c r="A76" s="6">
        <v>43</v>
      </c>
      <c r="B76" s="6">
        <v>3176075.4916787562</v>
      </c>
      <c r="C76" s="6">
        <v>321038.18997844402</v>
      </c>
      <c r="D76" s="6">
        <v>1.1424454760173579</v>
      </c>
      <c r="F76" s="6">
        <v>20.43269230769231</v>
      </c>
      <c r="G76" s="6">
        <v>2609671.4403524878</v>
      </c>
    </row>
    <row r="77" spans="1:7" x14ac:dyDescent="0.25">
      <c r="A77" s="6">
        <v>44</v>
      </c>
      <c r="B77" s="6">
        <v>3391698.2888618545</v>
      </c>
      <c r="C77" s="6">
        <v>66529.228898145258</v>
      </c>
      <c r="D77" s="6">
        <v>0.23675070116334981</v>
      </c>
      <c r="F77" s="6">
        <v>20.91346153846154</v>
      </c>
      <c r="G77" s="6">
        <v>2623763.9543581768</v>
      </c>
    </row>
    <row r="78" spans="1:7" x14ac:dyDescent="0.25">
      <c r="A78" s="6">
        <v>45</v>
      </c>
      <c r="B78" s="6">
        <v>2994012.0437092567</v>
      </c>
      <c r="C78" s="6">
        <v>-574236.22370925685</v>
      </c>
      <c r="D78" s="6">
        <v>-2.0434751889984835</v>
      </c>
      <c r="F78" s="6">
        <v>21.39423076923077</v>
      </c>
      <c r="G78" s="6">
        <v>2631868.8511103997</v>
      </c>
    </row>
    <row r="79" spans="1:7" x14ac:dyDescent="0.25">
      <c r="A79" s="6">
        <v>46</v>
      </c>
      <c r="B79" s="6">
        <v>3098071.565703088</v>
      </c>
      <c r="C79" s="6">
        <v>121626.70629691239</v>
      </c>
      <c r="D79" s="6">
        <v>0.43282040800544425</v>
      </c>
      <c r="F79" s="6">
        <v>21.875000000000004</v>
      </c>
      <c r="G79" s="6">
        <v>2634929.0147726382</v>
      </c>
    </row>
    <row r="80" spans="1:7" x14ac:dyDescent="0.25">
      <c r="A80" s="6">
        <v>47</v>
      </c>
      <c r="B80" s="6">
        <v>3352610.885218292</v>
      </c>
      <c r="C80" s="6">
        <v>113040.53478170745</v>
      </c>
      <c r="D80" s="6">
        <v>0.40226568551428632</v>
      </c>
      <c r="F80" s="6">
        <v>22.355769230769234</v>
      </c>
      <c r="G80" s="6">
        <v>2636313.4588989997</v>
      </c>
    </row>
    <row r="81" spans="1:7" x14ac:dyDescent="0.25">
      <c r="A81" s="6">
        <v>48</v>
      </c>
      <c r="B81" s="6">
        <v>2847233.3840090437</v>
      </c>
      <c r="C81" s="6">
        <v>-41356.983689043671</v>
      </c>
      <c r="D81" s="6">
        <v>-0.14717282987561092</v>
      </c>
      <c r="F81" s="6">
        <v>22.836538461538463</v>
      </c>
      <c r="G81" s="6">
        <v>2640125.859109222</v>
      </c>
    </row>
    <row r="82" spans="1:7" x14ac:dyDescent="0.25">
      <c r="A82" s="6">
        <v>49</v>
      </c>
      <c r="B82" s="6">
        <v>3161328.2584722643</v>
      </c>
      <c r="C82" s="6">
        <v>337156.15512773534</v>
      </c>
      <c r="D82" s="6">
        <v>1.1998028152443505</v>
      </c>
      <c r="F82" s="6">
        <v>23.317307692307693</v>
      </c>
      <c r="G82" s="6">
        <v>2643829.6435809876</v>
      </c>
    </row>
    <row r="83" spans="1:7" x14ac:dyDescent="0.25">
      <c r="A83" s="6">
        <v>50</v>
      </c>
      <c r="B83" s="6">
        <v>3126352.4079848463</v>
      </c>
      <c r="C83" s="6">
        <v>210141.0205911533</v>
      </c>
      <c r="D83" s="6">
        <v>0.74780716374009348</v>
      </c>
      <c r="F83" s="6">
        <v>23.798076923076923</v>
      </c>
      <c r="G83" s="6">
        <v>2664279.2588831997</v>
      </c>
    </row>
    <row r="84" spans="1:7" x14ac:dyDescent="0.25">
      <c r="A84" s="6">
        <v>51</v>
      </c>
      <c r="B84" s="6">
        <v>2681335.8307680669</v>
      </c>
      <c r="C84" s="6">
        <v>-307474.23076806683</v>
      </c>
      <c r="D84" s="6">
        <v>-1.0941768141556028</v>
      </c>
      <c r="F84" s="6">
        <v>24.278846153846157</v>
      </c>
      <c r="G84" s="6">
        <v>2664942.0421894984</v>
      </c>
    </row>
    <row r="85" spans="1:7" x14ac:dyDescent="0.25">
      <c r="A85" s="6">
        <v>52</v>
      </c>
      <c r="B85" s="6">
        <v>2898384.8827020596</v>
      </c>
      <c r="C85" s="6">
        <v>-314000.24782205932</v>
      </c>
      <c r="D85" s="6">
        <v>-1.1174002775704897</v>
      </c>
      <c r="F85" s="6">
        <v>24.759615384615387</v>
      </c>
      <c r="G85" s="6">
        <v>2666000</v>
      </c>
    </row>
    <row r="86" spans="1:7" x14ac:dyDescent="0.25">
      <c r="A86" s="6">
        <v>53</v>
      </c>
      <c r="B86" s="6">
        <v>3028213.6851333557</v>
      </c>
      <c r="C86" s="6">
        <v>113463.85802664468</v>
      </c>
      <c r="D86" s="6">
        <v>0.40377212225972153</v>
      </c>
      <c r="F86" s="6">
        <v>25.240384615384617</v>
      </c>
      <c r="G86" s="6">
        <v>2667992.8388164788</v>
      </c>
    </row>
    <row r="87" spans="1:7" x14ac:dyDescent="0.25">
      <c r="A87" s="6">
        <v>54</v>
      </c>
      <c r="B87" s="6">
        <v>3458667.6887850044</v>
      </c>
      <c r="C87" s="6">
        <v>-7120.9373850044794</v>
      </c>
      <c r="D87" s="6">
        <v>-2.5340545001974635E-2</v>
      </c>
      <c r="F87" s="6">
        <v>25.721153846153847</v>
      </c>
      <c r="G87" s="6">
        <v>2701673.9799264697</v>
      </c>
    </row>
    <row r="88" spans="1:7" x14ac:dyDescent="0.25">
      <c r="A88" s="6">
        <v>55</v>
      </c>
      <c r="B88" s="6">
        <v>3167768.7273818119</v>
      </c>
      <c r="C88" s="6">
        <v>7961.6816781875677</v>
      </c>
      <c r="D88" s="6">
        <v>2.833241495457723E-2</v>
      </c>
      <c r="F88" s="6">
        <v>26.20192307692308</v>
      </c>
      <c r="G88" s="6">
        <v>2709691.7679999997</v>
      </c>
    </row>
    <row r="89" spans="1:7" x14ac:dyDescent="0.25">
      <c r="A89" s="6">
        <v>56</v>
      </c>
      <c r="B89" s="6">
        <v>2766476.0941494443</v>
      </c>
      <c r="C89" s="6">
        <v>434617.60905055655</v>
      </c>
      <c r="D89" s="6">
        <v>1.5466288334438596</v>
      </c>
      <c r="F89" s="6">
        <v>26.68269230769231</v>
      </c>
      <c r="G89" s="6">
        <v>2721319.540103043</v>
      </c>
    </row>
    <row r="90" spans="1:7" x14ac:dyDescent="0.25">
      <c r="A90" s="6">
        <v>57</v>
      </c>
      <c r="B90" s="6">
        <v>3043680.3986009182</v>
      </c>
      <c r="C90" s="6">
        <v>125086.68939908175</v>
      </c>
      <c r="D90" s="6">
        <v>0.44513309280607588</v>
      </c>
      <c r="F90" s="6">
        <v>27.16346153846154</v>
      </c>
      <c r="G90" s="6">
        <v>2738937.9020888992</v>
      </c>
    </row>
    <row r="91" spans="1:7" x14ac:dyDescent="0.25">
      <c r="A91" s="6">
        <v>58</v>
      </c>
      <c r="B91" s="6">
        <v>3101943.4223276195</v>
      </c>
      <c r="C91" s="6">
        <v>353349.82567238016</v>
      </c>
      <c r="D91" s="6">
        <v>1.2574295594491045</v>
      </c>
      <c r="F91" s="6">
        <v>27.64423076923077</v>
      </c>
      <c r="G91" s="6">
        <v>2750000</v>
      </c>
    </row>
    <row r="92" spans="1:7" x14ac:dyDescent="0.25">
      <c r="A92" s="6">
        <v>59</v>
      </c>
      <c r="B92" s="6">
        <v>2890051.1782188276</v>
      </c>
      <c r="C92" s="6">
        <v>-180359.41021882789</v>
      </c>
      <c r="D92" s="6">
        <v>-0.64182642032555048</v>
      </c>
      <c r="F92" s="6">
        <v>28.125000000000004</v>
      </c>
      <c r="G92" s="6">
        <v>2755678.1338191195</v>
      </c>
    </row>
    <row r="93" spans="1:7" x14ac:dyDescent="0.25">
      <c r="A93" s="6">
        <v>60</v>
      </c>
      <c r="B93" s="6">
        <v>3074037.0659351139</v>
      </c>
      <c r="C93" s="6">
        <v>160939.80006488599</v>
      </c>
      <c r="D93" s="6">
        <v>0.57271985774531253</v>
      </c>
      <c r="F93" s="6">
        <v>28.605769230769234</v>
      </c>
      <c r="G93" s="6">
        <v>2758113.9949175254</v>
      </c>
    </row>
    <row r="94" spans="1:7" x14ac:dyDescent="0.25">
      <c r="A94" s="6">
        <v>61</v>
      </c>
      <c r="B94" s="6">
        <v>3189493.0816928376</v>
      </c>
      <c r="C94" s="6">
        <v>-90627.818814837839</v>
      </c>
      <c r="D94" s="6">
        <v>-0.32250786616160604</v>
      </c>
      <c r="F94" s="6">
        <v>29.086538461538463</v>
      </c>
      <c r="G94" s="6">
        <v>2764893.21472</v>
      </c>
    </row>
    <row r="95" spans="1:7" x14ac:dyDescent="0.25">
      <c r="A95" s="6">
        <v>62</v>
      </c>
      <c r="B95" s="6">
        <v>2842080.9310769471</v>
      </c>
      <c r="C95" s="6">
        <v>27904.928503052797</v>
      </c>
      <c r="D95" s="6">
        <v>9.9302389317112244E-2</v>
      </c>
      <c r="F95" s="6">
        <v>29.567307692307693</v>
      </c>
      <c r="G95" s="6">
        <v>2774679.5368002243</v>
      </c>
    </row>
    <row r="96" spans="1:7" x14ac:dyDescent="0.25">
      <c r="A96" s="6">
        <v>63</v>
      </c>
      <c r="B96" s="6">
        <v>3058226.7227917118</v>
      </c>
      <c r="C96" s="6">
        <v>195153.2772082882</v>
      </c>
      <c r="D96" s="6">
        <v>0.69447182807609353</v>
      </c>
      <c r="F96" s="6">
        <v>30.048076923076927</v>
      </c>
      <c r="G96" s="6">
        <v>2774843.3640891626</v>
      </c>
    </row>
    <row r="97" spans="1:7" x14ac:dyDescent="0.25">
      <c r="A97" s="6">
        <v>64</v>
      </c>
      <c r="B97" s="6">
        <v>2948084.6824078797</v>
      </c>
      <c r="C97" s="6">
        <v>61514.620444020256</v>
      </c>
      <c r="D97" s="6">
        <v>0.21890573155771451</v>
      </c>
      <c r="F97" s="6">
        <v>30.528846153846157</v>
      </c>
      <c r="G97" s="6">
        <v>2776890.5057069478</v>
      </c>
    </row>
    <row r="98" spans="1:7" x14ac:dyDescent="0.25">
      <c r="A98" s="6">
        <v>65</v>
      </c>
      <c r="B98" s="6">
        <v>2920668.4859698103</v>
      </c>
      <c r="C98" s="6">
        <v>379601.4998221905</v>
      </c>
      <c r="D98" s="6">
        <v>1.3508486831126985</v>
      </c>
      <c r="F98" s="6">
        <v>31.009615384615387</v>
      </c>
      <c r="G98" s="6">
        <v>2804607.6220799997</v>
      </c>
    </row>
    <row r="99" spans="1:7" x14ac:dyDescent="0.25">
      <c r="A99" s="6">
        <v>66</v>
      </c>
      <c r="B99" s="6">
        <v>2900526.309856602</v>
      </c>
      <c r="C99" s="6">
        <v>-135633.09513660194</v>
      </c>
      <c r="D99" s="6">
        <v>-0.48266349853096008</v>
      </c>
      <c r="F99" s="6">
        <v>31.490384615384617</v>
      </c>
      <c r="G99" s="6">
        <v>2805876.40032</v>
      </c>
    </row>
    <row r="100" spans="1:7" x14ac:dyDescent="0.25">
      <c r="A100" s="6">
        <v>67</v>
      </c>
      <c r="B100" s="6">
        <v>2708805.4087087759</v>
      </c>
      <c r="C100" s="6">
        <v>770451.3104197369</v>
      </c>
      <c r="D100" s="6">
        <v>2.7417255689728814</v>
      </c>
      <c r="F100" s="6">
        <v>31.971153846153847</v>
      </c>
      <c r="G100" s="6">
        <v>2806448.0966127189</v>
      </c>
    </row>
    <row r="101" spans="1:7" x14ac:dyDescent="0.25">
      <c r="A101" s="6">
        <v>68</v>
      </c>
      <c r="B101" s="6">
        <v>2965812.0988812777</v>
      </c>
      <c r="C101" s="6">
        <v>-161204.47680127807</v>
      </c>
      <c r="D101" s="6">
        <v>-0.57366173553286948</v>
      </c>
      <c r="F101" s="6">
        <v>32.451923076923073</v>
      </c>
      <c r="G101" s="6">
        <v>2830000</v>
      </c>
    </row>
    <row r="102" spans="1:7" x14ac:dyDescent="0.25">
      <c r="A102" s="6">
        <v>69</v>
      </c>
      <c r="B102" s="6">
        <v>3197861.893677678</v>
      </c>
      <c r="C102" s="6">
        <v>134974.00776232174</v>
      </c>
      <c r="D102" s="6">
        <v>0.48031807230893603</v>
      </c>
      <c r="F102" s="6">
        <v>32.932692307692307</v>
      </c>
      <c r="G102" s="6">
        <v>2835179.2601873428</v>
      </c>
    </row>
    <row r="103" spans="1:7" x14ac:dyDescent="0.25">
      <c r="A103" s="6">
        <v>70</v>
      </c>
      <c r="B103" s="6">
        <v>2750856.4402955952</v>
      </c>
      <c r="C103" s="6">
        <v>-230296.44029559521</v>
      </c>
      <c r="D103" s="6">
        <v>-0.81953217583325566</v>
      </c>
      <c r="F103" s="6">
        <v>33.41346153846154</v>
      </c>
      <c r="G103" s="6">
        <v>2840927.9103107913</v>
      </c>
    </row>
    <row r="104" spans="1:7" x14ac:dyDescent="0.25">
      <c r="A104" s="6">
        <v>71</v>
      </c>
      <c r="B104" s="6">
        <v>2939893.8432346107</v>
      </c>
      <c r="C104" s="6">
        <v>-91906.873464610893</v>
      </c>
      <c r="D104" s="6">
        <v>-0.32705950594723499</v>
      </c>
      <c r="F104" s="6">
        <v>33.894230769230766</v>
      </c>
      <c r="G104" s="6">
        <v>2846180</v>
      </c>
    </row>
    <row r="105" spans="1:7" x14ac:dyDescent="0.25">
      <c r="A105" s="6">
        <v>72</v>
      </c>
      <c r="B105" s="6">
        <v>2966705.5347818979</v>
      </c>
      <c r="C105" s="6">
        <v>-83198.19298989838</v>
      </c>
      <c r="D105" s="6">
        <v>-0.2960688234646181</v>
      </c>
      <c r="F105" s="6">
        <v>34.375</v>
      </c>
      <c r="G105" s="6">
        <v>2847986.9697699999</v>
      </c>
    </row>
    <row r="106" spans="1:7" x14ac:dyDescent="0.25">
      <c r="A106" s="6">
        <v>73</v>
      </c>
      <c r="B106" s="6">
        <v>3242200.5567582492</v>
      </c>
      <c r="C106" s="6">
        <v>15854.456937238574</v>
      </c>
      <c r="D106" s="6">
        <v>5.6419619746412117E-2</v>
      </c>
      <c r="F106" s="6">
        <v>34.855769230769226</v>
      </c>
      <c r="G106" s="6">
        <v>2848716.5159669761</v>
      </c>
    </row>
    <row r="107" spans="1:7" x14ac:dyDescent="0.25">
      <c r="A107" s="6">
        <v>74</v>
      </c>
      <c r="B107" s="6">
        <v>2763525.7782870415</v>
      </c>
      <c r="C107" s="6">
        <v>-99246.519403841812</v>
      </c>
      <c r="D107" s="6">
        <v>-0.35317834651074104</v>
      </c>
      <c r="F107" s="6">
        <v>35.33653846153846</v>
      </c>
      <c r="G107" s="6">
        <v>2849195.2462399998</v>
      </c>
    </row>
    <row r="108" spans="1:7" x14ac:dyDescent="0.25">
      <c r="A108" s="6">
        <v>75</v>
      </c>
      <c r="B108" s="6">
        <v>2980660.8321504039</v>
      </c>
      <c r="C108" s="6">
        <v>-131465.5859104041</v>
      </c>
      <c r="D108" s="6">
        <v>-0.46783301352838136</v>
      </c>
      <c r="F108" s="6">
        <v>35.817307692307693</v>
      </c>
      <c r="G108" s="6">
        <v>2851907.5362249869</v>
      </c>
    </row>
    <row r="109" spans="1:7" x14ac:dyDescent="0.25">
      <c r="A109" s="6">
        <v>76</v>
      </c>
      <c r="B109" s="6">
        <v>3295647.9692539931</v>
      </c>
      <c r="C109" s="6">
        <v>19351.6544260066</v>
      </c>
      <c r="D109" s="6">
        <v>6.8864735544163669E-2</v>
      </c>
      <c r="F109" s="6">
        <v>36.29807692307692</v>
      </c>
      <c r="G109" s="6">
        <v>2856280</v>
      </c>
    </row>
    <row r="110" spans="1:7" x14ac:dyDescent="0.25">
      <c r="A110" s="6">
        <v>77</v>
      </c>
      <c r="B110" s="6">
        <v>3264246.3073545112</v>
      </c>
      <c r="C110" s="6">
        <v>198241.22261068877</v>
      </c>
      <c r="D110" s="6">
        <v>0.70546058070828965</v>
      </c>
      <c r="F110" s="6">
        <v>36.778846153846153</v>
      </c>
      <c r="G110" s="6">
        <v>2869985.8595799999</v>
      </c>
    </row>
    <row r="111" spans="1:7" x14ac:dyDescent="0.25">
      <c r="A111" s="6">
        <v>78</v>
      </c>
      <c r="B111" s="6">
        <v>3237806.1225157115</v>
      </c>
      <c r="C111" s="6">
        <v>85006.72652108781</v>
      </c>
      <c r="D111" s="6">
        <v>0.30250466510411833</v>
      </c>
      <c r="F111" s="6">
        <v>37.259615384615387</v>
      </c>
      <c r="G111" s="6">
        <v>2875345.7159848637</v>
      </c>
    </row>
    <row r="112" spans="1:7" x14ac:dyDescent="0.25">
      <c r="A112" s="6">
        <v>79</v>
      </c>
      <c r="B112" s="6">
        <v>2787780.277296083</v>
      </c>
      <c r="C112" s="6">
        <v>-155911.42618568335</v>
      </c>
      <c r="D112" s="6">
        <v>-0.55482590254202468</v>
      </c>
      <c r="F112" s="6">
        <v>37.740384615384613</v>
      </c>
      <c r="G112" s="6">
        <v>2883507.3417919995</v>
      </c>
    </row>
    <row r="113" spans="1:7" x14ac:dyDescent="0.25">
      <c r="A113" s="6">
        <v>80</v>
      </c>
      <c r="B113" s="6">
        <v>2812242.2899713768</v>
      </c>
      <c r="C113" s="6">
        <v>-339042.23587126052</v>
      </c>
      <c r="D113" s="6">
        <v>-1.2065146161456342</v>
      </c>
      <c r="F113" s="6">
        <v>38.221153846153847</v>
      </c>
      <c r="G113" s="6">
        <v>2887922.8</v>
      </c>
    </row>
    <row r="114" spans="1:7" x14ac:dyDescent="0.25">
      <c r="A114" s="6">
        <v>81</v>
      </c>
      <c r="B114" s="6">
        <v>2403461.6328877462</v>
      </c>
      <c r="C114" s="6">
        <v>-579162.94676734298</v>
      </c>
      <c r="D114" s="6">
        <v>-2.0610074099148763</v>
      </c>
      <c r="F114" s="6">
        <v>38.701923076923073</v>
      </c>
      <c r="G114" s="6">
        <v>2890923</v>
      </c>
    </row>
    <row r="115" spans="1:7" x14ac:dyDescent="0.25">
      <c r="A115" s="6">
        <v>82</v>
      </c>
      <c r="B115" s="6">
        <v>2999043.8692211863</v>
      </c>
      <c r="C115" s="6">
        <v>323918.87700009206</v>
      </c>
      <c r="D115" s="6">
        <v>1.1526966796387237</v>
      </c>
      <c r="F115" s="6">
        <v>39.182692307692307</v>
      </c>
      <c r="G115" s="6">
        <v>2898812.8152498989</v>
      </c>
    </row>
    <row r="116" spans="1:7" x14ac:dyDescent="0.25">
      <c r="A116" s="6">
        <v>83</v>
      </c>
      <c r="B116" s="6">
        <v>2764087.3115568939</v>
      </c>
      <c r="C116" s="6">
        <v>-127773.85265789414</v>
      </c>
      <c r="D116" s="6">
        <v>-0.45469562338399999</v>
      </c>
      <c r="F116" s="6">
        <v>39.66346153846154</v>
      </c>
      <c r="G116" s="6">
        <v>2906045.5049999999</v>
      </c>
    </row>
    <row r="117" spans="1:7" x14ac:dyDescent="0.25">
      <c r="A117" s="6">
        <v>84</v>
      </c>
      <c r="B117" s="6">
        <v>2538863.396680959</v>
      </c>
      <c r="C117" s="6">
        <v>-343939.22699175915</v>
      </c>
      <c r="D117" s="6">
        <v>-1.2239410330840255</v>
      </c>
      <c r="F117" s="6">
        <v>40.144230769230766</v>
      </c>
      <c r="G117" s="6">
        <v>2911684.9546469841</v>
      </c>
    </row>
    <row r="118" spans="1:7" x14ac:dyDescent="0.25">
      <c r="A118" s="6">
        <v>85</v>
      </c>
      <c r="B118" s="6">
        <v>2986641.7434907821</v>
      </c>
      <c r="C118" s="6">
        <v>317803.43495504139</v>
      </c>
      <c r="D118" s="6">
        <v>1.1309342871374339</v>
      </c>
      <c r="F118" s="6">
        <v>40.625</v>
      </c>
      <c r="G118" s="6">
        <v>2913389.5258925306</v>
      </c>
    </row>
    <row r="119" spans="1:7" x14ac:dyDescent="0.25">
      <c r="A119" s="6">
        <v>86</v>
      </c>
      <c r="B119" s="6">
        <v>3243000.6943335668</v>
      </c>
      <c r="C119" s="6">
        <v>147318.98228723323</v>
      </c>
      <c r="D119" s="6">
        <v>0.52424885916791264</v>
      </c>
      <c r="F119" s="6">
        <v>41.105769230769226</v>
      </c>
      <c r="G119" s="6">
        <v>2919000</v>
      </c>
    </row>
    <row r="120" spans="1:7" x14ac:dyDescent="0.25">
      <c r="A120" s="6">
        <v>87</v>
      </c>
      <c r="B120" s="6">
        <v>2735914.9161635842</v>
      </c>
      <c r="C120" s="6">
        <v>-361335.01465837564</v>
      </c>
      <c r="D120" s="6">
        <v>-1.2858456274340588</v>
      </c>
      <c r="F120" s="6">
        <v>41.58653846153846</v>
      </c>
      <c r="G120" s="6">
        <v>2932977.7265555016</v>
      </c>
    </row>
    <row r="121" spans="1:7" x14ac:dyDescent="0.25">
      <c r="A121" s="6">
        <v>88</v>
      </c>
      <c r="B121" s="6">
        <v>3003082.8055009414</v>
      </c>
      <c r="C121" s="6">
        <v>-154366.28953396529</v>
      </c>
      <c r="D121" s="6">
        <v>-0.54932738419533689</v>
      </c>
      <c r="F121" s="6">
        <v>42.067307692307693</v>
      </c>
      <c r="G121" s="6">
        <v>2933477.4068177864</v>
      </c>
    </row>
    <row r="122" spans="1:7" x14ac:dyDescent="0.25">
      <c r="A122" s="6">
        <v>89</v>
      </c>
      <c r="B122" s="6">
        <v>2652012.4130474497</v>
      </c>
      <c r="C122" s="6">
        <v>572020.44608035916</v>
      </c>
      <c r="D122" s="6">
        <v>2.0355901298154482</v>
      </c>
      <c r="F122" s="6">
        <v>42.54807692307692</v>
      </c>
      <c r="G122" s="6">
        <v>2937972.0665264102</v>
      </c>
    </row>
    <row r="123" spans="1:7" x14ac:dyDescent="0.25">
      <c r="A123" s="6">
        <v>90</v>
      </c>
      <c r="B123" s="6">
        <v>2480263.5312531027</v>
      </c>
      <c r="C123" s="6">
        <v>-619575.81904685684</v>
      </c>
      <c r="D123" s="6">
        <v>-2.2048205279482724</v>
      </c>
      <c r="F123" s="6">
        <v>43.028846153846153</v>
      </c>
      <c r="G123" s="6">
        <v>2943590.3999999999</v>
      </c>
    </row>
    <row r="124" spans="1:7" x14ac:dyDescent="0.25">
      <c r="A124" s="6">
        <v>91</v>
      </c>
      <c r="B124" s="6">
        <v>3360261.7479729033</v>
      </c>
      <c r="C124" s="6">
        <v>-159211.73565614782</v>
      </c>
      <c r="D124" s="6">
        <v>-0.56657037326758708</v>
      </c>
      <c r="F124" s="6">
        <v>43.509615384615387</v>
      </c>
      <c r="G124" s="6">
        <v>2950060.2239999999</v>
      </c>
    </row>
    <row r="125" spans="1:7" x14ac:dyDescent="0.25">
      <c r="A125" s="6">
        <v>92</v>
      </c>
      <c r="B125" s="6">
        <v>2999830.0131982435</v>
      </c>
      <c r="C125" s="6">
        <v>261343.10552083235</v>
      </c>
      <c r="D125" s="6">
        <v>0.93001473940109525</v>
      </c>
      <c r="F125" s="6">
        <v>43.990384615384613</v>
      </c>
      <c r="G125" s="6">
        <v>2952000</v>
      </c>
    </row>
    <row r="126" spans="1:7" x14ac:dyDescent="0.25">
      <c r="A126" s="6">
        <v>93</v>
      </c>
      <c r="B126" s="6">
        <v>2749303.6767644463</v>
      </c>
      <c r="C126" s="6">
        <v>-315223.09417365491</v>
      </c>
      <c r="D126" s="6">
        <v>-1.1217518946860063</v>
      </c>
      <c r="F126" s="6">
        <v>44.471153846153847</v>
      </c>
      <c r="G126" s="6">
        <v>2958734.4</v>
      </c>
    </row>
    <row r="127" spans="1:7" x14ac:dyDescent="0.25">
      <c r="A127" s="6">
        <v>94</v>
      </c>
      <c r="B127" s="6">
        <v>3105629.4730973803</v>
      </c>
      <c r="C127" s="6">
        <v>13888.623196507804</v>
      </c>
      <c r="D127" s="6">
        <v>4.9424010084362424E-2</v>
      </c>
      <c r="F127" s="6">
        <v>44.951923076923073</v>
      </c>
      <c r="G127" s="6">
        <v>2961016.1668620287</v>
      </c>
    </row>
    <row r="128" spans="1:7" x14ac:dyDescent="0.25">
      <c r="A128" s="6">
        <v>95</v>
      </c>
      <c r="B128" s="6">
        <v>2661190.0673081195</v>
      </c>
      <c r="C128" s="6">
        <v>-165792.17637051968</v>
      </c>
      <c r="D128" s="6">
        <v>-0.58998750854622584</v>
      </c>
      <c r="F128" s="6">
        <v>45.432692307692307</v>
      </c>
      <c r="G128" s="6">
        <v>2967049.3288896894</v>
      </c>
    </row>
    <row r="129" spans="1:7" x14ac:dyDescent="0.25">
      <c r="A129" s="6">
        <v>96</v>
      </c>
      <c r="B129" s="6">
        <v>2712977.0162422145</v>
      </c>
      <c r="C129" s="6">
        <v>-307663.01025651488</v>
      </c>
      <c r="D129" s="6">
        <v>-1.0948486042393832</v>
      </c>
      <c r="F129" s="6">
        <v>45.91346153846154</v>
      </c>
      <c r="G129" s="6">
        <v>2985188.58</v>
      </c>
    </row>
    <row r="130" spans="1:7" x14ac:dyDescent="0.25">
      <c r="A130" s="6">
        <v>97</v>
      </c>
      <c r="B130" s="6">
        <v>2918002.813586134</v>
      </c>
      <c r="C130" s="6">
        <v>578877.87509535765</v>
      </c>
      <c r="D130" s="6">
        <v>2.0599929547747502</v>
      </c>
      <c r="F130" s="6">
        <v>46.394230769230766</v>
      </c>
      <c r="G130" s="6">
        <v>2995770.6127245314</v>
      </c>
    </row>
    <row r="131" spans="1:7" x14ac:dyDescent="0.25">
      <c r="A131" s="6">
        <v>98</v>
      </c>
      <c r="B131" s="6">
        <v>3048182.22510368</v>
      </c>
      <c r="C131" s="6">
        <v>-172836.50911881635</v>
      </c>
      <c r="D131" s="6">
        <v>-0.61505544853303185</v>
      </c>
      <c r="F131" s="6">
        <v>46.875</v>
      </c>
      <c r="G131" s="6">
        <v>2997053.53240084</v>
      </c>
    </row>
    <row r="132" spans="1:7" x14ac:dyDescent="0.25">
      <c r="A132" s="6">
        <v>99</v>
      </c>
      <c r="B132" s="6">
        <v>3158470.7290344066</v>
      </c>
      <c r="C132" s="6">
        <v>-107818.10273515666</v>
      </c>
      <c r="D132" s="6">
        <v>-0.38368115553736792</v>
      </c>
      <c r="F132" s="6">
        <v>47.355769230769226</v>
      </c>
      <c r="G132" s="6">
        <v>3001054.5188656356</v>
      </c>
    </row>
    <row r="133" spans="1:7" x14ac:dyDescent="0.25">
      <c r="A133" s="6">
        <v>100</v>
      </c>
      <c r="B133" s="6">
        <v>3267918.8240825622</v>
      </c>
      <c r="C133" s="6">
        <v>122602.18093379214</v>
      </c>
      <c r="D133" s="6">
        <v>0.43629172892819107</v>
      </c>
      <c r="F133" s="6">
        <v>47.83653846153846</v>
      </c>
      <c r="G133" s="6">
        <v>3008015.1641425476</v>
      </c>
    </row>
    <row r="134" spans="1:7" x14ac:dyDescent="0.25">
      <c r="A134" s="6">
        <v>101</v>
      </c>
      <c r="B134" s="6">
        <v>2888179.1103911572</v>
      </c>
      <c r="C134" s="6">
        <v>-441278.25980146136</v>
      </c>
      <c r="D134" s="6">
        <v>-1.5703314039019529</v>
      </c>
      <c r="F134" s="6">
        <v>48.317307692307693</v>
      </c>
      <c r="G134" s="6">
        <v>3008821.2904138179</v>
      </c>
    </row>
    <row r="135" spans="1:7" x14ac:dyDescent="0.25">
      <c r="A135" s="6">
        <v>102</v>
      </c>
      <c r="B135" s="6">
        <v>3027710.5085997353</v>
      </c>
      <c r="C135" s="6">
        <v>-66694.34173770668</v>
      </c>
      <c r="D135" s="6">
        <v>-0.23733827118610004</v>
      </c>
      <c r="F135" s="6">
        <v>48.79807692307692</v>
      </c>
      <c r="G135" s="6">
        <v>3009599.3028519</v>
      </c>
    </row>
    <row r="136" spans="1:7" x14ac:dyDescent="0.25">
      <c r="A136" s="6">
        <v>103</v>
      </c>
      <c r="B136" s="6">
        <v>2650088.1541965287</v>
      </c>
      <c r="C136" s="6">
        <v>-243264.09156263107</v>
      </c>
      <c r="D136" s="6">
        <v>-0.86567881815512593</v>
      </c>
      <c r="F136" s="6">
        <v>49.278846153846153</v>
      </c>
      <c r="G136" s="6">
        <v>3047280.0095438906</v>
      </c>
    </row>
    <row r="137" spans="1:7" x14ac:dyDescent="0.25">
      <c r="A137" s="6">
        <v>104</v>
      </c>
      <c r="B137" s="6">
        <v>2545294.3262639013</v>
      </c>
      <c r="C137" s="6">
        <v>-3749.83335291408</v>
      </c>
      <c r="D137" s="6">
        <v>-1.3344144975846449E-2</v>
      </c>
      <c r="F137" s="6">
        <v>49.759615384615387</v>
      </c>
      <c r="G137" s="6">
        <v>3048841.5908659198</v>
      </c>
    </row>
    <row r="138" spans="1:7" x14ac:dyDescent="0.25">
      <c r="A138" s="6">
        <v>105</v>
      </c>
      <c r="B138" s="6">
        <v>2863816.8324658019</v>
      </c>
      <c r="C138" s="6">
        <v>185284.88127610087</v>
      </c>
      <c r="D138" s="6">
        <v>0.65935418587585404</v>
      </c>
      <c r="F138" s="6">
        <v>50.240384615384613</v>
      </c>
      <c r="G138" s="6">
        <v>3049101.7137419027</v>
      </c>
    </row>
    <row r="139" spans="1:7" x14ac:dyDescent="0.25">
      <c r="A139" s="6">
        <v>106</v>
      </c>
      <c r="B139" s="6">
        <v>2956859.278602188</v>
      </c>
      <c r="C139" s="6">
        <v>38911.334122343455</v>
      </c>
      <c r="D139" s="6">
        <v>0.13846974914995622</v>
      </c>
      <c r="F139" s="6">
        <v>50.721153846153847</v>
      </c>
      <c r="G139" s="6">
        <v>3049200</v>
      </c>
    </row>
    <row r="140" spans="1:7" x14ac:dyDescent="0.25">
      <c r="A140" s="6">
        <v>107</v>
      </c>
      <c r="B140" s="6">
        <v>3077012.9790073987</v>
      </c>
      <c r="C140" s="6">
        <v>32100.961665112991</v>
      </c>
      <c r="D140" s="6">
        <v>0.11423437950661697</v>
      </c>
      <c r="F140" s="6">
        <v>51.201923076923073</v>
      </c>
      <c r="G140" s="6">
        <v>3050652.6262992499</v>
      </c>
    </row>
    <row r="141" spans="1:7" x14ac:dyDescent="0.25">
      <c r="A141" s="6">
        <v>108</v>
      </c>
      <c r="B141" s="6">
        <v>3044520.5309215863</v>
      </c>
      <c r="C141" s="6">
        <v>133917.38604639331</v>
      </c>
      <c r="D141" s="6">
        <v>0.47655798165023533</v>
      </c>
      <c r="F141" s="6">
        <v>51.682692307692307</v>
      </c>
      <c r="G141" s="6">
        <v>3065822.5142639279</v>
      </c>
    </row>
    <row r="142" spans="1:7" x14ac:dyDescent="0.25">
      <c r="A142" s="6">
        <v>109</v>
      </c>
      <c r="B142" s="6">
        <v>2508615.0270944028</v>
      </c>
      <c r="C142" s="6">
        <v>-528640.57137817005</v>
      </c>
      <c r="D142" s="6">
        <v>-1.8812186464506702</v>
      </c>
      <c r="F142" s="6">
        <v>52.16346153846154</v>
      </c>
      <c r="G142" s="6">
        <v>3077760</v>
      </c>
    </row>
    <row r="143" spans="1:7" x14ac:dyDescent="0.25">
      <c r="A143" s="6">
        <v>110</v>
      </c>
      <c r="B143" s="6">
        <v>2956186.7522060503</v>
      </c>
      <c r="C143" s="6">
        <v>221790.50599116646</v>
      </c>
      <c r="D143" s="6">
        <v>0.7892629852237274</v>
      </c>
      <c r="F143" s="6">
        <v>52.644230769230766</v>
      </c>
      <c r="G143" s="6">
        <v>3079068.4734952636</v>
      </c>
    </row>
    <row r="144" spans="1:7" x14ac:dyDescent="0.25">
      <c r="A144" s="6">
        <v>111</v>
      </c>
      <c r="B144" s="6">
        <v>2361809.8596194112</v>
      </c>
      <c r="C144" s="6">
        <v>-30923.930723554455</v>
      </c>
      <c r="D144" s="6">
        <v>-0.1100458009627176</v>
      </c>
      <c r="F144" s="6">
        <v>53.125</v>
      </c>
      <c r="G144" s="6">
        <v>3085220.8000000003</v>
      </c>
    </row>
    <row r="145" spans="1:7" x14ac:dyDescent="0.25">
      <c r="A145" s="6">
        <v>112</v>
      </c>
      <c r="B145" s="6">
        <v>2665574.5870917984</v>
      </c>
      <c r="C145" s="6">
        <v>763439.95303236274</v>
      </c>
      <c r="D145" s="6">
        <v>2.716774974999983</v>
      </c>
      <c r="F145" s="6">
        <v>53.605769230769234</v>
      </c>
      <c r="G145" s="6">
        <v>3094272</v>
      </c>
    </row>
    <row r="146" spans="1:7" x14ac:dyDescent="0.25">
      <c r="A146" s="6">
        <v>113</v>
      </c>
      <c r="B146" s="6">
        <v>3099686.8325810642</v>
      </c>
      <c r="C146" s="6">
        <v>236750.79654748552</v>
      </c>
      <c r="D146" s="6">
        <v>0.8425006273469885</v>
      </c>
      <c r="F146" s="6">
        <v>54.08653846153846</v>
      </c>
      <c r="G146" s="6">
        <v>3095908.08</v>
      </c>
    </row>
    <row r="147" spans="1:7" x14ac:dyDescent="0.25">
      <c r="A147" s="6">
        <v>114</v>
      </c>
      <c r="B147" s="6">
        <v>2852808.3904475467</v>
      </c>
      <c r="C147" s="6">
        <v>-900.85422255983576</v>
      </c>
      <c r="D147" s="6">
        <v>-3.2057769550212145E-3</v>
      </c>
      <c r="F147" s="6">
        <v>54.567307692307693</v>
      </c>
      <c r="G147" s="6">
        <v>3098865.2628779998</v>
      </c>
    </row>
    <row r="148" spans="1:7" x14ac:dyDescent="0.25">
      <c r="A148" s="6">
        <v>115</v>
      </c>
      <c r="B148" s="6">
        <v>2544241.386717801</v>
      </c>
      <c r="C148" s="6">
        <v>157432.59320866875</v>
      </c>
      <c r="D148" s="6">
        <v>0.56023912264457121</v>
      </c>
      <c r="F148" s="6">
        <v>55.04807692307692</v>
      </c>
      <c r="G148" s="6">
        <v>3101383.6141639501</v>
      </c>
    </row>
    <row r="149" spans="1:7" x14ac:dyDescent="0.25">
      <c r="A149" s="6">
        <v>116</v>
      </c>
      <c r="B149" s="6">
        <v>3163200.6805357207</v>
      </c>
      <c r="C149" s="6">
        <v>-114359.08966980083</v>
      </c>
      <c r="D149" s="6">
        <v>-0.40695789072166055</v>
      </c>
      <c r="F149" s="6">
        <v>55.528846153846153</v>
      </c>
      <c r="G149" s="6">
        <v>3109113.9406725117</v>
      </c>
    </row>
    <row r="150" spans="1:7" x14ac:dyDescent="0.25">
      <c r="A150" s="6">
        <v>117</v>
      </c>
      <c r="B150" s="6">
        <v>2797768.6492107697</v>
      </c>
      <c r="C150" s="6">
        <v>-330516.096088978</v>
      </c>
      <c r="D150" s="6">
        <v>-1.1761735223872427</v>
      </c>
      <c r="F150" s="6">
        <v>56.009615384615387</v>
      </c>
      <c r="G150" s="6">
        <v>3109328.6300971028</v>
      </c>
    </row>
    <row r="151" spans="1:7" x14ac:dyDescent="0.25">
      <c r="A151" s="6">
        <v>118</v>
      </c>
      <c r="B151" s="6">
        <v>2679525.6055142074</v>
      </c>
      <c r="C151" s="6">
        <v>317527.92688663257</v>
      </c>
      <c r="D151" s="6">
        <v>1.1299538650064063</v>
      </c>
      <c r="F151" s="6">
        <v>56.490384615384613</v>
      </c>
      <c r="G151" s="6">
        <v>3111002.8781243199</v>
      </c>
    </row>
    <row r="152" spans="1:7" x14ac:dyDescent="0.25">
      <c r="A152" s="6">
        <v>119</v>
      </c>
      <c r="B152" s="6">
        <v>2903768.1215956197</v>
      </c>
      <c r="C152" s="6">
        <v>-182448.58149257675</v>
      </c>
      <c r="D152" s="6">
        <v>-0.64926093853810352</v>
      </c>
      <c r="F152" s="6">
        <v>56.971153846153847</v>
      </c>
      <c r="G152" s="6">
        <v>3111579.3247705684</v>
      </c>
    </row>
    <row r="153" spans="1:7" x14ac:dyDescent="0.25">
      <c r="A153" s="6">
        <v>120</v>
      </c>
      <c r="B153" s="6">
        <v>2452993.1276726774</v>
      </c>
      <c r="C153" s="6">
        <v>658586.19709789101</v>
      </c>
      <c r="D153" s="6">
        <v>2.343642734506076</v>
      </c>
      <c r="F153" s="6">
        <v>57.451923076923073</v>
      </c>
      <c r="G153" s="6">
        <v>3118880</v>
      </c>
    </row>
    <row r="154" spans="1:7" x14ac:dyDescent="0.25">
      <c r="A154" s="6">
        <v>121</v>
      </c>
      <c r="B154" s="6">
        <v>3359648.1140825273</v>
      </c>
      <c r="C154" s="6">
        <v>-64024.909343570005</v>
      </c>
      <c r="D154" s="6">
        <v>-0.22783883760649881</v>
      </c>
      <c r="F154" s="6">
        <v>57.932692307692307</v>
      </c>
      <c r="G154" s="6">
        <v>3119518.0962938881</v>
      </c>
    </row>
    <row r="155" spans="1:7" x14ac:dyDescent="0.25">
      <c r="A155" s="6">
        <v>122</v>
      </c>
      <c r="B155" s="6">
        <v>2976662.4769444382</v>
      </c>
      <c r="C155" s="6">
        <v>-9613.1480547487736</v>
      </c>
      <c r="D155" s="6">
        <v>-3.4209317919996422E-2</v>
      </c>
      <c r="F155" s="6">
        <v>58.41346153846154</v>
      </c>
      <c r="G155" s="6">
        <v>3122776.8818100984</v>
      </c>
    </row>
    <row r="156" spans="1:7" x14ac:dyDescent="0.25">
      <c r="A156" s="6">
        <v>123</v>
      </c>
      <c r="B156" s="6">
        <v>2849554.8600936527</v>
      </c>
      <c r="C156" s="6">
        <v>83922.546724133659</v>
      </c>
      <c r="D156" s="6">
        <v>0.29864650634642392</v>
      </c>
      <c r="F156" s="6">
        <v>58.894230769230766</v>
      </c>
      <c r="G156" s="6">
        <v>3126606.5</v>
      </c>
    </row>
    <row r="157" spans="1:7" x14ac:dyDescent="0.25">
      <c r="A157" s="6">
        <v>124</v>
      </c>
      <c r="B157" s="6">
        <v>2649572.4961453006</v>
      </c>
      <c r="C157" s="6">
        <v>-744457.7627968071</v>
      </c>
      <c r="D157" s="6">
        <v>-2.6492250135422277</v>
      </c>
      <c r="F157" s="6">
        <v>59.375</v>
      </c>
      <c r="G157" s="6">
        <v>3127494.3459870373</v>
      </c>
    </row>
    <row r="158" spans="1:7" x14ac:dyDescent="0.25">
      <c r="A158" s="6">
        <v>125</v>
      </c>
      <c r="B158" s="6">
        <v>3017064.1183262463</v>
      </c>
      <c r="C158" s="6">
        <v>-382135.10355360806</v>
      </c>
      <c r="D158" s="6">
        <v>-1.3598647572475953</v>
      </c>
      <c r="F158" s="6">
        <v>59.855769230769234</v>
      </c>
      <c r="G158" s="6">
        <v>3131954.2462563766</v>
      </c>
    </row>
    <row r="159" spans="1:7" x14ac:dyDescent="0.25">
      <c r="A159" s="6">
        <v>126</v>
      </c>
      <c r="B159" s="6">
        <v>2764321.8265500828</v>
      </c>
      <c r="C159" s="6">
        <v>81858.173449917231</v>
      </c>
      <c r="D159" s="6">
        <v>0.29130023421569068</v>
      </c>
      <c r="F159" s="6">
        <v>60.33653846153846</v>
      </c>
      <c r="G159" s="6">
        <v>3133937.1168865096</v>
      </c>
    </row>
    <row r="160" spans="1:7" x14ac:dyDescent="0.25">
      <c r="A160" s="6">
        <v>127</v>
      </c>
      <c r="B160" s="6">
        <v>3229027.381416515</v>
      </c>
      <c r="C160" s="6">
        <v>224291.2971780342</v>
      </c>
      <c r="D160" s="6">
        <v>0.79816229274253991</v>
      </c>
      <c r="F160" s="6">
        <v>60.817307692307693</v>
      </c>
      <c r="G160" s="6">
        <v>3141677.5431600004</v>
      </c>
    </row>
    <row r="161" spans="1:7" x14ac:dyDescent="0.25">
      <c r="A161" s="6">
        <v>128</v>
      </c>
      <c r="B161" s="6">
        <v>3367049.3279190972</v>
      </c>
      <c r="C161" s="6">
        <v>-239554.98193205986</v>
      </c>
      <c r="D161" s="6">
        <v>-0.85247959248735405</v>
      </c>
      <c r="F161" s="6">
        <v>61.29807692307692</v>
      </c>
      <c r="G161" s="6">
        <v>3142260</v>
      </c>
    </row>
    <row r="162" spans="1:7" x14ac:dyDescent="0.25">
      <c r="A162" s="6">
        <v>129</v>
      </c>
      <c r="B162" s="6">
        <v>3102283.9283413696</v>
      </c>
      <c r="C162" s="6">
        <v>-169306.20178586803</v>
      </c>
      <c r="D162" s="6">
        <v>-0.60249250814968203</v>
      </c>
      <c r="F162" s="6">
        <v>61.778846153846153</v>
      </c>
      <c r="G162" s="6">
        <v>3144842.5436283625</v>
      </c>
    </row>
    <row r="163" spans="1:7" x14ac:dyDescent="0.25">
      <c r="A163" s="6">
        <v>130</v>
      </c>
      <c r="B163" s="6">
        <v>3583127.8318489031</v>
      </c>
      <c r="C163" s="6">
        <v>-100168.77081758203</v>
      </c>
      <c r="D163" s="6">
        <v>-0.35646026744185788</v>
      </c>
      <c r="F163" s="6">
        <v>62.259615384615387</v>
      </c>
      <c r="G163" s="6">
        <v>3155763.8001134661</v>
      </c>
    </row>
    <row r="164" spans="1:7" x14ac:dyDescent="0.25">
      <c r="A164" s="6">
        <v>131</v>
      </c>
      <c r="B164" s="6">
        <v>3185981.9052275256</v>
      </c>
      <c r="C164" s="6">
        <v>-30218.105114059523</v>
      </c>
      <c r="D164" s="6">
        <v>-0.10753405220635057</v>
      </c>
      <c r="F164" s="6">
        <v>62.740384615384613</v>
      </c>
      <c r="G164" s="6">
        <v>3162339.2165338635</v>
      </c>
    </row>
    <row r="165" spans="1:7" x14ac:dyDescent="0.25">
      <c r="A165" s="6">
        <v>132</v>
      </c>
      <c r="B165" s="6">
        <v>2787510.6893581408</v>
      </c>
      <c r="C165" s="6">
        <v>-121510.68935814081</v>
      </c>
      <c r="D165" s="6">
        <v>-0.43240755049821161</v>
      </c>
      <c r="F165" s="6">
        <v>63.221153846153847</v>
      </c>
      <c r="G165" s="6">
        <v>3168767.088</v>
      </c>
    </row>
    <row r="166" spans="1:7" x14ac:dyDescent="0.25">
      <c r="A166" s="6">
        <v>133</v>
      </c>
      <c r="B166" s="6">
        <v>2748542.1664797068</v>
      </c>
      <c r="C166" s="6">
        <v>446596.34346217988</v>
      </c>
      <c r="D166" s="6">
        <v>1.5892563194071072</v>
      </c>
      <c r="F166" s="6">
        <v>63.701923076923073</v>
      </c>
      <c r="G166" s="6">
        <v>3169003.068</v>
      </c>
    </row>
    <row r="167" spans="1:7" x14ac:dyDescent="0.25">
      <c r="A167" s="6">
        <v>134</v>
      </c>
      <c r="B167" s="6">
        <v>3248424.2788573881</v>
      </c>
      <c r="C167" s="6">
        <v>193779.97091149492</v>
      </c>
      <c r="D167" s="6">
        <v>0.68958478468084206</v>
      </c>
      <c r="F167" s="6">
        <v>64.182692307692307</v>
      </c>
      <c r="G167" s="6">
        <v>3172831.1999999997</v>
      </c>
    </row>
    <row r="168" spans="1:7" x14ac:dyDescent="0.25">
      <c r="A168" s="6">
        <v>135</v>
      </c>
      <c r="B168" s="6">
        <v>2909844.6450354415</v>
      </c>
      <c r="C168" s="6">
        <v>28127.421490968671</v>
      </c>
      <c r="D168" s="6">
        <v>0.10009415215226634</v>
      </c>
      <c r="F168" s="6">
        <v>64.663461538461533</v>
      </c>
      <c r="G168" s="6">
        <v>3175602.6935040345</v>
      </c>
    </row>
    <row r="169" spans="1:7" x14ac:dyDescent="0.25">
      <c r="A169" s="6">
        <v>136</v>
      </c>
      <c r="B169" s="6">
        <v>2947753.9870085479</v>
      </c>
      <c r="C169" s="6">
        <v>-170863.48130160011</v>
      </c>
      <c r="D169" s="6">
        <v>-0.60803423805341117</v>
      </c>
      <c r="F169" s="6">
        <v>65.144230769230774</v>
      </c>
      <c r="G169" s="6">
        <v>3175730.4090599995</v>
      </c>
    </row>
    <row r="170" spans="1:7" x14ac:dyDescent="0.25">
      <c r="A170" s="6">
        <v>137</v>
      </c>
      <c r="B170" s="6">
        <v>2660624.9851011457</v>
      </c>
      <c r="C170" s="6">
        <v>733636.80898861121</v>
      </c>
      <c r="D170" s="6">
        <v>2.6107176019311784</v>
      </c>
      <c r="F170" s="6">
        <v>65.625</v>
      </c>
      <c r="G170" s="6">
        <v>3176311.8409328838</v>
      </c>
    </row>
    <row r="171" spans="1:7" x14ac:dyDescent="0.25">
      <c r="A171" s="6">
        <v>138</v>
      </c>
      <c r="B171" s="6">
        <v>3140319.8307371465</v>
      </c>
      <c r="C171" s="6">
        <v>77859.197656586766</v>
      </c>
      <c r="D171" s="6">
        <v>0.27706949174826001</v>
      </c>
      <c r="F171" s="6">
        <v>66.105769230769226</v>
      </c>
      <c r="G171" s="6">
        <v>3176973.494498916</v>
      </c>
    </row>
    <row r="172" spans="1:7" x14ac:dyDescent="0.25">
      <c r="A172" s="6">
        <v>139</v>
      </c>
      <c r="B172" s="6">
        <v>3021532.7373128613</v>
      </c>
      <c r="C172" s="6">
        <v>-13517.573170313612</v>
      </c>
      <c r="D172" s="6">
        <v>-4.8103592647950451E-2</v>
      </c>
      <c r="F172" s="6">
        <v>66.586538461538467</v>
      </c>
      <c r="G172" s="6">
        <v>3177977.2581972168</v>
      </c>
    </row>
    <row r="173" spans="1:7" x14ac:dyDescent="0.25">
      <c r="A173" s="6">
        <v>140</v>
      </c>
      <c r="B173" s="6">
        <v>2851743.665671302</v>
      </c>
      <c r="C173" s="6">
        <v>-227979.71131312521</v>
      </c>
      <c r="D173" s="6">
        <v>-0.81128787148629034</v>
      </c>
      <c r="F173" s="6">
        <v>67.067307692307693</v>
      </c>
      <c r="G173" s="6">
        <v>3178437.9169679796</v>
      </c>
    </row>
    <row r="174" spans="1:7" x14ac:dyDescent="0.25">
      <c r="A174" s="6">
        <v>141</v>
      </c>
      <c r="B174" s="6">
        <v>2995258.5236490439</v>
      </c>
      <c r="C174" s="6">
        <v>-188810.42703632498</v>
      </c>
      <c r="D174" s="6">
        <v>-0.67190018174173727</v>
      </c>
      <c r="F174" s="6">
        <v>67.54807692307692</v>
      </c>
      <c r="G174" s="6">
        <v>3189326.8109704792</v>
      </c>
    </row>
    <row r="175" spans="1:7" x14ac:dyDescent="0.25">
      <c r="A175" s="6">
        <v>142</v>
      </c>
      <c r="B175" s="6">
        <v>3026016.7180365496</v>
      </c>
      <c r="C175" s="6">
        <v>118825.82559181284</v>
      </c>
      <c r="D175" s="6">
        <v>0.42285320288688766</v>
      </c>
      <c r="F175" s="6">
        <v>68.02884615384616</v>
      </c>
      <c r="G175" s="6">
        <v>3195138.5099418866</v>
      </c>
    </row>
    <row r="176" spans="1:7" x14ac:dyDescent="0.25">
      <c r="A176" s="6">
        <v>143</v>
      </c>
      <c r="B176" s="6">
        <v>3149268.2223428558</v>
      </c>
      <c r="C176" s="6">
        <v>-393590.08852373622</v>
      </c>
      <c r="D176" s="6">
        <v>-1.4006284301235494</v>
      </c>
      <c r="F176" s="6">
        <v>68.509615384615387</v>
      </c>
      <c r="G176" s="6">
        <v>3198026.4</v>
      </c>
    </row>
    <row r="177" spans="1:7" x14ac:dyDescent="0.25">
      <c r="A177" s="6">
        <v>144</v>
      </c>
      <c r="B177" s="6">
        <v>3358453.9073545276</v>
      </c>
      <c r="C177" s="6">
        <v>45495.346469194628</v>
      </c>
      <c r="D177" s="6">
        <v>0.16189959442851204</v>
      </c>
      <c r="F177" s="6">
        <v>68.990384615384613</v>
      </c>
      <c r="G177" s="6">
        <v>3201050.0123167555</v>
      </c>
    </row>
    <row r="178" spans="1:7" x14ac:dyDescent="0.25">
      <c r="A178" s="6">
        <v>145</v>
      </c>
      <c r="B178" s="6">
        <v>2707281.859976186</v>
      </c>
      <c r="C178" s="6">
        <v>-42339.817786687519</v>
      </c>
      <c r="D178" s="6">
        <v>-0.15067034015189368</v>
      </c>
      <c r="F178" s="6">
        <v>69.47115384615384</v>
      </c>
      <c r="G178" s="6">
        <v>3201093.7032000008</v>
      </c>
    </row>
    <row r="179" spans="1:7" x14ac:dyDescent="0.25">
      <c r="A179" s="6">
        <v>146</v>
      </c>
      <c r="B179" s="6">
        <v>3575346.4020603546</v>
      </c>
      <c r="C179" s="6">
        <v>-81692.740520597901</v>
      </c>
      <c r="D179" s="6">
        <v>-0.29071152512255177</v>
      </c>
      <c r="F179" s="6">
        <v>69.95192307692308</v>
      </c>
      <c r="G179" s="6">
        <v>3208206.4172566426</v>
      </c>
    </row>
    <row r="180" spans="1:7" x14ac:dyDescent="0.25">
      <c r="A180" s="6">
        <v>147</v>
      </c>
      <c r="B180" s="6">
        <v>2668190.464358476</v>
      </c>
      <c r="C180" s="6">
        <v>-24360.820777488407</v>
      </c>
      <c r="D180" s="6">
        <v>-8.6690338900739447E-2</v>
      </c>
      <c r="F180" s="6">
        <v>70.432692307692307</v>
      </c>
      <c r="G180" s="6">
        <v>3210784.1859018747</v>
      </c>
    </row>
    <row r="181" spans="1:7" x14ac:dyDescent="0.25">
      <c r="A181" s="6">
        <v>148</v>
      </c>
      <c r="B181" s="6">
        <v>3100733.938876872</v>
      </c>
      <c r="C181" s="6">
        <v>242764.73986954475</v>
      </c>
      <c r="D181" s="6">
        <v>0.86390182681728411</v>
      </c>
      <c r="F181" s="6">
        <v>70.913461538461533</v>
      </c>
      <c r="G181" s="6">
        <v>3213630.2880000002</v>
      </c>
    </row>
    <row r="182" spans="1:7" x14ac:dyDescent="0.25">
      <c r="A182" s="6">
        <v>149</v>
      </c>
      <c r="B182" s="6">
        <v>3280960.2146346625</v>
      </c>
      <c r="C182" s="6">
        <v>-72753.797378019895</v>
      </c>
      <c r="D182" s="6">
        <v>-0.25890143064656335</v>
      </c>
      <c r="F182" s="6">
        <v>71.394230769230774</v>
      </c>
      <c r="G182" s="6">
        <v>3217789.9581988649</v>
      </c>
    </row>
    <row r="183" spans="1:7" x14ac:dyDescent="0.25">
      <c r="A183" s="6">
        <v>150</v>
      </c>
      <c r="B183" s="6">
        <v>2480410.653967395</v>
      </c>
      <c r="C183" s="6">
        <v>53344.094397637527</v>
      </c>
      <c r="D183" s="6">
        <v>0.18983012370246621</v>
      </c>
      <c r="F183" s="6">
        <v>71.875</v>
      </c>
      <c r="G183" s="6">
        <v>3218179.0283937333</v>
      </c>
    </row>
    <row r="184" spans="1:7" x14ac:dyDescent="0.25">
      <c r="A184" s="6">
        <v>151</v>
      </c>
      <c r="B184" s="6">
        <v>2559009.2944487627</v>
      </c>
      <c r="C184" s="6">
        <v>179928.6076401365</v>
      </c>
      <c r="D184" s="6">
        <v>0.64029336764694045</v>
      </c>
      <c r="F184" s="6">
        <v>72.355769230769226</v>
      </c>
      <c r="G184" s="6">
        <v>3219698.2720000003</v>
      </c>
    </row>
    <row r="185" spans="1:7" x14ac:dyDescent="0.25">
      <c r="A185" s="6">
        <v>152</v>
      </c>
      <c r="B185" s="6">
        <v>3269597.9607088869</v>
      </c>
      <c r="C185" s="6">
        <v>172828.59202899178</v>
      </c>
      <c r="D185" s="6">
        <v>0.61502727480250496</v>
      </c>
      <c r="F185" s="6">
        <v>72.836538461538467</v>
      </c>
      <c r="G185" s="6">
        <v>3224032.8591278088</v>
      </c>
    </row>
    <row r="186" spans="1:7" x14ac:dyDescent="0.25">
      <c r="A186" s="6">
        <v>153</v>
      </c>
      <c r="B186" s="6">
        <v>3160354.1570925238</v>
      </c>
      <c r="C186" s="6">
        <v>15248.53641151078</v>
      </c>
      <c r="D186" s="6">
        <v>5.4263392901592641E-2</v>
      </c>
      <c r="F186" s="6">
        <v>73.317307692307693</v>
      </c>
      <c r="G186" s="6">
        <v>3234976.8659999999</v>
      </c>
    </row>
    <row r="187" spans="1:7" x14ac:dyDescent="0.25">
      <c r="A187" s="6">
        <v>154</v>
      </c>
      <c r="B187" s="6">
        <v>2413214.0813994543</v>
      </c>
      <c r="C187" s="6">
        <v>-243429.1289301319</v>
      </c>
      <c r="D187" s="6">
        <v>-0.86626611960324273</v>
      </c>
      <c r="F187" s="6">
        <v>73.79807692307692</v>
      </c>
      <c r="G187" s="6">
        <v>3236995.7700106981</v>
      </c>
    </row>
    <row r="188" spans="1:7" x14ac:dyDescent="0.25">
      <c r="A188" s="6">
        <v>155</v>
      </c>
      <c r="B188" s="6">
        <v>2546462.5943984077</v>
      </c>
      <c r="C188" s="6">
        <v>-374173.94456397556</v>
      </c>
      <c r="D188" s="6">
        <v>-1.3315342023308381</v>
      </c>
      <c r="F188" s="6">
        <v>74.27884615384616</v>
      </c>
      <c r="G188" s="6">
        <v>3238542.1039999998</v>
      </c>
    </row>
    <row r="189" spans="1:7" x14ac:dyDescent="0.25">
      <c r="A189" s="6">
        <v>156</v>
      </c>
      <c r="B189" s="6">
        <v>3136297.5939521343</v>
      </c>
      <c r="C189" s="6">
        <v>-89017.584408243652</v>
      </c>
      <c r="D189" s="6">
        <v>-0.3167776911526311</v>
      </c>
      <c r="F189" s="6">
        <v>74.759615384615387</v>
      </c>
      <c r="G189" s="6">
        <v>3253380</v>
      </c>
    </row>
    <row r="190" spans="1:7" x14ac:dyDescent="0.25">
      <c r="A190" s="6">
        <v>157</v>
      </c>
      <c r="B190" s="6">
        <v>2564899.0724444427</v>
      </c>
      <c r="C190" s="6">
        <v>443922.2179693752</v>
      </c>
      <c r="D190" s="6">
        <v>1.5797401849815969</v>
      </c>
      <c r="F190" s="6">
        <v>75.240384615384613</v>
      </c>
      <c r="G190" s="6">
        <v>3258055.0136954878</v>
      </c>
    </row>
    <row r="191" spans="1:7" x14ac:dyDescent="0.25">
      <c r="A191" s="6">
        <v>158</v>
      </c>
      <c r="B191" s="6">
        <v>3184426.3010486276</v>
      </c>
      <c r="C191" s="6">
        <v>-271036.77515609702</v>
      </c>
      <c r="D191" s="6">
        <v>-0.96451060115996745</v>
      </c>
      <c r="F191" s="6">
        <v>75.72115384615384</v>
      </c>
      <c r="G191" s="6">
        <v>3260441.6</v>
      </c>
    </row>
    <row r="192" spans="1:7" x14ac:dyDescent="0.25">
      <c r="A192" s="6">
        <v>159</v>
      </c>
      <c r="B192" s="6">
        <v>2993413.7234222246</v>
      </c>
      <c r="C192" s="6">
        <v>-152485.81311143329</v>
      </c>
      <c r="D192" s="6">
        <v>-0.54263552681281413</v>
      </c>
      <c r="F192" s="6">
        <v>76.20192307692308</v>
      </c>
      <c r="G192" s="6">
        <v>3261173.1187190758</v>
      </c>
    </row>
    <row r="193" spans="1:7" x14ac:dyDescent="0.25">
      <c r="A193" s="6">
        <v>160</v>
      </c>
      <c r="B193" s="6">
        <v>2818323.4164240393</v>
      </c>
      <c r="C193" s="6">
        <v>313630.82983233733</v>
      </c>
      <c r="D193" s="6">
        <v>1.1160856678938476</v>
      </c>
      <c r="F193" s="6">
        <v>76.682692307692307</v>
      </c>
      <c r="G193" s="6">
        <v>3261391.2416280843</v>
      </c>
    </row>
    <row r="194" spans="1:7" x14ac:dyDescent="0.25">
      <c r="A194" s="6">
        <v>161</v>
      </c>
      <c r="B194" s="6">
        <v>2668686.8684329796</v>
      </c>
      <c r="C194" s="6">
        <v>89427.126484545879</v>
      </c>
      <c r="D194" s="6">
        <v>0.31823508627544084</v>
      </c>
      <c r="F194" s="6">
        <v>77.163461538461533</v>
      </c>
      <c r="G194" s="6">
        <v>3263734.8</v>
      </c>
    </row>
    <row r="195" spans="1:7" x14ac:dyDescent="0.25">
      <c r="A195" s="6">
        <v>162</v>
      </c>
      <c r="B195" s="6">
        <v>3242301.3452830669</v>
      </c>
      <c r="C195" s="6">
        <v>180775.5244023269</v>
      </c>
      <c r="D195" s="6">
        <v>0.6433072029280098</v>
      </c>
      <c r="F195" s="6">
        <v>77.644230769230774</v>
      </c>
      <c r="G195" s="6">
        <v>3281039.2308331565</v>
      </c>
    </row>
    <row r="196" spans="1:7" x14ac:dyDescent="0.25">
      <c r="A196" s="6">
        <v>163</v>
      </c>
      <c r="B196" s="6">
        <v>3271099.7295177714</v>
      </c>
      <c r="C196" s="6">
        <v>-34103.959507073276</v>
      </c>
      <c r="D196" s="6">
        <v>-0.12136224122043271</v>
      </c>
      <c r="F196" s="6">
        <v>78.125</v>
      </c>
      <c r="G196" s="6">
        <v>3288246.6240000003</v>
      </c>
    </row>
    <row r="197" spans="1:7" x14ac:dyDescent="0.25">
      <c r="A197" s="6">
        <v>164</v>
      </c>
      <c r="B197" s="6">
        <v>2928805.9722128185</v>
      </c>
      <c r="C197" s="6">
        <v>545386.57378718164</v>
      </c>
      <c r="D197" s="6">
        <v>1.9408109170613275</v>
      </c>
      <c r="F197" s="6">
        <v>78.605769230769226</v>
      </c>
      <c r="G197" s="6">
        <v>3295623.2047389573</v>
      </c>
    </row>
    <row r="198" spans="1:7" x14ac:dyDescent="0.25">
      <c r="A198" s="6">
        <v>165</v>
      </c>
      <c r="B198" s="6">
        <v>2454822.0904144286</v>
      </c>
      <c r="C198" s="6">
        <v>667954.7913956698</v>
      </c>
      <c r="D198" s="6">
        <v>2.3769817842087235</v>
      </c>
      <c r="F198" s="6">
        <v>79.086538461538467</v>
      </c>
      <c r="G198" s="6">
        <v>3300269.9857920008</v>
      </c>
    </row>
    <row r="199" spans="1:7" x14ac:dyDescent="0.25">
      <c r="A199" s="6">
        <v>166</v>
      </c>
      <c r="B199" s="6">
        <v>2530736.6214703592</v>
      </c>
      <c r="C199" s="6">
        <v>219263.37852964085</v>
      </c>
      <c r="D199" s="6">
        <v>0.78026995752215389</v>
      </c>
      <c r="F199" s="6">
        <v>79.567307692307693</v>
      </c>
      <c r="G199" s="6">
        <v>3300335.6557894493</v>
      </c>
    </row>
    <row r="200" spans="1:7" x14ac:dyDescent="0.25">
      <c r="A200" s="6">
        <v>167</v>
      </c>
      <c r="B200" s="6">
        <v>2912808.8296141182</v>
      </c>
      <c r="C200" s="6">
        <v>-1123.874967134092</v>
      </c>
      <c r="D200" s="6">
        <v>-3.9994178633318096E-3</v>
      </c>
      <c r="F200" s="6">
        <v>80.04807692307692</v>
      </c>
      <c r="G200" s="6">
        <v>3303823.1490150462</v>
      </c>
    </row>
    <row r="201" spans="1:7" x14ac:dyDescent="0.25">
      <c r="A201" s="6">
        <v>168</v>
      </c>
      <c r="B201" s="6">
        <v>3121804.6583923101</v>
      </c>
      <c r="C201" s="6">
        <v>139586.58323577419</v>
      </c>
      <c r="D201" s="6">
        <v>0.49673236863545162</v>
      </c>
      <c r="F201" s="6">
        <v>80.52884615384616</v>
      </c>
      <c r="G201" s="6">
        <v>3304445.1784458235</v>
      </c>
    </row>
    <row r="202" spans="1:7" x14ac:dyDescent="0.25">
      <c r="A202" s="6">
        <v>169</v>
      </c>
      <c r="B202" s="6">
        <v>2726096.1343239271</v>
      </c>
      <c r="C202" s="6">
        <v>323103.86567607289</v>
      </c>
      <c r="D202" s="6">
        <v>1.149796382947881</v>
      </c>
      <c r="F202" s="6">
        <v>81.009615384615387</v>
      </c>
      <c r="G202" s="6">
        <v>3314999.6236799997</v>
      </c>
    </row>
    <row r="203" spans="1:7" x14ac:dyDescent="0.25">
      <c r="A203" s="6">
        <v>170</v>
      </c>
      <c r="B203" s="6">
        <v>2637778.9742845478</v>
      </c>
      <c r="C203" s="6">
        <v>488827.52571545215</v>
      </c>
      <c r="D203" s="6">
        <v>1.7395400694972598</v>
      </c>
      <c r="F203" s="6">
        <v>81.490384615384613</v>
      </c>
      <c r="G203" s="6">
        <v>3318210.1755833975</v>
      </c>
    </row>
    <row r="204" spans="1:7" x14ac:dyDescent="0.25">
      <c r="A204" s="6">
        <v>171</v>
      </c>
      <c r="B204" s="6">
        <v>3273166.7047595512</v>
      </c>
      <c r="C204" s="6">
        <v>-194098.23126428761</v>
      </c>
      <c r="D204" s="6">
        <v>-0.69071734495433512</v>
      </c>
      <c r="F204" s="6">
        <v>81.97115384615384</v>
      </c>
      <c r="G204" s="6">
        <v>3322812.8490367993</v>
      </c>
    </row>
    <row r="205" spans="1:7" x14ac:dyDescent="0.25">
      <c r="A205" s="6">
        <v>172</v>
      </c>
      <c r="B205" s="6">
        <v>2775881.0260359868</v>
      </c>
      <c r="C205" s="6">
        <v>-259789.90507049207</v>
      </c>
      <c r="D205" s="6">
        <v>-0.92448752524642241</v>
      </c>
      <c r="F205" s="6">
        <v>82.45192307692308</v>
      </c>
      <c r="G205" s="6">
        <v>3322962.7462212783</v>
      </c>
    </row>
    <row r="206" spans="1:7" x14ac:dyDescent="0.25">
      <c r="A206" s="6">
        <v>173</v>
      </c>
      <c r="B206" s="6">
        <v>2467225.3894051006</v>
      </c>
      <c r="C206" s="6">
        <v>307454.14739512373</v>
      </c>
      <c r="D206" s="6">
        <v>1.0941053455288841</v>
      </c>
      <c r="F206" s="6">
        <v>82.932692307692307</v>
      </c>
      <c r="G206" s="6">
        <v>3326014.3240300086</v>
      </c>
    </row>
    <row r="207" spans="1:7" x14ac:dyDescent="0.25">
      <c r="A207" s="6">
        <v>174</v>
      </c>
      <c r="B207" s="6">
        <v>3139257.7454510252</v>
      </c>
      <c r="C207" s="6">
        <v>161077.91033842415</v>
      </c>
      <c r="D207" s="6">
        <v>0.57321133652298006</v>
      </c>
      <c r="F207" s="6">
        <v>83.413461538461533</v>
      </c>
      <c r="G207" s="6">
        <v>3332835.9014399997</v>
      </c>
    </row>
    <row r="208" spans="1:7" x14ac:dyDescent="0.25">
      <c r="A208" s="6">
        <v>175</v>
      </c>
      <c r="B208" s="6">
        <v>2351059.7008581012</v>
      </c>
      <c r="C208" s="6">
        <v>22060.299141898751</v>
      </c>
      <c r="D208" s="6">
        <v>7.8503709966543406E-2</v>
      </c>
      <c r="F208" s="6">
        <v>83.894230769230774</v>
      </c>
      <c r="G208" s="6">
        <v>3336437.6291285497</v>
      </c>
    </row>
    <row r="209" spans="1:7" x14ac:dyDescent="0.25">
      <c r="A209" s="6">
        <v>176</v>
      </c>
      <c r="B209" s="6">
        <v>2506875.964486938</v>
      </c>
      <c r="C209" s="6">
        <v>-644119.81301858975</v>
      </c>
      <c r="D209" s="6">
        <v>-2.2921627063921712</v>
      </c>
      <c r="F209" s="6">
        <v>84.375</v>
      </c>
      <c r="G209" s="6">
        <v>3336493.4285759996</v>
      </c>
    </row>
    <row r="210" spans="1:7" x14ac:dyDescent="0.25">
      <c r="A210" s="6">
        <v>177</v>
      </c>
      <c r="B210" s="6">
        <v>3424917.2467094418</v>
      </c>
      <c r="C210" s="6">
        <v>-235590.43573896261</v>
      </c>
      <c r="D210" s="6">
        <v>-0.83837137108519033</v>
      </c>
      <c r="F210" s="6">
        <v>84.855769230769226</v>
      </c>
      <c r="G210" s="6">
        <v>3338806.1276160004</v>
      </c>
    </row>
    <row r="211" spans="1:7" x14ac:dyDescent="0.25">
      <c r="A211" s="6">
        <v>178</v>
      </c>
      <c r="B211" s="6">
        <v>2985820.5824972973</v>
      </c>
      <c r="C211" s="6">
        <v>190491.25843558647</v>
      </c>
      <c r="D211" s="6">
        <v>0.67788158298301371</v>
      </c>
      <c r="F211" s="6">
        <v>85.336538461538467</v>
      </c>
      <c r="G211" s="6">
        <v>3343498.6787464167</v>
      </c>
    </row>
    <row r="212" spans="1:7" x14ac:dyDescent="0.25">
      <c r="A212" s="6">
        <v>179</v>
      </c>
      <c r="B212" s="6">
        <v>2662085.473839913</v>
      </c>
      <c r="C212" s="6">
        <v>-243594.64073903207</v>
      </c>
      <c r="D212" s="6">
        <v>-0.86685510939700561</v>
      </c>
      <c r="F212" s="6">
        <v>85.817307692307693</v>
      </c>
      <c r="G212" s="6">
        <v>3367429.5033720005</v>
      </c>
    </row>
    <row r="213" spans="1:7" x14ac:dyDescent="0.25">
      <c r="A213" s="6">
        <v>180</v>
      </c>
      <c r="B213" s="6">
        <v>2629593.0257540848</v>
      </c>
      <c r="C213" s="6">
        <v>696421.29827592382</v>
      </c>
      <c r="D213" s="6">
        <v>2.4782826045427369</v>
      </c>
      <c r="F213" s="6">
        <v>86.29807692307692</v>
      </c>
      <c r="G213" s="6">
        <v>3367623.6</v>
      </c>
    </row>
    <row r="214" spans="1:7" x14ac:dyDescent="0.25">
      <c r="A214" s="6">
        <v>181</v>
      </c>
      <c r="B214" s="6">
        <v>2986850.55060163</v>
      </c>
      <c r="C214" s="6">
        <v>-212007.18651246745</v>
      </c>
      <c r="D214" s="6">
        <v>-0.75444809581875449</v>
      </c>
      <c r="F214" s="6">
        <v>86.77884615384616</v>
      </c>
      <c r="G214" s="6">
        <v>3390319.6766208</v>
      </c>
    </row>
    <row r="215" spans="1:7" x14ac:dyDescent="0.25">
      <c r="A215" s="6">
        <v>182</v>
      </c>
      <c r="B215" s="6">
        <v>2777151.620878445</v>
      </c>
      <c r="C215" s="6">
        <v>-109158.78206196614</v>
      </c>
      <c r="D215" s="6">
        <v>-0.38845209270159231</v>
      </c>
      <c r="F215" s="6">
        <v>87.259615384615387</v>
      </c>
      <c r="G215" s="6">
        <v>3390521.0050163544</v>
      </c>
    </row>
    <row r="216" spans="1:7" x14ac:dyDescent="0.25">
      <c r="A216" s="6">
        <v>183</v>
      </c>
      <c r="B216" s="6">
        <v>2761325.6969193593</v>
      </c>
      <c r="C216" s="6">
        <v>380934.30308064073</v>
      </c>
      <c r="D216" s="6">
        <v>1.3555915925252513</v>
      </c>
      <c r="F216" s="6">
        <v>87.740384615384613</v>
      </c>
      <c r="G216" s="6">
        <v>3394261.7940897569</v>
      </c>
    </row>
    <row r="217" spans="1:7" x14ac:dyDescent="0.25">
      <c r="A217" s="6">
        <v>184</v>
      </c>
      <c r="B217" s="6">
        <v>3516304.3595966878</v>
      </c>
      <c r="C217" s="6">
        <v>-212481.21058164164</v>
      </c>
      <c r="D217" s="6">
        <v>-0.75613495635515293</v>
      </c>
      <c r="F217" s="6">
        <v>88.22115384615384</v>
      </c>
      <c r="G217" s="6">
        <v>3403949.2538237222</v>
      </c>
    </row>
    <row r="218" spans="1:7" x14ac:dyDescent="0.25">
      <c r="A218" s="6">
        <v>185</v>
      </c>
      <c r="B218" s="6">
        <v>2873995.1879913192</v>
      </c>
      <c r="C218" s="6">
        <v>-321078.47454459732</v>
      </c>
      <c r="D218" s="6">
        <v>-1.142588832545621</v>
      </c>
      <c r="F218" s="6">
        <v>88.70192307692308</v>
      </c>
      <c r="G218" s="6">
        <v>3418000</v>
      </c>
    </row>
    <row r="219" spans="1:7" x14ac:dyDescent="0.25">
      <c r="A219" s="6">
        <v>186</v>
      </c>
      <c r="B219" s="6">
        <v>3179113.1252575</v>
      </c>
      <c r="C219" s="6">
        <v>101926.10557565652</v>
      </c>
      <c r="D219" s="6">
        <v>0.36271391329111047</v>
      </c>
      <c r="F219" s="6">
        <v>89.182692307692307</v>
      </c>
      <c r="G219" s="6">
        <v>3423076.8696853938</v>
      </c>
    </row>
    <row r="220" spans="1:7" x14ac:dyDescent="0.25">
      <c r="A220" s="6">
        <v>187</v>
      </c>
      <c r="B220" s="6">
        <v>2616250.2693984387</v>
      </c>
      <c r="C220" s="6">
        <v>282562.54585146019</v>
      </c>
      <c r="D220" s="6">
        <v>1.0055261718913351</v>
      </c>
      <c r="F220" s="6">
        <v>89.663461538461533</v>
      </c>
      <c r="G220" s="6">
        <v>3429014.5401241612</v>
      </c>
    </row>
    <row r="221" spans="1:7" x14ac:dyDescent="0.25">
      <c r="A221" s="6">
        <v>188</v>
      </c>
      <c r="B221" s="6">
        <v>3288728.4355823775</v>
      </c>
      <c r="C221" s="6">
        <v>-177725.55745805753</v>
      </c>
      <c r="D221" s="6">
        <v>-0.63245360031544529</v>
      </c>
      <c r="F221" s="6">
        <v>90.144230769230774</v>
      </c>
      <c r="G221" s="6">
        <v>3435338.4</v>
      </c>
    </row>
    <row r="222" spans="1:7" x14ac:dyDescent="0.25">
      <c r="A222" s="6">
        <v>189</v>
      </c>
      <c r="B222" s="6">
        <v>3402292.075760813</v>
      </c>
      <c r="C222" s="6">
        <v>-239952.85922694951</v>
      </c>
      <c r="D222" s="6">
        <v>-0.85389547735633875</v>
      </c>
      <c r="F222" s="6">
        <v>90.625</v>
      </c>
      <c r="G222" s="6">
        <v>3435724.7999999998</v>
      </c>
    </row>
    <row r="223" spans="1:7" x14ac:dyDescent="0.25">
      <c r="A223" s="6">
        <v>190</v>
      </c>
      <c r="B223" s="6">
        <v>2647690.7048342768</v>
      </c>
      <c r="C223" s="6">
        <v>-114638.82895019837</v>
      </c>
      <c r="D223" s="6">
        <v>-0.40795337003013776</v>
      </c>
      <c r="F223" s="6">
        <v>91.105769230769226</v>
      </c>
      <c r="G223" s="6">
        <v>3439844.0586200263</v>
      </c>
    </row>
    <row r="224" spans="1:7" x14ac:dyDescent="0.25">
      <c r="A224" s="6">
        <v>191</v>
      </c>
      <c r="B224" s="6">
        <v>3066969.2759493175</v>
      </c>
      <c r="C224" s="6">
        <v>-65914.757083681878</v>
      </c>
      <c r="D224" s="6">
        <v>-0.23456404372978715</v>
      </c>
      <c r="F224" s="6">
        <v>91.586538461538467</v>
      </c>
      <c r="G224" s="6">
        <v>3442204.249768883</v>
      </c>
    </row>
    <row r="225" spans="1:7" x14ac:dyDescent="0.25">
      <c r="A225" s="6">
        <v>192</v>
      </c>
      <c r="B225" s="6">
        <v>3429003.2982872687</v>
      </c>
      <c r="C225" s="6">
        <v>-211213.34008840378</v>
      </c>
      <c r="D225" s="6">
        <v>-0.75162311647319757</v>
      </c>
      <c r="F225" s="6">
        <v>92.067307692307693</v>
      </c>
      <c r="G225" s="6">
        <v>3442426.5527378786</v>
      </c>
    </row>
    <row r="226" spans="1:7" x14ac:dyDescent="0.25">
      <c r="A226" s="6">
        <v>193</v>
      </c>
      <c r="B226" s="6">
        <v>3342856.0779563244</v>
      </c>
      <c r="C226" s="6">
        <v>-277033.56369239651</v>
      </c>
      <c r="D226" s="6">
        <v>-0.98585075366452801</v>
      </c>
      <c r="F226" s="6">
        <v>92.54807692307692</v>
      </c>
      <c r="G226" s="6">
        <v>3444697.3368627639</v>
      </c>
    </row>
    <row r="227" spans="1:7" x14ac:dyDescent="0.25">
      <c r="A227" s="6">
        <v>194</v>
      </c>
      <c r="B227" s="6">
        <v>3399938.1342030624</v>
      </c>
      <c r="C227" s="6">
        <v>-298554.52003911231</v>
      </c>
      <c r="D227" s="6">
        <v>-1.0624351600852202</v>
      </c>
      <c r="F227" s="6">
        <v>93.02884615384616</v>
      </c>
      <c r="G227" s="6">
        <v>3451546.7514</v>
      </c>
    </row>
    <row r="228" spans="1:7" x14ac:dyDescent="0.25">
      <c r="A228" s="6">
        <v>195</v>
      </c>
      <c r="B228" s="6">
        <v>3449869.7837129263</v>
      </c>
      <c r="C228" s="6">
        <v>-5172.4468501624651</v>
      </c>
      <c r="D228" s="6">
        <v>-1.8406652816928461E-2</v>
      </c>
      <c r="F228" s="6">
        <v>93.509615384615387</v>
      </c>
      <c r="G228" s="6">
        <v>3453318.6785945492</v>
      </c>
    </row>
    <row r="229" spans="1:7" x14ac:dyDescent="0.25">
      <c r="A229" s="6">
        <v>196</v>
      </c>
      <c r="B229" s="6">
        <v>2541176.0203904747</v>
      </c>
      <c r="C229" s="6">
        <v>-593216.3969353768</v>
      </c>
      <c r="D229" s="6">
        <v>-2.1110179727329124</v>
      </c>
      <c r="F229" s="6">
        <v>93.990384615384613</v>
      </c>
      <c r="G229" s="6">
        <v>3455293.2479999997</v>
      </c>
    </row>
    <row r="230" spans="1:7" x14ac:dyDescent="0.25">
      <c r="A230" s="6">
        <v>197</v>
      </c>
      <c r="B230" s="6">
        <v>3328062.514581515</v>
      </c>
      <c r="C230" s="6">
        <v>-117278.32867964031</v>
      </c>
      <c r="D230" s="6">
        <v>-0.41734628532489593</v>
      </c>
      <c r="F230" s="6">
        <v>94.47115384615384</v>
      </c>
      <c r="G230" s="6">
        <v>3455874.378</v>
      </c>
    </row>
    <row r="231" spans="1:7" x14ac:dyDescent="0.25">
      <c r="A231" s="6">
        <v>198</v>
      </c>
      <c r="B231" s="6">
        <v>2476271.2988096285</v>
      </c>
      <c r="C231" s="6">
        <v>-363388.35200844053</v>
      </c>
      <c r="D231" s="6">
        <v>-1.293152627160405</v>
      </c>
      <c r="F231" s="6">
        <v>94.95192307692308</v>
      </c>
      <c r="G231" s="6">
        <v>3458227.5177599997</v>
      </c>
    </row>
    <row r="232" spans="1:7" x14ac:dyDescent="0.25">
      <c r="A232" s="6">
        <v>199</v>
      </c>
      <c r="B232" s="6">
        <v>3219935.4255044861</v>
      </c>
      <c r="C232" s="6">
        <v>-110606.79540738324</v>
      </c>
      <c r="D232" s="6">
        <v>-0.39360498836112612</v>
      </c>
      <c r="F232" s="6">
        <v>95.432692307692307</v>
      </c>
      <c r="G232" s="6">
        <v>3462487.5299652</v>
      </c>
    </row>
    <row r="233" spans="1:7" x14ac:dyDescent="0.25">
      <c r="A233" s="6">
        <v>200</v>
      </c>
      <c r="B233" s="6">
        <v>2771934.4252521605</v>
      </c>
      <c r="C233" s="6">
        <v>405039.06924675545</v>
      </c>
      <c r="D233" s="6">
        <v>1.4413707363049464</v>
      </c>
      <c r="F233" s="6">
        <v>95.913461538461533</v>
      </c>
      <c r="G233" s="6">
        <v>3465651.4199999995</v>
      </c>
    </row>
    <row r="234" spans="1:7" x14ac:dyDescent="0.25">
      <c r="A234" s="6">
        <v>201</v>
      </c>
      <c r="B234" s="6">
        <v>3525863.3047106219</v>
      </c>
      <c r="C234" s="6">
        <v>-86019.24609059561</v>
      </c>
      <c r="D234" s="6">
        <v>-0.3061078140056272</v>
      </c>
      <c r="F234" s="6">
        <v>96.394230769230774</v>
      </c>
      <c r="G234" s="6">
        <v>3470952.87</v>
      </c>
    </row>
    <row r="235" spans="1:7" x14ac:dyDescent="0.25">
      <c r="A235" s="6">
        <v>202</v>
      </c>
      <c r="B235" s="6">
        <v>2702700.2604206321</v>
      </c>
      <c r="C235" s="6">
        <v>431236.8564658775</v>
      </c>
      <c r="D235" s="6">
        <v>1.5345980981093503</v>
      </c>
      <c r="F235" s="6">
        <v>96.875</v>
      </c>
      <c r="G235" s="6">
        <v>3474192.5460000001</v>
      </c>
    </row>
    <row r="236" spans="1:7" x14ac:dyDescent="0.25">
      <c r="A236" s="6">
        <v>203</v>
      </c>
      <c r="B236" s="6">
        <v>2409228.9072502214</v>
      </c>
      <c r="C236" s="6">
        <v>908981.26833317615</v>
      </c>
      <c r="D236" s="6">
        <v>3.2346978341158859</v>
      </c>
      <c r="F236" s="6">
        <v>97.355769230769226</v>
      </c>
      <c r="G236" s="6">
        <v>3479256.7191285128</v>
      </c>
    </row>
    <row r="237" spans="1:7" x14ac:dyDescent="0.25">
      <c r="A237" s="6">
        <v>204</v>
      </c>
      <c r="B237" s="6">
        <v>2725401.7345801285</v>
      </c>
      <c r="C237" s="6">
        <v>-115730.29422764061</v>
      </c>
      <c r="D237" s="6">
        <v>-0.41183745487539453</v>
      </c>
      <c r="F237" s="6">
        <v>97.836538461538467</v>
      </c>
      <c r="G237" s="6">
        <v>3482959.0610313211</v>
      </c>
    </row>
    <row r="238" spans="1:7" x14ac:dyDescent="0.25">
      <c r="A238" s="6">
        <v>205</v>
      </c>
      <c r="B238" s="6">
        <v>2908921.3546794825</v>
      </c>
      <c r="C238" s="6">
        <v>-73742.09449213976</v>
      </c>
      <c r="D238" s="6">
        <v>-0.26241838159580416</v>
      </c>
      <c r="F238" s="6">
        <v>98.317307692307693</v>
      </c>
      <c r="G238" s="6">
        <v>3493653.6615397567</v>
      </c>
    </row>
    <row r="239" spans="1:7" x14ac:dyDescent="0.25">
      <c r="A239" s="6">
        <v>206</v>
      </c>
      <c r="B239" s="6">
        <v>2868777.992365038</v>
      </c>
      <c r="C239" s="6">
        <v>-228652.13325581606</v>
      </c>
      <c r="D239" s="6">
        <v>-0.81368075006080998</v>
      </c>
      <c r="F239" s="6">
        <v>98.79807692307692</v>
      </c>
      <c r="G239" s="6">
        <v>3496880.6886814917</v>
      </c>
    </row>
    <row r="240" spans="1:7" x14ac:dyDescent="0.25">
      <c r="A240" s="6">
        <v>207</v>
      </c>
      <c r="B240" s="6">
        <v>2498443.5660058721</v>
      </c>
      <c r="C240" s="6">
        <v>-449945.70966318203</v>
      </c>
      <c r="D240" s="6">
        <v>-1.6011753632570531</v>
      </c>
      <c r="F240" s="6">
        <v>99.27884615384616</v>
      </c>
      <c r="G240" s="6">
        <v>3497113.6816572002</v>
      </c>
    </row>
    <row r="241" spans="1:7" ht="15.75" thickBot="1" x14ac:dyDescent="0.3">
      <c r="A241" s="7">
        <v>208</v>
      </c>
      <c r="B241" s="7">
        <v>2632265.0408281828</v>
      </c>
      <c r="C241" s="7">
        <v>-217700.571648343</v>
      </c>
      <c r="D241" s="7">
        <v>-0.77470855795300164</v>
      </c>
      <c r="F241" s="7">
        <v>99.759615384615387</v>
      </c>
      <c r="G241" s="7">
        <v>3498484.4135999996</v>
      </c>
    </row>
  </sheetData>
  <sortState xmlns:xlrd2="http://schemas.microsoft.com/office/spreadsheetml/2017/richdata2" ref="G34:G241">
    <sortCondition ref="G34"/>
  </sortState>
  <conditionalFormatting sqref="E17:E27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fixed 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2019-07-22T15:29:41Z</dcterms:created>
  <dcterms:modified xsi:type="dcterms:W3CDTF">2020-08-26T18:58:40Z</dcterms:modified>
</cp:coreProperties>
</file>